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SIMP_201812_WP\"/>
    </mc:Choice>
  </mc:AlternateContent>
  <bookViews>
    <workbookView xWindow="0" yWindow="1200" windowWidth="28800" windowHeight="115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Q2" i="1"/>
  <c r="P2" i="1"/>
  <c r="O2" i="1"/>
  <c r="N2" i="1"/>
</calcChain>
</file>

<file path=xl/sharedStrings.xml><?xml version="1.0" encoding="utf-8"?>
<sst xmlns="http://schemas.openxmlformats.org/spreadsheetml/2006/main" count="557" uniqueCount="206">
  <si>
    <t>Filename</t>
  </si>
  <si>
    <t>805568538.181226000353_sel01_S5.wav</t>
  </si>
  <si>
    <t>805568538.181227000353_sel01_S10.wav</t>
  </si>
  <si>
    <t>805568538.181228000353_sel01_S5.wav</t>
  </si>
  <si>
    <t>805568538.190102000353_sel02_S10.wav</t>
  </si>
  <si>
    <t>805568538.190106000353_sel02_S9.wav</t>
  </si>
  <si>
    <t>805568538.190108000353_sel01_S22.wav</t>
  </si>
  <si>
    <t>805568538.190112000353_sel01_S11.wav</t>
  </si>
  <si>
    <t>Selection</t>
  </si>
  <si>
    <t>S5</t>
  </si>
  <si>
    <t>S10</t>
  </si>
  <si>
    <t>S9</t>
  </si>
  <si>
    <t>S22</t>
  </si>
  <si>
    <t>S11</t>
  </si>
  <si>
    <t>PeakFreq</t>
  </si>
  <si>
    <t>peakRL</t>
  </si>
  <si>
    <t>Behavior</t>
  </si>
  <si>
    <t>CPA</t>
  </si>
  <si>
    <t>805568538.181226000353_sel01_S2.wav</t>
  </si>
  <si>
    <t>S2</t>
  </si>
  <si>
    <t>805568538.181226000353_sel03_S3.wav</t>
  </si>
  <si>
    <t>S3</t>
  </si>
  <si>
    <t>805568538.181227000353_sel01_S9.wav</t>
  </si>
  <si>
    <t>805568538.181228000353_sel02_S1.wav</t>
  </si>
  <si>
    <t>S1</t>
  </si>
  <si>
    <t>805568538.181228000353_sel03_S12.wav</t>
  </si>
  <si>
    <t>S12</t>
  </si>
  <si>
    <t>805568538.190108000353_sel01_S18.wav</t>
  </si>
  <si>
    <t>S18</t>
  </si>
  <si>
    <t>805568538.190108000353_sel02_S20.wav</t>
  </si>
  <si>
    <t>S20</t>
  </si>
  <si>
    <t>805568538.190108000353_sel03_S21.wav</t>
  </si>
  <si>
    <t>S21</t>
  </si>
  <si>
    <t>805568538.190108000353_sel04_S23.wav</t>
  </si>
  <si>
    <t>S23</t>
  </si>
  <si>
    <t>805568538.190112000353_sel02_S4.wav</t>
  </si>
  <si>
    <t>S4</t>
  </si>
  <si>
    <t>805568538.190113000353_sel03_S10.wav</t>
  </si>
  <si>
    <t>805568538.190113000353_sel04_S14.wav</t>
  </si>
  <si>
    <t>S14</t>
  </si>
  <si>
    <t>805568538.190114000353_sel03_S10.wav</t>
  </si>
  <si>
    <t>805568538.190114000353_sel04_S11.wav</t>
  </si>
  <si>
    <t>805568538.190114000353_sel01_S9.wav</t>
  </si>
  <si>
    <t>CPAM</t>
  </si>
  <si>
    <t>805568538.181216000353_sel01_S2.wav</t>
  </si>
  <si>
    <t>TA</t>
  </si>
  <si>
    <t>805568538.181218000353_sel02_S6.wav</t>
  </si>
  <si>
    <t>S6</t>
  </si>
  <si>
    <t>805568538.181219000353_sel01_S6.wav</t>
  </si>
  <si>
    <t>805568538.181220000353_sel03_S1.wav</t>
  </si>
  <si>
    <t>805568538.181226000353_sel02_S4.wav</t>
  </si>
  <si>
    <t>805568538.181226000353_sel04_S6.wav</t>
  </si>
  <si>
    <t>805568538.181227000353_sel01_S6.wav</t>
  </si>
  <si>
    <t>805568538.181228000353_sel02_S4.wav</t>
  </si>
  <si>
    <t>805568538.181229000353_sel01_S10.wav</t>
  </si>
  <si>
    <t>805568538.190102000353_sel01_S7.wav</t>
  </si>
  <si>
    <t>S7</t>
  </si>
  <si>
    <t>805568538.190104000353_sel03_S7.wav</t>
  </si>
  <si>
    <t>805568538.190106000353_sel01_S5.wav</t>
  </si>
  <si>
    <t>805568538.190106000353_sel02_S6.wav</t>
  </si>
  <si>
    <t>805568538.190107000353_sel07_S10.wav</t>
  </si>
  <si>
    <t>805568538.190107000353_sel01_S5.wav</t>
  </si>
  <si>
    <t>805568538.190107000353_sel05_S7.wav</t>
  </si>
  <si>
    <t>805568538.190107000353_sel06_S9.wav</t>
  </si>
  <si>
    <t>805568538.190108000353_sel05_S10.wav</t>
  </si>
  <si>
    <t>805568538.190108000353_sel07_S14.wav</t>
  </si>
  <si>
    <t>805568538.190108000353_sel02_S7.wav</t>
  </si>
  <si>
    <t>805568538.190110000353_sel03_S11.wav</t>
  </si>
  <si>
    <t>805568538.190110000353_sel02_S9.wav</t>
  </si>
  <si>
    <t>805568538.190111000353_sel01_S5.wav</t>
  </si>
  <si>
    <t>805568538.190112000353_sel07_S10.wav</t>
  </si>
  <si>
    <t>805568538.190112000353_sel09_S12.wav</t>
  </si>
  <si>
    <t>805568538.190112000353_sel02_S6.wav</t>
  </si>
  <si>
    <t>805568538.190112000353_sel04_S7.wav</t>
  </si>
  <si>
    <t>805568538.190112000353_sel06_S9.wav</t>
  </si>
  <si>
    <t>805568538.190113000353_sel01_S5.wav</t>
  </si>
  <si>
    <t>805568538.190114000353_sel01_S2.wav</t>
  </si>
  <si>
    <t>805568538.190114000353_sel04_S5.wav</t>
  </si>
  <si>
    <t>805568538.181219000353_sel01_S5.wav</t>
  </si>
  <si>
    <t>805568538.181222000353_sel02_S1.wav</t>
  </si>
  <si>
    <t>805568538.181227000353_sel03_S7.wav</t>
  </si>
  <si>
    <t>805568538.181229000353_sel01_S1.wav</t>
  </si>
  <si>
    <t>805568538.181231000353_sel01_S2.wav</t>
  </si>
  <si>
    <t>805568538.190102000353_sel01_S9.wav</t>
  </si>
  <si>
    <t>805568538.190103000353_sel03_S1.wav</t>
  </si>
  <si>
    <t>805568538.190103000353_sel04_S3.wav</t>
  </si>
  <si>
    <t>805568538.190103000353_sel07_S4.wav</t>
  </si>
  <si>
    <t>805568538.190103000353_sel09_S5.wav</t>
  </si>
  <si>
    <t>805568538.190103000353_sel11_S7.wav</t>
  </si>
  <si>
    <t>805568538.190106000353_sel01_S7.wav</t>
  </si>
  <si>
    <t>805568538.190106000353_sel02_S8.wav</t>
  </si>
  <si>
    <t>S8</t>
  </si>
  <si>
    <t>805568538.190107000353_sel01_S6.wav</t>
  </si>
  <si>
    <t>805568538.190107000353_sel02_S8.wav</t>
  </si>
  <si>
    <t>805568538.190108000353_sel02_S17.wav</t>
  </si>
  <si>
    <t>S17</t>
  </si>
  <si>
    <t>805568538.190108000353_sel03_S19.wav</t>
  </si>
  <si>
    <t>S19</t>
  </si>
  <si>
    <t>805568538.190109000353_sel02_S5.wav</t>
  </si>
  <si>
    <t>805568538.190109000353_sel04_S6.wav</t>
  </si>
  <si>
    <t>805568538.190110000353_sel01_S13.wav</t>
  </si>
  <si>
    <t>S13</t>
  </si>
  <si>
    <t>805568538.190112000353_sel02_S8.wav</t>
  </si>
  <si>
    <t>805568538.190113000353_sel01_S11.wav</t>
  </si>
  <si>
    <t>805568538.190114000353_sel02_S4.wav</t>
  </si>
  <si>
    <t>TAM</t>
  </si>
  <si>
    <t>805568538.181212110353_sel02_S1.wav</t>
  </si>
  <si>
    <t>TB</t>
  </si>
  <si>
    <t>805568538.181213000353_sel01_S1.wav</t>
  </si>
  <si>
    <t>805568538.181218000353_sel08_S1.wav</t>
  </si>
  <si>
    <t>805568538.181218000353_sel10_S2.wav</t>
  </si>
  <si>
    <t>805568538.181218000353_sel21_S5.wav</t>
  </si>
  <si>
    <t>805568538.181221000353_sel02_S1.wav</t>
  </si>
  <si>
    <t>805568538.181222000353_sel04_S2.wav</t>
  </si>
  <si>
    <t>805568538.181225000353_sel02_S1.wav</t>
  </si>
  <si>
    <t>805568538.181225000353_sel04_S2.wav</t>
  </si>
  <si>
    <t>805568538.181225000353_sel09_S3.wav</t>
  </si>
  <si>
    <t>805568538.181226000353_sel01_S1.wav</t>
  </si>
  <si>
    <t>805568538.181227000353_sel18_S5.wav</t>
  </si>
  <si>
    <t>805568538.181227000353_sel21_S8.wav</t>
  </si>
  <si>
    <t>805568538.181228000353_sel08_S6.wav</t>
  </si>
  <si>
    <t>805568538.181228000353_sel17_S9.wav</t>
  </si>
  <si>
    <t>805568538.181229000353_sel23_S11.wav</t>
  </si>
  <si>
    <t>805568538.181229000353_sel04_S4.wav</t>
  </si>
  <si>
    <t>805568538.181229000353_sel07_S5.wav</t>
  </si>
  <si>
    <t>805568538.181229000353_sel11_S6.wav</t>
  </si>
  <si>
    <t>805568538.181229000353_sel14_S7.wav</t>
  </si>
  <si>
    <t>805568538.181229000353_sel20_S9.wav</t>
  </si>
  <si>
    <t>805568538.181231000353_sel04_S3.wav</t>
  </si>
  <si>
    <t>805568538.181231000353_sel08_S5.wav</t>
  </si>
  <si>
    <t>805568538.190102000353_sel01_S1.wav</t>
  </si>
  <si>
    <t>805568538.190102000353_sel17_S11.wav</t>
  </si>
  <si>
    <t>805568538.190102000353_sel04_S2.wav</t>
  </si>
  <si>
    <t>805568538.190102000353_sel13_S6.wav</t>
  </si>
  <si>
    <t>805568538.190102000353_sel14_S8.wav</t>
  </si>
  <si>
    <t>805568538.190103000353_sel02_S2.wav</t>
  </si>
  <si>
    <t>805568538.190104000353_sel01_S1.wav</t>
  </si>
  <si>
    <t>805568538.190104000353_sel03_S2.wav</t>
  </si>
  <si>
    <t>805568538.190104000353_sel05_S3.wav</t>
  </si>
  <si>
    <t>805568538.190104000353_sel21_S9.wav</t>
  </si>
  <si>
    <t>805568538.190105000353_sel03_S2.wav</t>
  </si>
  <si>
    <t>805568538.190105000353_sel13_S6.wav</t>
  </si>
  <si>
    <t>805568538.190106000353_sel07_S2.wav</t>
  </si>
  <si>
    <t>805568538.190107000353_sel11_S11.wav</t>
  </si>
  <si>
    <t>805568538.190107000353_sel09_S4.wav</t>
  </si>
  <si>
    <t>805568538.190108000353_sel29_S13.wav</t>
  </si>
  <si>
    <t>805568538.190108000353_sel32_S16.wav</t>
  </si>
  <si>
    <t>S16</t>
  </si>
  <si>
    <t>805568538.190109000353_sel12_S4.wav</t>
  </si>
  <si>
    <t>805568538.190109000353_sel14_S8.wav</t>
  </si>
  <si>
    <t>805568538.190109000353_sel17_S9.wav</t>
  </si>
  <si>
    <t>805568538.190110000353_sel16_S10.wav</t>
  </si>
  <si>
    <t>805568538.190110000353_sel04_S2.wav</t>
  </si>
  <si>
    <t>805568538.190110000353_sel07_S3.wav</t>
  </si>
  <si>
    <t>805568538.190110000353_sel10_S5.wav</t>
  </si>
  <si>
    <t>805568538.190110000353_sel11_S6.wav</t>
  </si>
  <si>
    <t>805568538.190110000353_sel14_S8.wav</t>
  </si>
  <si>
    <t>805568538.190111000353_sel03_S2.wav</t>
  </si>
  <si>
    <t>805568538.190111000353_sel09_S4.wav</t>
  </si>
  <si>
    <t>805568538.190111000353_sel16_S8.wav</t>
  </si>
  <si>
    <t>805568538.190111000353_sel18_S9.wav</t>
  </si>
  <si>
    <t>805568538.190112000353_sel05_S2.wav</t>
  </si>
  <si>
    <t>805568538.190112000353_sel13_S5.wav</t>
  </si>
  <si>
    <t>805568538.190113000353_sel14_S9.wav</t>
  </si>
  <si>
    <t>805568538.190114000353_sel05_S3.wav</t>
  </si>
  <si>
    <t>805568538.190114000353_sel08_S7.wav</t>
  </si>
  <si>
    <t>805568538.190114000353_sel09_S8.wav</t>
  </si>
  <si>
    <t>Date</t>
  </si>
  <si>
    <t>used</t>
  </si>
  <si>
    <t>181226000353</t>
  </si>
  <si>
    <t>181227000353</t>
  </si>
  <si>
    <t>181228000353</t>
  </si>
  <si>
    <t>190102000353</t>
  </si>
  <si>
    <t>190106000353</t>
  </si>
  <si>
    <t>190108000353</t>
  </si>
  <si>
    <t>190112000353</t>
  </si>
  <si>
    <t>190113000353</t>
  </si>
  <si>
    <t>190114000353</t>
  </si>
  <si>
    <t>181216000353</t>
  </si>
  <si>
    <t>181218000353</t>
  </si>
  <si>
    <t>181219000353</t>
  </si>
  <si>
    <t>181220000353</t>
  </si>
  <si>
    <t>181229000353</t>
  </si>
  <si>
    <t>190104000353</t>
  </si>
  <si>
    <t>190107000353</t>
  </si>
  <si>
    <t>190110000353</t>
  </si>
  <si>
    <t>190111000353</t>
  </si>
  <si>
    <t>181222000353</t>
  </si>
  <si>
    <t>181231000353</t>
  </si>
  <si>
    <t>190103000353</t>
  </si>
  <si>
    <t>190109000353</t>
  </si>
  <si>
    <t>181212110353</t>
  </si>
  <si>
    <t>181213000353</t>
  </si>
  <si>
    <t>181221000353</t>
  </si>
  <si>
    <t>181225000353</t>
  </si>
  <si>
    <t>190105000353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</si>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</sst>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abSelected="1" topLeftCell="B1" workbookViewId="0">
      <selection activeCell="N2" sqref="N2:Q136"/>
    </sheetView>
  </sheetViews>
  <sheetFormatPr defaultRowHeight="14.4"/>
  <cols>
    <col min="1" max="1" width="36.44140625" customWidth="1"/>
    <col min="2" max="2" width="15.77734375" customWidth="1"/>
    <col min="3" max="5" width="9.44140625" customWidth="1"/>
    <col min="6" max="7" width="11.6640625" customWidth="1"/>
    <col min="8" max="8" width="11.44140625" customWidth="1"/>
    <col min="9" max="9" width="12.6640625" customWidth="1"/>
    <col min="10" max="10" width="14" customWidth="1"/>
    <col min="11" max="11" width="15.33203125" customWidth="1"/>
    <col min="12" max="12" width="11.33203125" customWidth="1"/>
    <col min="13" max="13" width="12.5546875" customWidth="1"/>
  </cols>
  <sheetData>
    <row r="1" spans="1:17" s="3" customFormat="1">
      <c r="A1" s="3" t="s">
        <v>0</v>
      </c>
      <c r="B1" s="3" t="s">
        <v>167</v>
      </c>
      <c r="C1" s="3" t="s">
        <v>8</v>
      </c>
      <c r="D1" s="3" t="s">
        <v>16</v>
      </c>
      <c r="E1" s="3" t="s">
        <v>14</v>
      </c>
      <c r="F1" s="3" t="s">
        <v>15</v>
      </c>
      <c r="G1" s="3" t="s">
        <v>168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203</v>
      </c>
      <c r="P1" s="3" t="s">
        <v>204</v>
      </c>
      <c r="Q1" s="3" t="s">
        <v>205</v>
      </c>
    </row>
    <row r="2" spans="1:17">
      <c r="A2" s="1" t="s">
        <v>1</v>
      </c>
      <c r="B2" t="s">
        <v>169</v>
      </c>
      <c r="C2" s="1" t="s">
        <v>9</v>
      </c>
      <c r="D2" s="2" t="s">
        <v>17</v>
      </c>
      <c r="E2">
        <v>168</v>
      </c>
      <c r="F2">
        <v>112.76667173341392</v>
      </c>
      <c r="G2">
        <v>1</v>
      </c>
      <c r="H2">
        <v>11</v>
      </c>
      <c r="I2">
        <v>0</v>
      </c>
      <c r="J2">
        <v>54</v>
      </c>
      <c r="K2">
        <v>0</v>
      </c>
      <c r="L2">
        <v>12</v>
      </c>
      <c r="M2">
        <v>34</v>
      </c>
      <c r="N2" s="3">
        <f>H2/SUM(H2:I2)</f>
        <v>1</v>
      </c>
      <c r="O2" s="3">
        <f>J2/SUM(J2:K2)</f>
        <v>1</v>
      </c>
      <c r="P2" s="3">
        <f>L2/SUM(L2:M2)</f>
        <v>0.2608695652173913</v>
      </c>
      <c r="Q2" s="3">
        <f>SUM(H2,J2)/SUM(H2:K2)</f>
        <v>1</v>
      </c>
    </row>
    <row r="3" spans="1:17">
      <c r="A3" s="1" t="s">
        <v>2</v>
      </c>
      <c r="B3" t="s">
        <v>170</v>
      </c>
      <c r="C3" s="1" t="s">
        <v>10</v>
      </c>
      <c r="D3" s="2" t="s">
        <v>17</v>
      </c>
      <c r="E3">
        <v>246</v>
      </c>
      <c r="F3">
        <v>105.83322826893064</v>
      </c>
      <c r="G3">
        <v>1</v>
      </c>
      <c r="H3">
        <v>22</v>
      </c>
      <c r="I3">
        <v>0</v>
      </c>
      <c r="J3">
        <v>55</v>
      </c>
      <c r="K3">
        <v>19</v>
      </c>
      <c r="L3">
        <v>0</v>
      </c>
      <c r="M3">
        <v>51</v>
      </c>
      <c r="N3" s="3">
        <f t="shared" ref="N3:N66" si="0">H3/SUM(H3:I3)</f>
        <v>1</v>
      </c>
      <c r="O3" s="3">
        <f t="shared" ref="O3:O66" si="1">J3/SUM(J3:K3)</f>
        <v>0.7432432432432432</v>
      </c>
      <c r="P3" s="3">
        <f t="shared" ref="P3:P66" si="2">L3/SUM(L3:M3)</f>
        <v>0</v>
      </c>
      <c r="Q3" s="3">
        <f t="shared" ref="Q3:Q66" si="3">SUM(H3,J3)/SUM(H3:K3)</f>
        <v>0.80208333333333337</v>
      </c>
    </row>
    <row r="4" spans="1:17">
      <c r="A4" s="1" t="s">
        <v>3</v>
      </c>
      <c r="B4" t="s">
        <v>171</v>
      </c>
      <c r="C4" s="1" t="s">
        <v>9</v>
      </c>
      <c r="D4" s="2" t="s">
        <v>17</v>
      </c>
      <c r="E4">
        <v>92</v>
      </c>
      <c r="F4">
        <v>104.43888324592344</v>
      </c>
      <c r="G4">
        <v>1</v>
      </c>
      <c r="H4">
        <v>25</v>
      </c>
      <c r="I4">
        <v>0</v>
      </c>
      <c r="J4">
        <v>52</v>
      </c>
      <c r="K4">
        <v>26</v>
      </c>
      <c r="L4">
        <v>0</v>
      </c>
      <c r="M4">
        <v>52</v>
      </c>
      <c r="N4" s="3">
        <f t="shared" si="0"/>
        <v>1</v>
      </c>
      <c r="O4" s="3">
        <f t="shared" si="1"/>
        <v>0.66666666666666663</v>
      </c>
      <c r="P4" s="3">
        <f t="shared" si="2"/>
        <v>0</v>
      </c>
      <c r="Q4" s="3">
        <f t="shared" si="3"/>
        <v>0.74757281553398058</v>
      </c>
    </row>
    <row r="5" spans="1:17">
      <c r="A5" s="1" t="s">
        <v>4</v>
      </c>
      <c r="B5" t="s">
        <v>172</v>
      </c>
      <c r="C5" s="1" t="s">
        <v>10</v>
      </c>
      <c r="D5" s="2" t="s">
        <v>17</v>
      </c>
      <c r="E5">
        <v>86</v>
      </c>
      <c r="F5">
        <v>118.21109257784427</v>
      </c>
      <c r="G5">
        <v>1</v>
      </c>
      <c r="H5">
        <v>6</v>
      </c>
      <c r="I5">
        <v>0</v>
      </c>
      <c r="J5">
        <v>39</v>
      </c>
      <c r="K5">
        <v>0</v>
      </c>
      <c r="L5">
        <v>32</v>
      </c>
      <c r="M5">
        <v>8</v>
      </c>
      <c r="N5" s="3">
        <f t="shared" si="0"/>
        <v>1</v>
      </c>
      <c r="O5" s="3">
        <f t="shared" si="1"/>
        <v>1</v>
      </c>
      <c r="P5" s="3">
        <f t="shared" si="2"/>
        <v>0.8</v>
      </c>
      <c r="Q5" s="3">
        <f t="shared" si="3"/>
        <v>1</v>
      </c>
    </row>
    <row r="6" spans="1:17">
      <c r="A6" s="1" t="s">
        <v>5</v>
      </c>
      <c r="B6" t="s">
        <v>173</v>
      </c>
      <c r="C6" s="1" t="s">
        <v>11</v>
      </c>
      <c r="D6" s="2" t="s">
        <v>17</v>
      </c>
      <c r="E6">
        <v>158</v>
      </c>
      <c r="F6">
        <v>102.97811097804492</v>
      </c>
      <c r="G6">
        <v>1</v>
      </c>
      <c r="H6">
        <v>29</v>
      </c>
      <c r="I6">
        <v>0</v>
      </c>
      <c r="J6">
        <v>48</v>
      </c>
      <c r="K6">
        <v>33</v>
      </c>
      <c r="L6">
        <v>0</v>
      </c>
      <c r="M6">
        <v>53</v>
      </c>
      <c r="N6" s="3">
        <f t="shared" si="0"/>
        <v>1</v>
      </c>
      <c r="O6" s="3">
        <f t="shared" si="1"/>
        <v>0.59259259259259256</v>
      </c>
      <c r="P6" s="3">
        <f t="shared" si="2"/>
        <v>0</v>
      </c>
      <c r="Q6" s="3">
        <f t="shared" si="3"/>
        <v>0.7</v>
      </c>
    </row>
    <row r="7" spans="1:17">
      <c r="A7" s="1" t="s">
        <v>6</v>
      </c>
      <c r="B7" t="s">
        <v>174</v>
      </c>
      <c r="C7" s="1" t="s">
        <v>12</v>
      </c>
      <c r="D7" s="2" t="s">
        <v>17</v>
      </c>
      <c r="E7">
        <v>460</v>
      </c>
      <c r="F7">
        <v>105.98302787131688</v>
      </c>
      <c r="G7">
        <v>1</v>
      </c>
      <c r="H7">
        <v>22</v>
      </c>
      <c r="I7">
        <v>0</v>
      </c>
      <c r="J7">
        <v>55</v>
      </c>
      <c r="K7">
        <v>18</v>
      </c>
      <c r="L7">
        <v>0</v>
      </c>
      <c r="M7">
        <v>52</v>
      </c>
      <c r="N7" s="3">
        <f t="shared" si="0"/>
        <v>1</v>
      </c>
      <c r="O7" s="3">
        <f t="shared" si="1"/>
        <v>0.75342465753424659</v>
      </c>
      <c r="P7" s="3">
        <f t="shared" si="2"/>
        <v>0</v>
      </c>
      <c r="Q7" s="3">
        <f t="shared" si="3"/>
        <v>0.81052631578947365</v>
      </c>
    </row>
    <row r="8" spans="1:17">
      <c r="A8" s="1" t="s">
        <v>7</v>
      </c>
      <c r="B8" t="s">
        <v>175</v>
      </c>
      <c r="C8" s="1" t="s">
        <v>13</v>
      </c>
      <c r="D8" s="2" t="s">
        <v>17</v>
      </c>
      <c r="E8">
        <v>214</v>
      </c>
      <c r="F8">
        <v>96.825595533232928</v>
      </c>
      <c r="G8">
        <v>1</v>
      </c>
      <c r="H8">
        <v>46</v>
      </c>
      <c r="I8">
        <v>0</v>
      </c>
      <c r="J8">
        <v>30</v>
      </c>
      <c r="K8">
        <v>65</v>
      </c>
      <c r="L8">
        <v>0</v>
      </c>
      <c r="M8">
        <v>57</v>
      </c>
      <c r="N8" s="3">
        <f t="shared" si="0"/>
        <v>1</v>
      </c>
      <c r="O8" s="3">
        <f t="shared" si="1"/>
        <v>0.31578947368421051</v>
      </c>
      <c r="P8" s="3">
        <f t="shared" si="2"/>
        <v>0</v>
      </c>
      <c r="Q8" s="3">
        <f t="shared" si="3"/>
        <v>0.53900709219858156</v>
      </c>
    </row>
    <row r="9" spans="1:17">
      <c r="A9" s="2" t="s">
        <v>18</v>
      </c>
      <c r="B9" t="s">
        <v>169</v>
      </c>
      <c r="C9" s="2" t="s">
        <v>19</v>
      </c>
      <c r="D9" s="2" t="s">
        <v>43</v>
      </c>
      <c r="E9">
        <v>78</v>
      </c>
      <c r="F9">
        <v>118.57191839147913</v>
      </c>
      <c r="G9">
        <v>1</v>
      </c>
      <c r="H9">
        <v>6</v>
      </c>
      <c r="I9">
        <v>0</v>
      </c>
      <c r="J9">
        <v>38</v>
      </c>
      <c r="K9">
        <v>0</v>
      </c>
      <c r="L9">
        <v>33</v>
      </c>
      <c r="M9">
        <v>6</v>
      </c>
      <c r="N9" s="3">
        <f t="shared" si="0"/>
        <v>1</v>
      </c>
      <c r="O9" s="3">
        <f t="shared" si="1"/>
        <v>1</v>
      </c>
      <c r="P9" s="3">
        <f t="shared" si="2"/>
        <v>0.84615384615384615</v>
      </c>
      <c r="Q9" s="3">
        <f t="shared" si="3"/>
        <v>1</v>
      </c>
    </row>
    <row r="10" spans="1:17">
      <c r="A10" s="2" t="s">
        <v>20</v>
      </c>
      <c r="B10" t="s">
        <v>169</v>
      </c>
      <c r="C10" s="2" t="s">
        <v>21</v>
      </c>
      <c r="D10" s="2" t="s">
        <v>43</v>
      </c>
      <c r="E10">
        <v>112</v>
      </c>
      <c r="F10">
        <v>99.621778862183248</v>
      </c>
      <c r="G10">
        <v>1</v>
      </c>
      <c r="H10">
        <v>38</v>
      </c>
      <c r="I10">
        <v>0</v>
      </c>
      <c r="J10">
        <v>39</v>
      </c>
      <c r="K10">
        <v>50</v>
      </c>
      <c r="L10">
        <v>0</v>
      </c>
      <c r="M10">
        <v>55</v>
      </c>
      <c r="N10" s="3">
        <f t="shared" si="0"/>
        <v>1</v>
      </c>
      <c r="O10" s="3">
        <f t="shared" si="1"/>
        <v>0.43820224719101125</v>
      </c>
      <c r="P10" s="3">
        <f t="shared" si="2"/>
        <v>0</v>
      </c>
      <c r="Q10" s="3">
        <f t="shared" si="3"/>
        <v>0.60629921259842523</v>
      </c>
    </row>
    <row r="11" spans="1:17">
      <c r="A11" s="2" t="s">
        <v>22</v>
      </c>
      <c r="B11" t="s">
        <v>170</v>
      </c>
      <c r="C11" s="2" t="s">
        <v>11</v>
      </c>
      <c r="D11" s="2" t="s">
        <v>43</v>
      </c>
      <c r="E11">
        <v>95</v>
      </c>
      <c r="F11">
        <v>108.33585754333197</v>
      </c>
      <c r="G11">
        <v>1</v>
      </c>
      <c r="H11">
        <v>18</v>
      </c>
      <c r="I11">
        <v>0</v>
      </c>
      <c r="J11">
        <v>60</v>
      </c>
      <c r="K11">
        <v>7</v>
      </c>
      <c r="L11">
        <v>0</v>
      </c>
      <c r="M11">
        <v>50</v>
      </c>
      <c r="N11" s="3">
        <f t="shared" si="0"/>
        <v>1</v>
      </c>
      <c r="O11" s="3">
        <f t="shared" si="1"/>
        <v>0.89552238805970152</v>
      </c>
      <c r="P11" s="3">
        <f t="shared" si="2"/>
        <v>0</v>
      </c>
      <c r="Q11" s="3">
        <f t="shared" si="3"/>
        <v>0.91764705882352937</v>
      </c>
    </row>
    <row r="12" spans="1:17">
      <c r="A12" s="2" t="s">
        <v>23</v>
      </c>
      <c r="B12" t="s">
        <v>171</v>
      </c>
      <c r="C12" s="2" t="s">
        <v>24</v>
      </c>
      <c r="D12" s="2" t="s">
        <v>43</v>
      </c>
      <c r="E12">
        <v>130</v>
      </c>
      <c r="F12">
        <v>104.90237596296507</v>
      </c>
      <c r="G12">
        <v>1</v>
      </c>
      <c r="H12">
        <v>24</v>
      </c>
      <c r="I12">
        <v>0</v>
      </c>
      <c r="J12">
        <v>53</v>
      </c>
      <c r="K12">
        <v>23</v>
      </c>
      <c r="L12">
        <v>0</v>
      </c>
      <c r="M12">
        <v>53</v>
      </c>
      <c r="N12" s="3">
        <f t="shared" si="0"/>
        <v>1</v>
      </c>
      <c r="O12" s="3">
        <f t="shared" si="1"/>
        <v>0.69736842105263153</v>
      </c>
      <c r="P12" s="3">
        <f t="shared" si="2"/>
        <v>0</v>
      </c>
      <c r="Q12" s="3">
        <f t="shared" si="3"/>
        <v>0.77</v>
      </c>
    </row>
    <row r="13" spans="1:17">
      <c r="A13" s="2" t="s">
        <v>25</v>
      </c>
      <c r="B13" t="s">
        <v>171</v>
      </c>
      <c r="C13" s="2" t="s">
        <v>26</v>
      </c>
      <c r="D13" s="2" t="s">
        <v>43</v>
      </c>
      <c r="E13">
        <v>59</v>
      </c>
      <c r="F13">
        <v>108.88022223150089</v>
      </c>
      <c r="G13">
        <v>1</v>
      </c>
      <c r="H13">
        <v>17</v>
      </c>
      <c r="I13">
        <v>0</v>
      </c>
      <c r="J13">
        <v>61</v>
      </c>
      <c r="K13">
        <v>5</v>
      </c>
      <c r="L13">
        <v>0</v>
      </c>
      <c r="M13">
        <v>49</v>
      </c>
      <c r="N13" s="3">
        <f t="shared" si="0"/>
        <v>1</v>
      </c>
      <c r="O13" s="3">
        <f t="shared" si="1"/>
        <v>0.9242424242424242</v>
      </c>
      <c r="P13" s="3">
        <f t="shared" si="2"/>
        <v>0</v>
      </c>
      <c r="Q13" s="3">
        <f t="shared" si="3"/>
        <v>0.93975903614457834</v>
      </c>
    </row>
    <row r="14" spans="1:17">
      <c r="A14" s="2" t="s">
        <v>27</v>
      </c>
      <c r="B14" t="s">
        <v>174</v>
      </c>
      <c r="C14" s="2" t="s">
        <v>28</v>
      </c>
      <c r="D14" s="2" t="s">
        <v>43</v>
      </c>
      <c r="E14">
        <v>171</v>
      </c>
      <c r="F14">
        <v>111.24670099534148</v>
      </c>
      <c r="G14">
        <v>1</v>
      </c>
      <c r="H14">
        <v>13</v>
      </c>
      <c r="I14">
        <v>0</v>
      </c>
      <c r="J14">
        <v>59</v>
      </c>
      <c r="K14">
        <v>0</v>
      </c>
      <c r="L14">
        <v>5</v>
      </c>
      <c r="M14">
        <v>42</v>
      </c>
      <c r="N14" s="3">
        <f t="shared" si="0"/>
        <v>1</v>
      </c>
      <c r="O14" s="3">
        <f t="shared" si="1"/>
        <v>1</v>
      </c>
      <c r="P14" s="3">
        <f t="shared" si="2"/>
        <v>0.10638297872340426</v>
      </c>
      <c r="Q14" s="3">
        <f t="shared" si="3"/>
        <v>1</v>
      </c>
    </row>
    <row r="15" spans="1:17">
      <c r="A15" s="2" t="s">
        <v>29</v>
      </c>
      <c r="B15" t="s">
        <v>174</v>
      </c>
      <c r="C15" s="2" t="s">
        <v>30</v>
      </c>
      <c r="D15" s="2" t="s">
        <v>43</v>
      </c>
      <c r="E15">
        <v>340</v>
      </c>
      <c r="F15">
        <v>101.86950156855836</v>
      </c>
      <c r="G15">
        <v>1</v>
      </c>
      <c r="H15">
        <v>32</v>
      </c>
      <c r="I15">
        <v>0</v>
      </c>
      <c r="J15">
        <v>46</v>
      </c>
      <c r="K15">
        <v>38</v>
      </c>
      <c r="L15">
        <v>0</v>
      </c>
      <c r="M15">
        <v>55</v>
      </c>
      <c r="N15" s="3">
        <f t="shared" si="0"/>
        <v>1</v>
      </c>
      <c r="O15" s="3">
        <f t="shared" si="1"/>
        <v>0.54761904761904767</v>
      </c>
      <c r="P15" s="3">
        <f t="shared" si="2"/>
        <v>0</v>
      </c>
      <c r="Q15" s="3">
        <f t="shared" si="3"/>
        <v>0.67241379310344829</v>
      </c>
    </row>
    <row r="16" spans="1:17">
      <c r="A16" s="2" t="s">
        <v>31</v>
      </c>
      <c r="B16" t="s">
        <v>174</v>
      </c>
      <c r="C16" s="2" t="s">
        <v>32</v>
      </c>
      <c r="D16" s="2" t="s">
        <v>43</v>
      </c>
      <c r="E16">
        <v>183</v>
      </c>
      <c r="F16">
        <v>108.26043175943909</v>
      </c>
      <c r="G16">
        <v>1</v>
      </c>
      <c r="H16">
        <v>18</v>
      </c>
      <c r="I16">
        <v>0</v>
      </c>
      <c r="J16">
        <v>60</v>
      </c>
      <c r="K16">
        <v>8</v>
      </c>
      <c r="L16">
        <v>0</v>
      </c>
      <c r="M16">
        <v>49</v>
      </c>
      <c r="N16" s="3">
        <f t="shared" si="0"/>
        <v>1</v>
      </c>
      <c r="O16" s="3">
        <f t="shared" si="1"/>
        <v>0.88235294117647056</v>
      </c>
      <c r="P16" s="3">
        <f t="shared" si="2"/>
        <v>0</v>
      </c>
      <c r="Q16" s="3">
        <f t="shared" si="3"/>
        <v>0.90697674418604646</v>
      </c>
    </row>
    <row r="17" spans="1:17">
      <c r="A17" s="2" t="s">
        <v>33</v>
      </c>
      <c r="B17" t="s">
        <v>174</v>
      </c>
      <c r="C17" s="2" t="s">
        <v>34</v>
      </c>
      <c r="D17" s="2" t="s">
        <v>43</v>
      </c>
      <c r="E17">
        <v>361</v>
      </c>
      <c r="F17">
        <v>102.45855273839298</v>
      </c>
      <c r="G17">
        <v>1</v>
      </c>
      <c r="H17">
        <v>31</v>
      </c>
      <c r="I17">
        <v>0</v>
      </c>
      <c r="J17">
        <v>47</v>
      </c>
      <c r="K17">
        <v>35</v>
      </c>
      <c r="L17">
        <v>0</v>
      </c>
      <c r="M17">
        <v>54</v>
      </c>
      <c r="N17" s="3">
        <f t="shared" si="0"/>
        <v>1</v>
      </c>
      <c r="O17" s="3">
        <f t="shared" si="1"/>
        <v>0.57317073170731703</v>
      </c>
      <c r="P17" s="3">
        <f t="shared" si="2"/>
        <v>0</v>
      </c>
      <c r="Q17" s="3">
        <f t="shared" si="3"/>
        <v>0.69026548672566368</v>
      </c>
    </row>
    <row r="18" spans="1:17">
      <c r="A18" s="2" t="s">
        <v>35</v>
      </c>
      <c r="B18" t="s">
        <v>175</v>
      </c>
      <c r="C18" s="2" t="s">
        <v>36</v>
      </c>
      <c r="D18" s="2" t="s">
        <v>43</v>
      </c>
      <c r="E18">
        <v>181</v>
      </c>
      <c r="F18">
        <v>110.70181262555293</v>
      </c>
      <c r="G18">
        <v>1</v>
      </c>
      <c r="H18">
        <v>14</v>
      </c>
      <c r="I18">
        <v>0</v>
      </c>
      <c r="J18">
        <v>60</v>
      </c>
      <c r="K18">
        <v>0</v>
      </c>
      <c r="L18">
        <v>3</v>
      </c>
      <c r="M18">
        <v>44</v>
      </c>
      <c r="N18" s="3">
        <f t="shared" si="0"/>
        <v>1</v>
      </c>
      <c r="O18" s="3">
        <f t="shared" si="1"/>
        <v>1</v>
      </c>
      <c r="P18" s="3">
        <f t="shared" si="2"/>
        <v>6.3829787234042548E-2</v>
      </c>
      <c r="Q18" s="3">
        <f t="shared" si="3"/>
        <v>1</v>
      </c>
    </row>
    <row r="19" spans="1:17">
      <c r="A19" s="2" t="s">
        <v>37</v>
      </c>
      <c r="B19" t="s">
        <v>176</v>
      </c>
      <c r="C19" s="2" t="s">
        <v>10</v>
      </c>
      <c r="D19" s="2" t="s">
        <v>43</v>
      </c>
      <c r="E19">
        <v>117</v>
      </c>
      <c r="F19">
        <v>109.10538394804621</v>
      </c>
      <c r="G19">
        <v>1</v>
      </c>
      <c r="H19">
        <v>17</v>
      </c>
      <c r="I19">
        <v>0</v>
      </c>
      <c r="J19">
        <v>61</v>
      </c>
      <c r="K19">
        <v>4</v>
      </c>
      <c r="L19">
        <v>0</v>
      </c>
      <c r="M19">
        <v>49</v>
      </c>
      <c r="N19" s="3">
        <f t="shared" si="0"/>
        <v>1</v>
      </c>
      <c r="O19" s="3">
        <f t="shared" si="1"/>
        <v>0.93846153846153846</v>
      </c>
      <c r="P19" s="3">
        <f t="shared" si="2"/>
        <v>0</v>
      </c>
      <c r="Q19" s="3">
        <f t="shared" si="3"/>
        <v>0.95121951219512191</v>
      </c>
    </row>
    <row r="20" spans="1:17">
      <c r="A20" s="2" t="s">
        <v>38</v>
      </c>
      <c r="B20" t="s">
        <v>176</v>
      </c>
      <c r="C20" s="2" t="s">
        <v>39</v>
      </c>
      <c r="D20" s="2" t="s">
        <v>43</v>
      </c>
      <c r="E20">
        <v>71</v>
      </c>
      <c r="F20">
        <v>107.16386551007764</v>
      </c>
      <c r="G20">
        <v>1</v>
      </c>
      <c r="H20">
        <v>20</v>
      </c>
      <c r="I20">
        <v>0</v>
      </c>
      <c r="J20">
        <v>58</v>
      </c>
      <c r="K20">
        <v>13</v>
      </c>
      <c r="L20">
        <v>0</v>
      </c>
      <c r="M20">
        <v>50</v>
      </c>
      <c r="N20" s="3">
        <f t="shared" si="0"/>
        <v>1</v>
      </c>
      <c r="O20" s="3">
        <f t="shared" si="1"/>
        <v>0.81690140845070425</v>
      </c>
      <c r="P20" s="3">
        <f t="shared" si="2"/>
        <v>0</v>
      </c>
      <c r="Q20" s="3">
        <f t="shared" si="3"/>
        <v>0.8571428571428571</v>
      </c>
    </row>
    <row r="21" spans="1:17">
      <c r="A21" s="2" t="s">
        <v>40</v>
      </c>
      <c r="B21" t="s">
        <v>177</v>
      </c>
      <c r="C21" s="2" t="s">
        <v>10</v>
      </c>
      <c r="D21" s="2" t="s">
        <v>43</v>
      </c>
      <c r="E21">
        <v>257</v>
      </c>
      <c r="F21">
        <v>117.14088270082335</v>
      </c>
      <c r="G21">
        <v>1</v>
      </c>
      <c r="H21">
        <v>7</v>
      </c>
      <c r="I21">
        <v>0</v>
      </c>
      <c r="J21">
        <v>42</v>
      </c>
      <c r="K21">
        <v>0</v>
      </c>
      <c r="L21">
        <v>28</v>
      </c>
      <c r="M21">
        <v>13</v>
      </c>
      <c r="N21" s="3">
        <f t="shared" si="0"/>
        <v>1</v>
      </c>
      <c r="O21" s="3">
        <f t="shared" si="1"/>
        <v>1</v>
      </c>
      <c r="P21" s="3">
        <f t="shared" si="2"/>
        <v>0.68292682926829273</v>
      </c>
      <c r="Q21" s="3">
        <f t="shared" si="3"/>
        <v>1</v>
      </c>
    </row>
    <row r="22" spans="1:17">
      <c r="A22" s="2" t="s">
        <v>41</v>
      </c>
      <c r="B22" t="s">
        <v>177</v>
      </c>
      <c r="C22" s="2" t="s">
        <v>13</v>
      </c>
      <c r="D22" s="2" t="s">
        <v>43</v>
      </c>
      <c r="E22">
        <v>245</v>
      </c>
      <c r="F22">
        <v>111.64090905783155</v>
      </c>
      <c r="G22">
        <v>1</v>
      </c>
      <c r="H22">
        <v>13</v>
      </c>
      <c r="I22">
        <v>0</v>
      </c>
      <c r="J22">
        <v>58</v>
      </c>
      <c r="K22">
        <v>0</v>
      </c>
      <c r="L22">
        <v>7</v>
      </c>
      <c r="M22">
        <v>40</v>
      </c>
      <c r="N22" s="3">
        <f t="shared" si="0"/>
        <v>1</v>
      </c>
      <c r="O22" s="3">
        <f t="shared" si="1"/>
        <v>1</v>
      </c>
      <c r="P22" s="3">
        <f t="shared" si="2"/>
        <v>0.14893617021276595</v>
      </c>
      <c r="Q22" s="3">
        <f t="shared" si="3"/>
        <v>1</v>
      </c>
    </row>
    <row r="23" spans="1:17">
      <c r="A23" s="2" t="s">
        <v>42</v>
      </c>
      <c r="B23" t="s">
        <v>177</v>
      </c>
      <c r="C23" s="2" t="s">
        <v>11</v>
      </c>
      <c r="D23" s="2" t="s">
        <v>43</v>
      </c>
      <c r="E23">
        <v>151</v>
      </c>
      <c r="F23">
        <v>106.78595314090734</v>
      </c>
      <c r="G23">
        <v>1</v>
      </c>
      <c r="H23">
        <v>21</v>
      </c>
      <c r="I23">
        <v>0</v>
      </c>
      <c r="J23">
        <v>57</v>
      </c>
      <c r="K23">
        <v>14</v>
      </c>
      <c r="L23">
        <v>0</v>
      </c>
      <c r="M23">
        <v>51</v>
      </c>
      <c r="N23" s="3">
        <f t="shared" si="0"/>
        <v>1</v>
      </c>
      <c r="O23" s="3">
        <f t="shared" si="1"/>
        <v>0.80281690140845074</v>
      </c>
      <c r="P23" s="3">
        <f t="shared" si="2"/>
        <v>0</v>
      </c>
      <c r="Q23" s="3">
        <f t="shared" si="3"/>
        <v>0.84782608695652173</v>
      </c>
    </row>
    <row r="24" spans="1:17">
      <c r="A24" s="2" t="s">
        <v>44</v>
      </c>
      <c r="B24" t="s">
        <v>178</v>
      </c>
      <c r="C24" s="2" t="s">
        <v>19</v>
      </c>
      <c r="D24" s="2" t="s">
        <v>45</v>
      </c>
      <c r="E24">
        <v>405</v>
      </c>
      <c r="F24">
        <v>88.633907363886152</v>
      </c>
      <c r="G24">
        <v>1</v>
      </c>
      <c r="H24">
        <v>67</v>
      </c>
      <c r="I24">
        <v>6</v>
      </c>
      <c r="J24">
        <v>0</v>
      </c>
      <c r="K24">
        <v>109</v>
      </c>
      <c r="L24">
        <v>0</v>
      </c>
      <c r="M24">
        <v>12</v>
      </c>
      <c r="N24" s="3">
        <f t="shared" si="0"/>
        <v>0.9178082191780822</v>
      </c>
      <c r="O24" s="3">
        <f t="shared" si="1"/>
        <v>0</v>
      </c>
      <c r="P24" s="3">
        <f t="shared" si="2"/>
        <v>0</v>
      </c>
      <c r="Q24" s="3">
        <f t="shared" si="3"/>
        <v>0.36813186813186816</v>
      </c>
    </row>
    <row r="25" spans="1:17">
      <c r="A25" s="2" t="s">
        <v>46</v>
      </c>
      <c r="B25" t="s">
        <v>179</v>
      </c>
      <c r="C25" s="2" t="s">
        <v>47</v>
      </c>
      <c r="D25" s="2" t="s">
        <v>45</v>
      </c>
      <c r="E25">
        <v>133</v>
      </c>
      <c r="F25">
        <v>89.214563105570818</v>
      </c>
      <c r="G25">
        <v>1</v>
      </c>
      <c r="H25">
        <v>68</v>
      </c>
      <c r="I25">
        <v>3</v>
      </c>
      <c r="J25">
        <v>1</v>
      </c>
      <c r="K25">
        <v>108</v>
      </c>
      <c r="L25">
        <v>0</v>
      </c>
      <c r="M25">
        <v>15</v>
      </c>
      <c r="N25" s="3">
        <f t="shared" si="0"/>
        <v>0.95774647887323938</v>
      </c>
      <c r="O25" s="3">
        <f t="shared" si="1"/>
        <v>9.1743119266055051E-3</v>
      </c>
      <c r="P25" s="3">
        <f t="shared" si="2"/>
        <v>0</v>
      </c>
      <c r="Q25" s="3">
        <f t="shared" si="3"/>
        <v>0.38333333333333336</v>
      </c>
    </row>
    <row r="26" spans="1:17">
      <c r="A26" s="2" t="s">
        <v>48</v>
      </c>
      <c r="B26" t="s">
        <v>180</v>
      </c>
      <c r="C26" s="2" t="s">
        <v>47</v>
      </c>
      <c r="D26" s="2" t="s">
        <v>45</v>
      </c>
      <c r="E26">
        <v>545</v>
      </c>
      <c r="F26">
        <v>96.641593719836791</v>
      </c>
      <c r="G26">
        <v>1</v>
      </c>
      <c r="H26">
        <v>47</v>
      </c>
      <c r="I26">
        <v>0</v>
      </c>
      <c r="J26">
        <v>30</v>
      </c>
      <c r="K26">
        <v>66</v>
      </c>
      <c r="L26">
        <v>0</v>
      </c>
      <c r="M26">
        <v>57</v>
      </c>
      <c r="N26" s="3">
        <f t="shared" si="0"/>
        <v>1</v>
      </c>
      <c r="O26" s="3">
        <f t="shared" si="1"/>
        <v>0.3125</v>
      </c>
      <c r="P26" s="3">
        <f t="shared" si="2"/>
        <v>0</v>
      </c>
      <c r="Q26" s="3">
        <f t="shared" si="3"/>
        <v>0.53846153846153844</v>
      </c>
    </row>
    <row r="27" spans="1:17">
      <c r="A27" s="2" t="s">
        <v>49</v>
      </c>
      <c r="B27" t="s">
        <v>181</v>
      </c>
      <c r="C27" s="2" t="s">
        <v>24</v>
      </c>
      <c r="D27" s="2" t="s">
        <v>45</v>
      </c>
      <c r="E27">
        <v>1756</v>
      </c>
      <c r="F27">
        <v>77.996713559194546</v>
      </c>
      <c r="G27">
        <v>1</v>
      </c>
      <c r="H27">
        <v>48</v>
      </c>
      <c r="I27">
        <v>59</v>
      </c>
      <c r="J27">
        <v>0</v>
      </c>
      <c r="K27">
        <v>70</v>
      </c>
      <c r="L27">
        <v>0</v>
      </c>
      <c r="M27">
        <v>0</v>
      </c>
      <c r="N27" s="3">
        <f t="shared" si="0"/>
        <v>0.44859813084112149</v>
      </c>
      <c r="O27" s="3">
        <f t="shared" si="1"/>
        <v>0</v>
      </c>
      <c r="P27" s="3" t="e">
        <f t="shared" si="2"/>
        <v>#DIV/0!</v>
      </c>
      <c r="Q27" s="3">
        <f t="shared" si="3"/>
        <v>0.2711864406779661</v>
      </c>
    </row>
    <row r="28" spans="1:17">
      <c r="A28" s="2" t="s">
        <v>50</v>
      </c>
      <c r="B28" t="s">
        <v>169</v>
      </c>
      <c r="C28" s="2" t="s">
        <v>36</v>
      </c>
      <c r="D28" s="2" t="s">
        <v>45</v>
      </c>
      <c r="E28">
        <v>145</v>
      </c>
      <c r="F28">
        <v>87.472274588992207</v>
      </c>
      <c r="G28">
        <v>1</v>
      </c>
      <c r="H28">
        <v>66</v>
      </c>
      <c r="I28">
        <v>11</v>
      </c>
      <c r="J28">
        <v>0</v>
      </c>
      <c r="K28">
        <v>111</v>
      </c>
      <c r="L28">
        <v>0</v>
      </c>
      <c r="M28">
        <v>5</v>
      </c>
      <c r="N28" s="3">
        <f t="shared" si="0"/>
        <v>0.8571428571428571</v>
      </c>
      <c r="O28" s="3">
        <f t="shared" si="1"/>
        <v>0</v>
      </c>
      <c r="P28" s="3">
        <f t="shared" si="2"/>
        <v>0</v>
      </c>
      <c r="Q28" s="3">
        <f t="shared" si="3"/>
        <v>0.35106382978723405</v>
      </c>
    </row>
    <row r="29" spans="1:17">
      <c r="A29" s="2" t="s">
        <v>51</v>
      </c>
      <c r="B29" t="s">
        <v>169</v>
      </c>
      <c r="C29" s="2" t="s">
        <v>47</v>
      </c>
      <c r="D29" s="2" t="s">
        <v>45</v>
      </c>
      <c r="E29">
        <v>246</v>
      </c>
      <c r="F29">
        <v>87.520286412114402</v>
      </c>
      <c r="G29">
        <v>1</v>
      </c>
      <c r="H29">
        <v>66</v>
      </c>
      <c r="I29">
        <v>11</v>
      </c>
      <c r="J29">
        <v>0</v>
      </c>
      <c r="K29">
        <v>112</v>
      </c>
      <c r="L29">
        <v>0</v>
      </c>
      <c r="M29">
        <v>5</v>
      </c>
      <c r="N29" s="3">
        <f t="shared" si="0"/>
        <v>0.8571428571428571</v>
      </c>
      <c r="O29" s="3">
        <f t="shared" si="1"/>
        <v>0</v>
      </c>
      <c r="P29" s="3">
        <f t="shared" si="2"/>
        <v>0</v>
      </c>
      <c r="Q29" s="3">
        <f t="shared" si="3"/>
        <v>0.34920634920634919</v>
      </c>
    </row>
    <row r="30" spans="1:17">
      <c r="A30" s="2" t="s">
        <v>52</v>
      </c>
      <c r="B30" t="s">
        <v>170</v>
      </c>
      <c r="C30" s="2" t="s">
        <v>47</v>
      </c>
      <c r="D30" s="2" t="s">
        <v>45</v>
      </c>
      <c r="E30">
        <v>129</v>
      </c>
      <c r="F30">
        <v>105.31141183921108</v>
      </c>
      <c r="G30">
        <v>1</v>
      </c>
      <c r="H30">
        <v>23</v>
      </c>
      <c r="I30">
        <v>0</v>
      </c>
      <c r="J30">
        <v>54</v>
      </c>
      <c r="K30">
        <v>21</v>
      </c>
      <c r="L30">
        <v>0</v>
      </c>
      <c r="M30">
        <v>52</v>
      </c>
      <c r="N30" s="3">
        <f t="shared" si="0"/>
        <v>1</v>
      </c>
      <c r="O30" s="3">
        <f t="shared" si="1"/>
        <v>0.72</v>
      </c>
      <c r="P30" s="3">
        <f t="shared" si="2"/>
        <v>0</v>
      </c>
      <c r="Q30" s="3">
        <f t="shared" si="3"/>
        <v>0.7857142857142857</v>
      </c>
    </row>
    <row r="31" spans="1:17">
      <c r="A31" s="2" t="s">
        <v>53</v>
      </c>
      <c r="B31" t="s">
        <v>171</v>
      </c>
      <c r="C31" s="2" t="s">
        <v>36</v>
      </c>
      <c r="D31" s="2" t="s">
        <v>45</v>
      </c>
      <c r="E31">
        <v>115</v>
      </c>
      <c r="F31">
        <v>87.084749914996067</v>
      </c>
      <c r="G31">
        <v>1</v>
      </c>
      <c r="H31">
        <v>65</v>
      </c>
      <c r="I31">
        <v>13</v>
      </c>
      <c r="J31">
        <v>0</v>
      </c>
      <c r="K31">
        <v>112</v>
      </c>
      <c r="L31">
        <v>0</v>
      </c>
      <c r="M31">
        <v>3</v>
      </c>
      <c r="N31" s="3">
        <f t="shared" si="0"/>
        <v>0.83333333333333337</v>
      </c>
      <c r="O31" s="3">
        <f t="shared" si="1"/>
        <v>0</v>
      </c>
      <c r="P31" s="3">
        <f t="shared" si="2"/>
        <v>0</v>
      </c>
      <c r="Q31" s="3">
        <f t="shared" si="3"/>
        <v>0.34210526315789475</v>
      </c>
    </row>
    <row r="32" spans="1:17">
      <c r="A32" s="2" t="s">
        <v>54</v>
      </c>
      <c r="B32" t="s">
        <v>182</v>
      </c>
      <c r="C32" s="2" t="s">
        <v>10</v>
      </c>
      <c r="D32" s="2" t="s">
        <v>45</v>
      </c>
      <c r="E32">
        <v>138</v>
      </c>
      <c r="F32">
        <v>91.348246794351581</v>
      </c>
      <c r="G32">
        <v>1</v>
      </c>
      <c r="H32">
        <v>64</v>
      </c>
      <c r="I32">
        <v>0</v>
      </c>
      <c r="J32">
        <v>10</v>
      </c>
      <c r="K32">
        <v>96</v>
      </c>
      <c r="L32">
        <v>0</v>
      </c>
      <c r="M32">
        <v>27</v>
      </c>
      <c r="N32" s="3">
        <f t="shared" si="0"/>
        <v>1</v>
      </c>
      <c r="O32" s="3">
        <f t="shared" si="1"/>
        <v>9.4339622641509441E-2</v>
      </c>
      <c r="P32" s="3">
        <f t="shared" si="2"/>
        <v>0</v>
      </c>
      <c r="Q32" s="3">
        <f t="shared" si="3"/>
        <v>0.43529411764705883</v>
      </c>
    </row>
    <row r="33" spans="1:17">
      <c r="A33" s="2" t="s">
        <v>55</v>
      </c>
      <c r="B33" t="s">
        <v>172</v>
      </c>
      <c r="C33" s="2" t="s">
        <v>56</v>
      </c>
      <c r="D33" s="2" t="s">
        <v>45</v>
      </c>
      <c r="E33">
        <v>180</v>
      </c>
      <c r="F33">
        <v>96.184264017696876</v>
      </c>
      <c r="G33">
        <v>1</v>
      </c>
      <c r="H33">
        <v>48</v>
      </c>
      <c r="I33">
        <v>0</v>
      </c>
      <c r="J33">
        <v>28</v>
      </c>
      <c r="K33">
        <v>68</v>
      </c>
      <c r="L33">
        <v>0</v>
      </c>
      <c r="M33">
        <v>55</v>
      </c>
      <c r="N33" s="3">
        <f t="shared" si="0"/>
        <v>1</v>
      </c>
      <c r="O33" s="3">
        <f t="shared" si="1"/>
        <v>0.29166666666666669</v>
      </c>
      <c r="P33" s="3">
        <f t="shared" si="2"/>
        <v>0</v>
      </c>
      <c r="Q33" s="3">
        <f t="shared" si="3"/>
        <v>0.52777777777777779</v>
      </c>
    </row>
    <row r="34" spans="1:17">
      <c r="A34" s="2" t="s">
        <v>57</v>
      </c>
      <c r="B34" t="s">
        <v>183</v>
      </c>
      <c r="C34" s="2" t="s">
        <v>56</v>
      </c>
      <c r="D34" s="2" t="s">
        <v>45</v>
      </c>
      <c r="E34">
        <v>213</v>
      </c>
      <c r="F34">
        <v>88.637301713811951</v>
      </c>
      <c r="G34">
        <v>1</v>
      </c>
      <c r="H34">
        <v>67</v>
      </c>
      <c r="I34">
        <v>6</v>
      </c>
      <c r="J34">
        <v>0</v>
      </c>
      <c r="K34">
        <v>109</v>
      </c>
      <c r="L34">
        <v>0</v>
      </c>
      <c r="M34">
        <v>12</v>
      </c>
      <c r="N34" s="3">
        <f t="shared" si="0"/>
        <v>0.9178082191780822</v>
      </c>
      <c r="O34" s="3">
        <f t="shared" si="1"/>
        <v>0</v>
      </c>
      <c r="P34" s="3">
        <f t="shared" si="2"/>
        <v>0</v>
      </c>
      <c r="Q34" s="3">
        <f t="shared" si="3"/>
        <v>0.36813186813186816</v>
      </c>
    </row>
    <row r="35" spans="1:17">
      <c r="A35" s="2" t="s">
        <v>58</v>
      </c>
      <c r="B35" t="s">
        <v>173</v>
      </c>
      <c r="C35" s="2" t="s">
        <v>9</v>
      </c>
      <c r="D35" s="2" t="s">
        <v>45</v>
      </c>
      <c r="E35">
        <v>1618</v>
      </c>
      <c r="F35">
        <v>79.015841594142728</v>
      </c>
      <c r="G35">
        <v>1</v>
      </c>
      <c r="H35">
        <v>51</v>
      </c>
      <c r="I35">
        <v>53</v>
      </c>
      <c r="J35">
        <v>0</v>
      </c>
      <c r="K35">
        <v>75</v>
      </c>
      <c r="L35">
        <v>0</v>
      </c>
      <c r="M35">
        <v>0</v>
      </c>
      <c r="N35" s="3">
        <f t="shared" si="0"/>
        <v>0.49038461538461536</v>
      </c>
      <c r="O35" s="3">
        <f t="shared" si="1"/>
        <v>0</v>
      </c>
      <c r="P35" s="3" t="e">
        <f t="shared" si="2"/>
        <v>#DIV/0!</v>
      </c>
      <c r="Q35" s="3">
        <f t="shared" si="3"/>
        <v>0.28491620111731841</v>
      </c>
    </row>
    <row r="36" spans="1:17">
      <c r="A36" s="2" t="s">
        <v>59</v>
      </c>
      <c r="B36" t="s">
        <v>173</v>
      </c>
      <c r="C36" s="2" t="s">
        <v>47</v>
      </c>
      <c r="D36" s="2" t="s">
        <v>45</v>
      </c>
      <c r="E36">
        <v>151</v>
      </c>
      <c r="F36">
        <v>94.198700399154092</v>
      </c>
      <c r="G36">
        <v>1</v>
      </c>
      <c r="H36">
        <v>55</v>
      </c>
      <c r="I36">
        <v>0</v>
      </c>
      <c r="J36">
        <v>21</v>
      </c>
      <c r="K36">
        <v>79</v>
      </c>
      <c r="L36">
        <v>0</v>
      </c>
      <c r="M36">
        <v>44</v>
      </c>
      <c r="N36" s="3">
        <f t="shared" si="0"/>
        <v>1</v>
      </c>
      <c r="O36" s="3">
        <f t="shared" si="1"/>
        <v>0.21</v>
      </c>
      <c r="P36" s="3">
        <f t="shared" si="2"/>
        <v>0</v>
      </c>
      <c r="Q36" s="3">
        <f t="shared" si="3"/>
        <v>0.49032258064516127</v>
      </c>
    </row>
    <row r="37" spans="1:17">
      <c r="A37" s="2" t="s">
        <v>60</v>
      </c>
      <c r="B37" t="s">
        <v>184</v>
      </c>
      <c r="C37" s="2" t="s">
        <v>10</v>
      </c>
      <c r="D37" s="2" t="s">
        <v>45</v>
      </c>
      <c r="E37">
        <v>266</v>
      </c>
      <c r="F37">
        <v>100.52361879619258</v>
      </c>
      <c r="G37">
        <v>1</v>
      </c>
      <c r="H37">
        <v>35</v>
      </c>
      <c r="I37">
        <v>0</v>
      </c>
      <c r="J37">
        <v>42</v>
      </c>
      <c r="K37">
        <v>45</v>
      </c>
      <c r="L37">
        <v>0</v>
      </c>
      <c r="M37">
        <v>55</v>
      </c>
      <c r="N37" s="3">
        <f t="shared" si="0"/>
        <v>1</v>
      </c>
      <c r="O37" s="3">
        <f t="shared" si="1"/>
        <v>0.48275862068965519</v>
      </c>
      <c r="P37" s="3">
        <f t="shared" si="2"/>
        <v>0</v>
      </c>
      <c r="Q37" s="3">
        <f t="shared" si="3"/>
        <v>0.63114754098360659</v>
      </c>
    </row>
    <row r="38" spans="1:17">
      <c r="A38" s="2" t="s">
        <v>61</v>
      </c>
      <c r="B38" t="s">
        <v>184</v>
      </c>
      <c r="C38" s="2" t="s">
        <v>9</v>
      </c>
      <c r="D38" s="2" t="s">
        <v>45</v>
      </c>
      <c r="E38">
        <v>156</v>
      </c>
      <c r="F38">
        <v>96.360264879317299</v>
      </c>
      <c r="G38">
        <v>1</v>
      </c>
      <c r="H38">
        <v>48</v>
      </c>
      <c r="I38">
        <v>0</v>
      </c>
      <c r="J38">
        <v>29</v>
      </c>
      <c r="K38">
        <v>67</v>
      </c>
      <c r="L38">
        <v>0</v>
      </c>
      <c r="M38">
        <v>56</v>
      </c>
      <c r="N38" s="3">
        <f t="shared" si="0"/>
        <v>1</v>
      </c>
      <c r="O38" s="3">
        <f t="shared" si="1"/>
        <v>0.30208333333333331</v>
      </c>
      <c r="P38" s="3">
        <f t="shared" si="2"/>
        <v>0</v>
      </c>
      <c r="Q38" s="3">
        <f t="shared" si="3"/>
        <v>0.53472222222222221</v>
      </c>
    </row>
    <row r="39" spans="1:17">
      <c r="A39" s="2" t="s">
        <v>62</v>
      </c>
      <c r="B39" t="s">
        <v>184</v>
      </c>
      <c r="C39" s="2" t="s">
        <v>56</v>
      </c>
      <c r="D39" s="2" t="s">
        <v>45</v>
      </c>
      <c r="E39">
        <v>48</v>
      </c>
      <c r="F39">
        <v>93.204938625338102</v>
      </c>
      <c r="G39">
        <v>1</v>
      </c>
      <c r="H39">
        <v>58</v>
      </c>
      <c r="I39">
        <v>0</v>
      </c>
      <c r="J39">
        <v>17</v>
      </c>
      <c r="K39">
        <v>85</v>
      </c>
      <c r="L39">
        <v>0</v>
      </c>
      <c r="M39">
        <v>38</v>
      </c>
      <c r="N39" s="3">
        <f t="shared" si="0"/>
        <v>1</v>
      </c>
      <c r="O39" s="3">
        <f t="shared" si="1"/>
        <v>0.16666666666666666</v>
      </c>
      <c r="P39" s="3">
        <f t="shared" si="2"/>
        <v>0</v>
      </c>
      <c r="Q39" s="3">
        <f t="shared" si="3"/>
        <v>0.46875</v>
      </c>
    </row>
    <row r="40" spans="1:17">
      <c r="A40" s="2" t="s">
        <v>63</v>
      </c>
      <c r="B40" t="s">
        <v>184</v>
      </c>
      <c r="C40" s="2" t="s">
        <v>11</v>
      </c>
      <c r="D40" s="2" t="s">
        <v>45</v>
      </c>
      <c r="E40">
        <v>224</v>
      </c>
      <c r="F40">
        <v>96.469183502191029</v>
      </c>
      <c r="G40">
        <v>1</v>
      </c>
      <c r="H40">
        <v>47</v>
      </c>
      <c r="I40">
        <v>0</v>
      </c>
      <c r="J40">
        <v>29</v>
      </c>
      <c r="K40">
        <v>67</v>
      </c>
      <c r="L40">
        <v>0</v>
      </c>
      <c r="M40">
        <v>56</v>
      </c>
      <c r="N40" s="3">
        <f t="shared" si="0"/>
        <v>1</v>
      </c>
      <c r="O40" s="3">
        <f t="shared" si="1"/>
        <v>0.30208333333333331</v>
      </c>
      <c r="P40" s="3">
        <f t="shared" si="2"/>
        <v>0</v>
      </c>
      <c r="Q40" s="3">
        <f t="shared" si="3"/>
        <v>0.53146853146853146</v>
      </c>
    </row>
    <row r="41" spans="1:17">
      <c r="A41" s="2" t="s">
        <v>64</v>
      </c>
      <c r="B41" t="s">
        <v>174</v>
      </c>
      <c r="C41" s="2" t="s">
        <v>10</v>
      </c>
      <c r="D41" s="2" t="s">
        <v>45</v>
      </c>
      <c r="E41">
        <v>123</v>
      </c>
      <c r="F41">
        <v>92.593468344218962</v>
      </c>
      <c r="G41">
        <v>1</v>
      </c>
      <c r="H41">
        <v>59</v>
      </c>
      <c r="I41">
        <v>0</v>
      </c>
      <c r="J41">
        <v>15</v>
      </c>
      <c r="K41">
        <v>88</v>
      </c>
      <c r="L41">
        <v>0</v>
      </c>
      <c r="M41">
        <v>35</v>
      </c>
      <c r="N41" s="3">
        <f t="shared" si="0"/>
        <v>1</v>
      </c>
      <c r="O41" s="3">
        <f t="shared" si="1"/>
        <v>0.14563106796116504</v>
      </c>
      <c r="P41" s="3">
        <f t="shared" si="2"/>
        <v>0</v>
      </c>
      <c r="Q41" s="3">
        <f t="shared" si="3"/>
        <v>0.4567901234567901</v>
      </c>
    </row>
    <row r="42" spans="1:17">
      <c r="A42" s="2" t="s">
        <v>65</v>
      </c>
      <c r="B42" t="s">
        <v>174</v>
      </c>
      <c r="C42" s="2" t="s">
        <v>39</v>
      </c>
      <c r="D42" s="2" t="s">
        <v>45</v>
      </c>
      <c r="E42">
        <v>158</v>
      </c>
      <c r="F42">
        <v>85.162556589695114</v>
      </c>
      <c r="G42">
        <v>1</v>
      </c>
      <c r="H42">
        <v>63</v>
      </c>
      <c r="I42">
        <v>22</v>
      </c>
      <c r="J42">
        <v>0</v>
      </c>
      <c r="K42">
        <v>106</v>
      </c>
      <c r="L42">
        <v>0</v>
      </c>
      <c r="M42">
        <v>0</v>
      </c>
      <c r="N42" s="3">
        <f t="shared" si="0"/>
        <v>0.74117647058823533</v>
      </c>
      <c r="O42" s="3">
        <f t="shared" si="1"/>
        <v>0</v>
      </c>
      <c r="P42" s="3" t="e">
        <f t="shared" si="2"/>
        <v>#DIV/0!</v>
      </c>
      <c r="Q42" s="3">
        <f t="shared" si="3"/>
        <v>0.32984293193717279</v>
      </c>
    </row>
    <row r="43" spans="1:17">
      <c r="A43" s="2" t="s">
        <v>66</v>
      </c>
      <c r="B43" t="s">
        <v>174</v>
      </c>
      <c r="C43" s="2" t="s">
        <v>56</v>
      </c>
      <c r="D43" s="2" t="s">
        <v>45</v>
      </c>
      <c r="E43">
        <v>295</v>
      </c>
      <c r="F43">
        <v>89.024103332601754</v>
      </c>
      <c r="G43">
        <v>1</v>
      </c>
      <c r="H43">
        <v>67</v>
      </c>
      <c r="I43">
        <v>4</v>
      </c>
      <c r="J43">
        <v>0</v>
      </c>
      <c r="K43">
        <v>109</v>
      </c>
      <c r="L43">
        <v>0</v>
      </c>
      <c r="M43">
        <v>14</v>
      </c>
      <c r="N43" s="3">
        <f t="shared" si="0"/>
        <v>0.94366197183098588</v>
      </c>
      <c r="O43" s="3">
        <f t="shared" si="1"/>
        <v>0</v>
      </c>
      <c r="P43" s="3">
        <f t="shared" si="2"/>
        <v>0</v>
      </c>
      <c r="Q43" s="3">
        <f t="shared" si="3"/>
        <v>0.37222222222222223</v>
      </c>
    </row>
    <row r="44" spans="1:17">
      <c r="A44" s="2" t="s">
        <v>67</v>
      </c>
      <c r="B44" t="s">
        <v>185</v>
      </c>
      <c r="C44" s="2" t="s">
        <v>13</v>
      </c>
      <c r="D44" s="2" t="s">
        <v>45</v>
      </c>
      <c r="E44">
        <v>243</v>
      </c>
      <c r="F44">
        <v>98.10677008730292</v>
      </c>
      <c r="G44">
        <v>1</v>
      </c>
      <c r="H44">
        <v>42</v>
      </c>
      <c r="I44">
        <v>0</v>
      </c>
      <c r="J44">
        <v>35</v>
      </c>
      <c r="K44">
        <v>58</v>
      </c>
      <c r="L44">
        <v>0</v>
      </c>
      <c r="M44">
        <v>56</v>
      </c>
      <c r="N44" s="3">
        <f t="shared" si="0"/>
        <v>1</v>
      </c>
      <c r="O44" s="3">
        <f t="shared" si="1"/>
        <v>0.37634408602150538</v>
      </c>
      <c r="P44" s="3">
        <f t="shared" si="2"/>
        <v>0</v>
      </c>
      <c r="Q44" s="3">
        <f t="shared" si="3"/>
        <v>0.57037037037037042</v>
      </c>
    </row>
    <row r="45" spans="1:17">
      <c r="A45" s="2" t="s">
        <v>68</v>
      </c>
      <c r="B45" t="s">
        <v>185</v>
      </c>
      <c r="C45" s="2" t="s">
        <v>11</v>
      </c>
      <c r="D45" s="2" t="s">
        <v>45</v>
      </c>
      <c r="E45">
        <v>277</v>
      </c>
      <c r="F45">
        <v>84.861543411580683</v>
      </c>
      <c r="G45">
        <v>1</v>
      </c>
      <c r="H45">
        <v>62</v>
      </c>
      <c r="I45">
        <v>24</v>
      </c>
      <c r="J45">
        <v>0</v>
      </c>
      <c r="K45">
        <v>104</v>
      </c>
      <c r="L45">
        <v>0</v>
      </c>
      <c r="M45">
        <v>0</v>
      </c>
      <c r="N45" s="3">
        <f t="shared" si="0"/>
        <v>0.72093023255813948</v>
      </c>
      <c r="O45" s="3">
        <f t="shared" si="1"/>
        <v>0</v>
      </c>
      <c r="P45" s="3" t="e">
        <f t="shared" si="2"/>
        <v>#DIV/0!</v>
      </c>
      <c r="Q45" s="3">
        <f t="shared" si="3"/>
        <v>0.32631578947368423</v>
      </c>
    </row>
    <row r="46" spans="1:17">
      <c r="A46" s="2" t="s">
        <v>69</v>
      </c>
      <c r="B46" t="s">
        <v>186</v>
      </c>
      <c r="C46" s="2" t="s">
        <v>9</v>
      </c>
      <c r="D46" s="2" t="s">
        <v>45</v>
      </c>
      <c r="E46">
        <v>265</v>
      </c>
      <c r="F46">
        <v>93.054904555843464</v>
      </c>
      <c r="G46">
        <v>1</v>
      </c>
      <c r="H46">
        <v>58</v>
      </c>
      <c r="I46">
        <v>0</v>
      </c>
      <c r="J46">
        <v>17</v>
      </c>
      <c r="K46">
        <v>86</v>
      </c>
      <c r="L46">
        <v>0</v>
      </c>
      <c r="M46">
        <v>37</v>
      </c>
      <c r="N46" s="3">
        <f t="shared" si="0"/>
        <v>1</v>
      </c>
      <c r="O46" s="3">
        <f t="shared" si="1"/>
        <v>0.1650485436893204</v>
      </c>
      <c r="P46" s="3">
        <f t="shared" si="2"/>
        <v>0</v>
      </c>
      <c r="Q46" s="3">
        <f t="shared" si="3"/>
        <v>0.46583850931677018</v>
      </c>
    </row>
    <row r="47" spans="1:17">
      <c r="A47" s="2" t="s">
        <v>70</v>
      </c>
      <c r="B47" t="s">
        <v>175</v>
      </c>
      <c r="C47" s="2" t="s">
        <v>10</v>
      </c>
      <c r="D47" s="2" t="s">
        <v>45</v>
      </c>
      <c r="E47">
        <v>106</v>
      </c>
      <c r="F47">
        <v>83.075195478498415</v>
      </c>
      <c r="G47">
        <v>1</v>
      </c>
      <c r="H47">
        <v>59</v>
      </c>
      <c r="I47">
        <v>32</v>
      </c>
      <c r="J47">
        <v>0</v>
      </c>
      <c r="K47">
        <v>96</v>
      </c>
      <c r="L47">
        <v>0</v>
      </c>
      <c r="M47">
        <v>0</v>
      </c>
      <c r="N47" s="3">
        <f t="shared" si="0"/>
        <v>0.64835164835164838</v>
      </c>
      <c r="O47" s="3">
        <f t="shared" si="1"/>
        <v>0</v>
      </c>
      <c r="P47" s="3" t="e">
        <f t="shared" si="2"/>
        <v>#DIV/0!</v>
      </c>
      <c r="Q47" s="3">
        <f t="shared" si="3"/>
        <v>0.31550802139037432</v>
      </c>
    </row>
    <row r="48" spans="1:17">
      <c r="A48" s="2" t="s">
        <v>71</v>
      </c>
      <c r="B48" t="s">
        <v>175</v>
      </c>
      <c r="C48" s="2" t="s">
        <v>26</v>
      </c>
      <c r="D48" s="2" t="s">
        <v>45</v>
      </c>
      <c r="E48">
        <v>132</v>
      </c>
      <c r="F48">
        <v>84.381228689356348</v>
      </c>
      <c r="G48">
        <v>1</v>
      </c>
      <c r="H48">
        <v>61</v>
      </c>
      <c r="I48">
        <v>26</v>
      </c>
      <c r="J48">
        <v>0</v>
      </c>
      <c r="K48">
        <v>102</v>
      </c>
      <c r="L48">
        <v>0</v>
      </c>
      <c r="M48">
        <v>0</v>
      </c>
      <c r="N48" s="3">
        <f t="shared" si="0"/>
        <v>0.70114942528735635</v>
      </c>
      <c r="O48" s="3">
        <f t="shared" si="1"/>
        <v>0</v>
      </c>
      <c r="P48" s="3" t="e">
        <f t="shared" si="2"/>
        <v>#DIV/0!</v>
      </c>
      <c r="Q48" s="3">
        <f t="shared" si="3"/>
        <v>0.32275132275132273</v>
      </c>
    </row>
    <row r="49" spans="1:17">
      <c r="A49" s="2" t="s">
        <v>72</v>
      </c>
      <c r="B49" t="s">
        <v>175</v>
      </c>
      <c r="C49" s="2" t="s">
        <v>47</v>
      </c>
      <c r="D49" s="2" t="s">
        <v>45</v>
      </c>
      <c r="E49">
        <v>175</v>
      </c>
      <c r="F49">
        <v>86.990794317162909</v>
      </c>
      <c r="G49">
        <v>1</v>
      </c>
      <c r="H49">
        <v>65</v>
      </c>
      <c r="I49">
        <v>13</v>
      </c>
      <c r="J49">
        <v>0</v>
      </c>
      <c r="K49">
        <v>112</v>
      </c>
      <c r="L49">
        <v>0</v>
      </c>
      <c r="M49">
        <v>2</v>
      </c>
      <c r="N49" s="3">
        <f t="shared" si="0"/>
        <v>0.83333333333333337</v>
      </c>
      <c r="O49" s="3">
        <f t="shared" si="1"/>
        <v>0</v>
      </c>
      <c r="P49" s="3">
        <f t="shared" si="2"/>
        <v>0</v>
      </c>
      <c r="Q49" s="3">
        <f t="shared" si="3"/>
        <v>0.34210526315789475</v>
      </c>
    </row>
    <row r="50" spans="1:17">
      <c r="A50" s="2" t="s">
        <v>73</v>
      </c>
      <c r="B50" t="s">
        <v>175</v>
      </c>
      <c r="C50" s="2" t="s">
        <v>56</v>
      </c>
      <c r="D50" s="2" t="s">
        <v>45</v>
      </c>
      <c r="E50">
        <v>90</v>
      </c>
      <c r="F50">
        <v>92.969229405405912</v>
      </c>
      <c r="G50">
        <v>1</v>
      </c>
      <c r="H50">
        <v>59</v>
      </c>
      <c r="I50">
        <v>0</v>
      </c>
      <c r="J50">
        <v>16</v>
      </c>
      <c r="K50">
        <v>86</v>
      </c>
      <c r="L50">
        <v>0</v>
      </c>
      <c r="M50">
        <v>37</v>
      </c>
      <c r="N50" s="3">
        <f t="shared" si="0"/>
        <v>1</v>
      </c>
      <c r="O50" s="3">
        <f t="shared" si="1"/>
        <v>0.15686274509803921</v>
      </c>
      <c r="P50" s="3">
        <f t="shared" si="2"/>
        <v>0</v>
      </c>
      <c r="Q50" s="3">
        <f t="shared" si="3"/>
        <v>0.46583850931677018</v>
      </c>
    </row>
    <row r="51" spans="1:17">
      <c r="A51" s="2" t="s">
        <v>74</v>
      </c>
      <c r="B51" t="s">
        <v>175</v>
      </c>
      <c r="C51" s="2" t="s">
        <v>11</v>
      </c>
      <c r="D51" s="2" t="s">
        <v>45</v>
      </c>
      <c r="E51">
        <v>169</v>
      </c>
      <c r="F51">
        <v>93.896427245967672</v>
      </c>
      <c r="G51">
        <v>1</v>
      </c>
      <c r="H51">
        <v>55</v>
      </c>
      <c r="I51">
        <v>0</v>
      </c>
      <c r="J51">
        <v>20</v>
      </c>
      <c r="K51">
        <v>81</v>
      </c>
      <c r="L51">
        <v>0</v>
      </c>
      <c r="M51">
        <v>42</v>
      </c>
      <c r="N51" s="3">
        <f t="shared" si="0"/>
        <v>1</v>
      </c>
      <c r="O51" s="3">
        <f t="shared" si="1"/>
        <v>0.19801980198019803</v>
      </c>
      <c r="P51" s="3">
        <f t="shared" si="2"/>
        <v>0</v>
      </c>
      <c r="Q51" s="3">
        <f t="shared" si="3"/>
        <v>0.48076923076923078</v>
      </c>
    </row>
    <row r="52" spans="1:17">
      <c r="A52" s="2" t="s">
        <v>75</v>
      </c>
      <c r="B52" t="s">
        <v>176</v>
      </c>
      <c r="C52" s="2" t="s">
        <v>9</v>
      </c>
      <c r="D52" s="2" t="s">
        <v>45</v>
      </c>
      <c r="E52">
        <v>191</v>
      </c>
      <c r="F52">
        <v>109.07863731491329</v>
      </c>
      <c r="G52">
        <v>1</v>
      </c>
      <c r="H52">
        <v>17</v>
      </c>
      <c r="I52">
        <v>0</v>
      </c>
      <c r="J52">
        <v>61</v>
      </c>
      <c r="K52">
        <v>4</v>
      </c>
      <c r="L52">
        <v>0</v>
      </c>
      <c r="M52">
        <v>49</v>
      </c>
      <c r="N52" s="3">
        <f t="shared" si="0"/>
        <v>1</v>
      </c>
      <c r="O52" s="3">
        <f t="shared" si="1"/>
        <v>0.93846153846153846</v>
      </c>
      <c r="P52" s="3">
        <f t="shared" si="2"/>
        <v>0</v>
      </c>
      <c r="Q52" s="3">
        <f t="shared" si="3"/>
        <v>0.95121951219512191</v>
      </c>
    </row>
    <row r="53" spans="1:17">
      <c r="A53" s="2" t="s">
        <v>76</v>
      </c>
      <c r="B53" t="s">
        <v>177</v>
      </c>
      <c r="C53" s="2" t="s">
        <v>19</v>
      </c>
      <c r="D53" s="2" t="s">
        <v>45</v>
      </c>
      <c r="E53">
        <v>204</v>
      </c>
      <c r="F53">
        <v>100.19056955698515</v>
      </c>
      <c r="G53">
        <v>1</v>
      </c>
      <c r="H53">
        <v>36</v>
      </c>
      <c r="I53">
        <v>0</v>
      </c>
      <c r="J53">
        <v>41</v>
      </c>
      <c r="K53">
        <v>47</v>
      </c>
      <c r="L53">
        <v>0</v>
      </c>
      <c r="M53">
        <v>55</v>
      </c>
      <c r="N53" s="3">
        <f t="shared" si="0"/>
        <v>1</v>
      </c>
      <c r="O53" s="3">
        <f t="shared" si="1"/>
        <v>0.46590909090909088</v>
      </c>
      <c r="P53" s="3">
        <f t="shared" si="2"/>
        <v>0</v>
      </c>
      <c r="Q53" s="3">
        <f t="shared" si="3"/>
        <v>0.62096774193548387</v>
      </c>
    </row>
    <row r="54" spans="1:17">
      <c r="A54" s="2" t="s">
        <v>77</v>
      </c>
      <c r="B54" t="s">
        <v>177</v>
      </c>
      <c r="C54" s="2" t="s">
        <v>9</v>
      </c>
      <c r="D54" s="2" t="s">
        <v>45</v>
      </c>
      <c r="E54">
        <v>124</v>
      </c>
      <c r="F54">
        <v>92.569165990789557</v>
      </c>
      <c r="G54">
        <v>1</v>
      </c>
      <c r="H54">
        <v>59</v>
      </c>
      <c r="I54">
        <v>0</v>
      </c>
      <c r="J54">
        <v>15</v>
      </c>
      <c r="K54">
        <v>89</v>
      </c>
      <c r="L54">
        <v>0</v>
      </c>
      <c r="M54">
        <v>34</v>
      </c>
      <c r="N54" s="3">
        <f t="shared" si="0"/>
        <v>1</v>
      </c>
      <c r="O54" s="3">
        <f t="shared" si="1"/>
        <v>0.14423076923076922</v>
      </c>
      <c r="P54" s="3">
        <f t="shared" si="2"/>
        <v>0</v>
      </c>
      <c r="Q54" s="3">
        <f t="shared" si="3"/>
        <v>0.45398773006134968</v>
      </c>
    </row>
    <row r="55" spans="1:17">
      <c r="A55" s="2" t="s">
        <v>78</v>
      </c>
      <c r="B55" t="s">
        <v>180</v>
      </c>
      <c r="C55" s="2" t="s">
        <v>9</v>
      </c>
      <c r="D55" s="2" t="s">
        <v>105</v>
      </c>
      <c r="E55">
        <v>2172</v>
      </c>
      <c r="F55">
        <v>83.785129613586804</v>
      </c>
      <c r="G55">
        <v>1</v>
      </c>
      <c r="H55">
        <v>60</v>
      </c>
      <c r="I55">
        <v>29</v>
      </c>
      <c r="J55">
        <v>0</v>
      </c>
      <c r="K55">
        <v>99</v>
      </c>
      <c r="L55">
        <v>0</v>
      </c>
      <c r="M55">
        <v>0</v>
      </c>
      <c r="N55" s="3">
        <f t="shared" si="0"/>
        <v>0.6741573033707865</v>
      </c>
      <c r="O55" s="3">
        <f t="shared" si="1"/>
        <v>0</v>
      </c>
      <c r="P55" s="3" t="e">
        <f t="shared" si="2"/>
        <v>#DIV/0!</v>
      </c>
      <c r="Q55" s="3">
        <f t="shared" si="3"/>
        <v>0.31914893617021278</v>
      </c>
    </row>
    <row r="56" spans="1:17">
      <c r="A56" s="2" t="s">
        <v>79</v>
      </c>
      <c r="B56" t="s">
        <v>187</v>
      </c>
      <c r="C56" s="2" t="s">
        <v>24</v>
      </c>
      <c r="D56" s="2" t="s">
        <v>105</v>
      </c>
      <c r="E56">
        <v>1112</v>
      </c>
      <c r="F56">
        <v>96.758209719128246</v>
      </c>
      <c r="G56">
        <v>1</v>
      </c>
      <c r="H56">
        <v>46</v>
      </c>
      <c r="I56">
        <v>0</v>
      </c>
      <c r="J56">
        <v>30</v>
      </c>
      <c r="K56">
        <v>65</v>
      </c>
      <c r="L56">
        <v>0</v>
      </c>
      <c r="M56">
        <v>57</v>
      </c>
      <c r="N56" s="3">
        <f t="shared" si="0"/>
        <v>1</v>
      </c>
      <c r="O56" s="3">
        <f t="shared" si="1"/>
        <v>0.31578947368421051</v>
      </c>
      <c r="P56" s="3">
        <f t="shared" si="2"/>
        <v>0</v>
      </c>
      <c r="Q56" s="3">
        <f t="shared" si="3"/>
        <v>0.53900709219858156</v>
      </c>
    </row>
    <row r="57" spans="1:17">
      <c r="A57" s="2" t="s">
        <v>80</v>
      </c>
      <c r="B57" t="s">
        <v>170</v>
      </c>
      <c r="C57" s="2" t="s">
        <v>56</v>
      </c>
      <c r="D57" s="2" t="s">
        <v>105</v>
      </c>
      <c r="E57">
        <v>273</v>
      </c>
      <c r="F57">
        <v>86.789167223599321</v>
      </c>
      <c r="G57">
        <v>1</v>
      </c>
      <c r="H57">
        <v>65</v>
      </c>
      <c r="I57">
        <v>14</v>
      </c>
      <c r="J57">
        <v>0</v>
      </c>
      <c r="K57">
        <v>112</v>
      </c>
      <c r="L57">
        <v>0</v>
      </c>
      <c r="M57">
        <v>1</v>
      </c>
      <c r="N57" s="3">
        <f t="shared" si="0"/>
        <v>0.82278481012658233</v>
      </c>
      <c r="O57" s="3">
        <f t="shared" si="1"/>
        <v>0</v>
      </c>
      <c r="P57" s="3">
        <f t="shared" si="2"/>
        <v>0</v>
      </c>
      <c r="Q57" s="3">
        <f t="shared" si="3"/>
        <v>0.34031413612565448</v>
      </c>
    </row>
    <row r="58" spans="1:17">
      <c r="A58" s="2" t="s">
        <v>81</v>
      </c>
      <c r="B58" t="s">
        <v>182</v>
      </c>
      <c r="C58" s="2" t="s">
        <v>24</v>
      </c>
      <c r="D58" s="2" t="s">
        <v>105</v>
      </c>
      <c r="E58">
        <v>122</v>
      </c>
      <c r="F58">
        <v>97.610420054125356</v>
      </c>
      <c r="G58">
        <v>1</v>
      </c>
      <c r="H58">
        <v>43</v>
      </c>
      <c r="I58">
        <v>0</v>
      </c>
      <c r="J58">
        <v>33</v>
      </c>
      <c r="K58">
        <v>61</v>
      </c>
      <c r="L58">
        <v>0</v>
      </c>
      <c r="M58">
        <v>56</v>
      </c>
      <c r="N58" s="3">
        <f t="shared" si="0"/>
        <v>1</v>
      </c>
      <c r="O58" s="3">
        <f t="shared" si="1"/>
        <v>0.35106382978723405</v>
      </c>
      <c r="P58" s="3">
        <f t="shared" si="2"/>
        <v>0</v>
      </c>
      <c r="Q58" s="3">
        <f t="shared" si="3"/>
        <v>0.55474452554744524</v>
      </c>
    </row>
    <row r="59" spans="1:17">
      <c r="A59" s="2" t="s">
        <v>82</v>
      </c>
      <c r="B59" t="s">
        <v>188</v>
      </c>
      <c r="C59" s="2" t="s">
        <v>19</v>
      </c>
      <c r="D59" s="2" t="s">
        <v>105</v>
      </c>
      <c r="E59">
        <v>1114</v>
      </c>
      <c r="F59">
        <v>93.282062119828723</v>
      </c>
      <c r="G59">
        <v>1</v>
      </c>
      <c r="H59">
        <v>57</v>
      </c>
      <c r="I59">
        <v>0</v>
      </c>
      <c r="J59">
        <v>18</v>
      </c>
      <c r="K59">
        <v>85</v>
      </c>
      <c r="L59">
        <v>0</v>
      </c>
      <c r="M59">
        <v>38</v>
      </c>
      <c r="N59" s="3">
        <f t="shared" si="0"/>
        <v>1</v>
      </c>
      <c r="O59" s="3">
        <f t="shared" si="1"/>
        <v>0.17475728155339806</v>
      </c>
      <c r="P59" s="3">
        <f t="shared" si="2"/>
        <v>0</v>
      </c>
      <c r="Q59" s="3">
        <f t="shared" si="3"/>
        <v>0.46875</v>
      </c>
    </row>
    <row r="60" spans="1:17">
      <c r="A60" s="2" t="s">
        <v>83</v>
      </c>
      <c r="B60" t="s">
        <v>172</v>
      </c>
      <c r="C60" s="2" t="s">
        <v>11</v>
      </c>
      <c r="D60" s="2" t="s">
        <v>105</v>
      </c>
      <c r="E60">
        <v>179</v>
      </c>
      <c r="F60">
        <v>106.51088655224686</v>
      </c>
      <c r="G60">
        <v>1</v>
      </c>
      <c r="H60">
        <v>22</v>
      </c>
      <c r="I60">
        <v>0</v>
      </c>
      <c r="J60">
        <v>56</v>
      </c>
      <c r="K60">
        <v>16</v>
      </c>
      <c r="L60">
        <v>0</v>
      </c>
      <c r="M60">
        <v>51</v>
      </c>
      <c r="N60" s="3">
        <f t="shared" si="0"/>
        <v>1</v>
      </c>
      <c r="O60" s="3">
        <f t="shared" si="1"/>
        <v>0.77777777777777779</v>
      </c>
      <c r="P60" s="3">
        <f t="shared" si="2"/>
        <v>0</v>
      </c>
      <c r="Q60" s="3">
        <f t="shared" si="3"/>
        <v>0.82978723404255317</v>
      </c>
    </row>
    <row r="61" spans="1:17">
      <c r="A61" s="2" t="s">
        <v>84</v>
      </c>
      <c r="B61" t="s">
        <v>189</v>
      </c>
      <c r="C61" s="2" t="s">
        <v>24</v>
      </c>
      <c r="D61" s="2" t="s">
        <v>105</v>
      </c>
      <c r="E61">
        <v>243</v>
      </c>
      <c r="F61">
        <v>94.919582065395005</v>
      </c>
      <c r="G61">
        <v>1</v>
      </c>
      <c r="H61">
        <v>52</v>
      </c>
      <c r="I61">
        <v>0</v>
      </c>
      <c r="J61">
        <v>24</v>
      </c>
      <c r="K61">
        <v>75</v>
      </c>
      <c r="L61">
        <v>0</v>
      </c>
      <c r="M61">
        <v>48</v>
      </c>
      <c r="N61" s="3">
        <f t="shared" si="0"/>
        <v>1</v>
      </c>
      <c r="O61" s="3">
        <f t="shared" si="1"/>
        <v>0.24242424242424243</v>
      </c>
      <c r="P61" s="3">
        <f t="shared" si="2"/>
        <v>0</v>
      </c>
      <c r="Q61" s="3">
        <f t="shared" si="3"/>
        <v>0.50331125827814571</v>
      </c>
    </row>
    <row r="62" spans="1:17">
      <c r="A62" s="2" t="s">
        <v>85</v>
      </c>
      <c r="B62" t="s">
        <v>189</v>
      </c>
      <c r="C62" s="2" t="s">
        <v>21</v>
      </c>
      <c r="D62" s="2" t="s">
        <v>105</v>
      </c>
      <c r="E62">
        <v>1799</v>
      </c>
      <c r="F62">
        <v>81.92248817958108</v>
      </c>
      <c r="G62">
        <v>1</v>
      </c>
      <c r="H62">
        <v>57</v>
      </c>
      <c r="I62">
        <v>38</v>
      </c>
      <c r="J62">
        <v>0</v>
      </c>
      <c r="K62">
        <v>90</v>
      </c>
      <c r="L62">
        <v>0</v>
      </c>
      <c r="M62">
        <v>0</v>
      </c>
      <c r="N62" s="3">
        <f t="shared" si="0"/>
        <v>0.6</v>
      </c>
      <c r="O62" s="3">
        <f t="shared" si="1"/>
        <v>0</v>
      </c>
      <c r="P62" s="3" t="e">
        <f t="shared" si="2"/>
        <v>#DIV/0!</v>
      </c>
      <c r="Q62" s="3">
        <f t="shared" si="3"/>
        <v>0.30810810810810813</v>
      </c>
    </row>
    <row r="63" spans="1:17">
      <c r="A63" s="2" t="s">
        <v>86</v>
      </c>
      <c r="B63" t="s">
        <v>189</v>
      </c>
      <c r="C63" s="2" t="s">
        <v>36</v>
      </c>
      <c r="D63" s="2" t="s">
        <v>105</v>
      </c>
      <c r="E63">
        <v>109</v>
      </c>
      <c r="F63">
        <v>95.155208535420229</v>
      </c>
      <c r="G63">
        <v>1</v>
      </c>
      <c r="H63">
        <v>51</v>
      </c>
      <c r="I63">
        <v>0</v>
      </c>
      <c r="J63">
        <v>25</v>
      </c>
      <c r="K63">
        <v>74</v>
      </c>
      <c r="L63">
        <v>0</v>
      </c>
      <c r="M63">
        <v>49</v>
      </c>
      <c r="N63" s="3">
        <f t="shared" si="0"/>
        <v>1</v>
      </c>
      <c r="O63" s="3">
        <f t="shared" si="1"/>
        <v>0.25252525252525254</v>
      </c>
      <c r="P63" s="3">
        <f t="shared" si="2"/>
        <v>0</v>
      </c>
      <c r="Q63" s="3">
        <f t="shared" si="3"/>
        <v>0.50666666666666671</v>
      </c>
    </row>
    <row r="64" spans="1:17">
      <c r="A64" s="2" t="s">
        <v>87</v>
      </c>
      <c r="B64" t="s">
        <v>189</v>
      </c>
      <c r="C64" s="2" t="s">
        <v>9</v>
      </c>
      <c r="D64" s="2" t="s">
        <v>105</v>
      </c>
      <c r="E64">
        <v>129</v>
      </c>
      <c r="F64">
        <v>89.012259185342003</v>
      </c>
      <c r="G64">
        <v>1</v>
      </c>
      <c r="H64">
        <v>67</v>
      </c>
      <c r="I64">
        <v>4</v>
      </c>
      <c r="J64">
        <v>0</v>
      </c>
      <c r="K64">
        <v>109</v>
      </c>
      <c r="L64">
        <v>0</v>
      </c>
      <c r="M64">
        <v>14</v>
      </c>
      <c r="N64" s="3">
        <f t="shared" si="0"/>
        <v>0.94366197183098588</v>
      </c>
      <c r="O64" s="3">
        <f t="shared" si="1"/>
        <v>0</v>
      </c>
      <c r="P64" s="3">
        <f t="shared" si="2"/>
        <v>0</v>
      </c>
      <c r="Q64" s="3">
        <f t="shared" si="3"/>
        <v>0.37222222222222223</v>
      </c>
    </row>
    <row r="65" spans="1:17">
      <c r="A65" s="2" t="s">
        <v>88</v>
      </c>
      <c r="B65" t="s">
        <v>189</v>
      </c>
      <c r="C65" s="2" t="s">
        <v>56</v>
      </c>
      <c r="D65" s="2" t="s">
        <v>105</v>
      </c>
      <c r="E65">
        <v>132</v>
      </c>
      <c r="F65">
        <v>82.463552667673881</v>
      </c>
      <c r="G65">
        <v>1</v>
      </c>
      <c r="H65">
        <v>58</v>
      </c>
      <c r="I65">
        <v>35</v>
      </c>
      <c r="J65">
        <v>0</v>
      </c>
      <c r="K65">
        <v>93</v>
      </c>
      <c r="L65">
        <v>0</v>
      </c>
      <c r="M65">
        <v>0</v>
      </c>
      <c r="N65" s="3">
        <f t="shared" si="0"/>
        <v>0.62365591397849462</v>
      </c>
      <c r="O65" s="3">
        <f t="shared" si="1"/>
        <v>0</v>
      </c>
      <c r="P65" s="3" t="e">
        <f t="shared" si="2"/>
        <v>#DIV/0!</v>
      </c>
      <c r="Q65" s="3">
        <f t="shared" si="3"/>
        <v>0.31182795698924731</v>
      </c>
    </row>
    <row r="66" spans="1:17">
      <c r="A66" s="2" t="s">
        <v>89</v>
      </c>
      <c r="B66" t="s">
        <v>173</v>
      </c>
      <c r="C66" s="2" t="s">
        <v>56</v>
      </c>
      <c r="D66" s="2" t="s">
        <v>105</v>
      </c>
      <c r="E66">
        <v>127</v>
      </c>
      <c r="F66">
        <v>106.60698843148701</v>
      </c>
      <c r="G66">
        <v>1</v>
      </c>
      <c r="H66">
        <v>22</v>
      </c>
      <c r="I66">
        <v>0</v>
      </c>
      <c r="J66">
        <v>56</v>
      </c>
      <c r="K66">
        <v>15</v>
      </c>
      <c r="L66">
        <v>0</v>
      </c>
      <c r="M66">
        <v>51</v>
      </c>
      <c r="N66" s="3">
        <f t="shared" si="0"/>
        <v>1</v>
      </c>
      <c r="O66" s="3">
        <f t="shared" si="1"/>
        <v>0.78873239436619713</v>
      </c>
      <c r="P66" s="3">
        <f t="shared" si="2"/>
        <v>0</v>
      </c>
      <c r="Q66" s="3">
        <f t="shared" si="3"/>
        <v>0.83870967741935487</v>
      </c>
    </row>
    <row r="67" spans="1:17">
      <c r="A67" s="2" t="s">
        <v>90</v>
      </c>
      <c r="B67" t="s">
        <v>173</v>
      </c>
      <c r="C67" s="2" t="s">
        <v>91</v>
      </c>
      <c r="D67" s="2" t="s">
        <v>105</v>
      </c>
      <c r="E67">
        <v>186</v>
      </c>
      <c r="F67">
        <v>93.46890677101743</v>
      </c>
      <c r="G67">
        <v>1</v>
      </c>
      <c r="H67">
        <v>57</v>
      </c>
      <c r="I67">
        <v>0</v>
      </c>
      <c r="J67">
        <v>18</v>
      </c>
      <c r="K67">
        <v>84</v>
      </c>
      <c r="L67">
        <v>0</v>
      </c>
      <c r="M67">
        <v>39</v>
      </c>
      <c r="N67" s="3">
        <f t="shared" ref="N67:N130" si="4">H67/SUM(H67:I67)</f>
        <v>1</v>
      </c>
      <c r="O67" s="3">
        <f t="shared" ref="O67:O130" si="5">J67/SUM(J67:K67)</f>
        <v>0.17647058823529413</v>
      </c>
      <c r="P67" s="3">
        <f t="shared" ref="P67:P130" si="6">L67/SUM(L67:M67)</f>
        <v>0</v>
      </c>
      <c r="Q67" s="3">
        <f t="shared" ref="Q67:Q130" si="7">SUM(H67,J67)/SUM(H67:K67)</f>
        <v>0.47169811320754718</v>
      </c>
    </row>
    <row r="68" spans="1:17">
      <c r="A68" s="2" t="s">
        <v>92</v>
      </c>
      <c r="B68" t="s">
        <v>184</v>
      </c>
      <c r="C68" s="2" t="s">
        <v>47</v>
      </c>
      <c r="D68" s="2" t="s">
        <v>105</v>
      </c>
      <c r="E68">
        <v>192</v>
      </c>
      <c r="F68">
        <v>85.701428484271645</v>
      </c>
      <c r="G68">
        <v>1</v>
      </c>
      <c r="H68">
        <v>63</v>
      </c>
      <c r="I68">
        <v>20</v>
      </c>
      <c r="J68">
        <v>0</v>
      </c>
      <c r="K68">
        <v>108</v>
      </c>
      <c r="L68">
        <v>0</v>
      </c>
      <c r="M68">
        <v>0</v>
      </c>
      <c r="N68" s="3">
        <f t="shared" si="4"/>
        <v>0.75903614457831325</v>
      </c>
      <c r="O68" s="3">
        <f t="shared" si="5"/>
        <v>0</v>
      </c>
      <c r="P68" s="3" t="e">
        <f t="shared" si="6"/>
        <v>#DIV/0!</v>
      </c>
      <c r="Q68" s="3">
        <f t="shared" si="7"/>
        <v>0.32984293193717279</v>
      </c>
    </row>
    <row r="69" spans="1:17">
      <c r="A69" s="2" t="s">
        <v>93</v>
      </c>
      <c r="B69" t="s">
        <v>184</v>
      </c>
      <c r="C69" s="2" t="s">
        <v>91</v>
      </c>
      <c r="D69" s="2" t="s">
        <v>105</v>
      </c>
      <c r="E69">
        <v>269</v>
      </c>
      <c r="F69">
        <v>98.663968996401195</v>
      </c>
      <c r="G69">
        <v>1</v>
      </c>
      <c r="H69">
        <v>41</v>
      </c>
      <c r="I69">
        <v>0</v>
      </c>
      <c r="J69">
        <v>36</v>
      </c>
      <c r="K69">
        <v>55</v>
      </c>
      <c r="L69">
        <v>0</v>
      </c>
      <c r="M69">
        <v>56</v>
      </c>
      <c r="N69" s="3">
        <f t="shared" si="4"/>
        <v>1</v>
      </c>
      <c r="O69" s="3">
        <f t="shared" si="5"/>
        <v>0.39560439560439559</v>
      </c>
      <c r="P69" s="3">
        <f t="shared" si="6"/>
        <v>0</v>
      </c>
      <c r="Q69" s="3">
        <f t="shared" si="7"/>
        <v>0.58333333333333337</v>
      </c>
    </row>
    <row r="70" spans="1:17">
      <c r="A70" s="2" t="s">
        <v>94</v>
      </c>
      <c r="B70" t="s">
        <v>174</v>
      </c>
      <c r="C70" s="2" t="s">
        <v>95</v>
      </c>
      <c r="D70" s="2" t="s">
        <v>105</v>
      </c>
      <c r="E70">
        <v>78</v>
      </c>
      <c r="F70">
        <v>113.8227270920563</v>
      </c>
      <c r="G70">
        <v>1</v>
      </c>
      <c r="H70">
        <v>10</v>
      </c>
      <c r="I70">
        <v>0</v>
      </c>
      <c r="J70">
        <v>51</v>
      </c>
      <c r="K70">
        <v>0</v>
      </c>
      <c r="L70">
        <v>16</v>
      </c>
      <c r="M70">
        <v>29</v>
      </c>
      <c r="N70" s="3">
        <f t="shared" si="4"/>
        <v>1</v>
      </c>
      <c r="O70" s="3">
        <f t="shared" si="5"/>
        <v>1</v>
      </c>
      <c r="P70" s="3">
        <f t="shared" si="6"/>
        <v>0.35555555555555557</v>
      </c>
      <c r="Q70" s="3">
        <f t="shared" si="7"/>
        <v>1</v>
      </c>
    </row>
    <row r="71" spans="1:17">
      <c r="A71" s="2" t="s">
        <v>96</v>
      </c>
      <c r="B71" t="s">
        <v>174</v>
      </c>
      <c r="C71" s="2" t="s">
        <v>97</v>
      </c>
      <c r="D71" s="2" t="s">
        <v>105</v>
      </c>
      <c r="E71">
        <v>49</v>
      </c>
      <c r="F71">
        <v>109.11499766520448</v>
      </c>
      <c r="G71">
        <v>1</v>
      </c>
      <c r="H71">
        <v>17</v>
      </c>
      <c r="I71">
        <v>0</v>
      </c>
      <c r="J71">
        <v>61</v>
      </c>
      <c r="K71">
        <v>4</v>
      </c>
      <c r="L71">
        <v>0</v>
      </c>
      <c r="M71">
        <v>49</v>
      </c>
      <c r="N71" s="3">
        <f t="shared" si="4"/>
        <v>1</v>
      </c>
      <c r="O71" s="3">
        <f t="shared" si="5"/>
        <v>0.93846153846153846</v>
      </c>
      <c r="P71" s="3">
        <f t="shared" si="6"/>
        <v>0</v>
      </c>
      <c r="Q71" s="3">
        <f t="shared" si="7"/>
        <v>0.95121951219512191</v>
      </c>
    </row>
    <row r="72" spans="1:17">
      <c r="A72" s="2" t="s">
        <v>98</v>
      </c>
      <c r="B72" t="s">
        <v>190</v>
      </c>
      <c r="C72" s="2" t="s">
        <v>9</v>
      </c>
      <c r="D72" s="2" t="s">
        <v>105</v>
      </c>
      <c r="E72">
        <v>342</v>
      </c>
      <c r="F72">
        <v>93.218005525804003</v>
      </c>
      <c r="G72">
        <v>1</v>
      </c>
      <c r="H72">
        <v>58</v>
      </c>
      <c r="I72">
        <v>0</v>
      </c>
      <c r="J72">
        <v>17</v>
      </c>
      <c r="K72">
        <v>85</v>
      </c>
      <c r="L72">
        <v>0</v>
      </c>
      <c r="M72">
        <v>38</v>
      </c>
      <c r="N72" s="3">
        <f t="shared" si="4"/>
        <v>1</v>
      </c>
      <c r="O72" s="3">
        <f t="shared" si="5"/>
        <v>0.16666666666666666</v>
      </c>
      <c r="P72" s="3">
        <f t="shared" si="6"/>
        <v>0</v>
      </c>
      <c r="Q72" s="3">
        <f t="shared" si="7"/>
        <v>0.46875</v>
      </c>
    </row>
    <row r="73" spans="1:17">
      <c r="A73" s="2" t="s">
        <v>99</v>
      </c>
      <c r="B73" t="s">
        <v>190</v>
      </c>
      <c r="C73" s="2" t="s">
        <v>47</v>
      </c>
      <c r="D73" s="2" t="s">
        <v>105</v>
      </c>
      <c r="E73">
        <v>788</v>
      </c>
      <c r="F73">
        <v>87.256858480536351</v>
      </c>
      <c r="G73">
        <v>1</v>
      </c>
      <c r="H73">
        <v>65</v>
      </c>
      <c r="I73">
        <v>12</v>
      </c>
      <c r="J73">
        <v>0</v>
      </c>
      <c r="K73">
        <v>111</v>
      </c>
      <c r="L73">
        <v>0</v>
      </c>
      <c r="M73">
        <v>4</v>
      </c>
      <c r="N73" s="3">
        <f t="shared" si="4"/>
        <v>0.8441558441558441</v>
      </c>
      <c r="O73" s="3">
        <f t="shared" si="5"/>
        <v>0</v>
      </c>
      <c r="P73" s="3">
        <f t="shared" si="6"/>
        <v>0</v>
      </c>
      <c r="Q73" s="3">
        <f t="shared" si="7"/>
        <v>0.34574468085106386</v>
      </c>
    </row>
    <row r="74" spans="1:17">
      <c r="A74" s="2" t="s">
        <v>100</v>
      </c>
      <c r="B74" t="s">
        <v>185</v>
      </c>
      <c r="C74" s="2" t="s">
        <v>101</v>
      </c>
      <c r="D74" s="2" t="s">
        <v>105</v>
      </c>
      <c r="E74">
        <v>70</v>
      </c>
      <c r="F74">
        <v>88.602270492494952</v>
      </c>
      <c r="G74">
        <v>1</v>
      </c>
      <c r="H74">
        <v>67</v>
      </c>
      <c r="I74">
        <v>6</v>
      </c>
      <c r="J74">
        <v>0</v>
      </c>
      <c r="K74">
        <v>109</v>
      </c>
      <c r="L74">
        <v>0</v>
      </c>
      <c r="M74">
        <v>12</v>
      </c>
      <c r="N74" s="3">
        <f t="shared" si="4"/>
        <v>0.9178082191780822</v>
      </c>
      <c r="O74" s="3">
        <f t="shared" si="5"/>
        <v>0</v>
      </c>
      <c r="P74" s="3">
        <f t="shared" si="6"/>
        <v>0</v>
      </c>
      <c r="Q74" s="3">
        <f t="shared" si="7"/>
        <v>0.36813186813186816</v>
      </c>
    </row>
    <row r="75" spans="1:17">
      <c r="A75" s="2" t="s">
        <v>102</v>
      </c>
      <c r="B75" t="s">
        <v>175</v>
      </c>
      <c r="C75" s="2" t="s">
        <v>91</v>
      </c>
      <c r="D75" s="2" t="s">
        <v>105</v>
      </c>
      <c r="E75">
        <v>67</v>
      </c>
      <c r="F75">
        <v>103.45508309698059</v>
      </c>
      <c r="G75">
        <v>1</v>
      </c>
      <c r="H75">
        <v>28</v>
      </c>
      <c r="I75">
        <v>0</v>
      </c>
      <c r="J75">
        <v>50</v>
      </c>
      <c r="K75">
        <v>30</v>
      </c>
      <c r="L75">
        <v>0</v>
      </c>
      <c r="M75">
        <v>54</v>
      </c>
      <c r="N75" s="3">
        <f t="shared" si="4"/>
        <v>1</v>
      </c>
      <c r="O75" s="3">
        <f t="shared" si="5"/>
        <v>0.625</v>
      </c>
      <c r="P75" s="3">
        <f t="shared" si="6"/>
        <v>0</v>
      </c>
      <c r="Q75" s="3">
        <f t="shared" si="7"/>
        <v>0.72222222222222221</v>
      </c>
    </row>
    <row r="76" spans="1:17">
      <c r="A76" s="2" t="s">
        <v>103</v>
      </c>
      <c r="B76" t="s">
        <v>176</v>
      </c>
      <c r="C76" s="2" t="s">
        <v>13</v>
      </c>
      <c r="D76" s="2" t="s">
        <v>105</v>
      </c>
      <c r="E76">
        <v>53</v>
      </c>
      <c r="F76">
        <v>114.39976005299528</v>
      </c>
      <c r="G76">
        <v>1</v>
      </c>
      <c r="H76">
        <v>9</v>
      </c>
      <c r="I76">
        <v>0</v>
      </c>
      <c r="J76">
        <v>50</v>
      </c>
      <c r="K76">
        <v>0</v>
      </c>
      <c r="L76">
        <v>18</v>
      </c>
      <c r="M76">
        <v>26</v>
      </c>
      <c r="N76" s="3">
        <f t="shared" si="4"/>
        <v>1</v>
      </c>
      <c r="O76" s="3">
        <f t="shared" si="5"/>
        <v>1</v>
      </c>
      <c r="P76" s="3">
        <f t="shared" si="6"/>
        <v>0.40909090909090912</v>
      </c>
      <c r="Q76" s="3">
        <f t="shared" si="7"/>
        <v>1</v>
      </c>
    </row>
    <row r="77" spans="1:17">
      <c r="A77" s="2" t="s">
        <v>104</v>
      </c>
      <c r="B77" t="s">
        <v>177</v>
      </c>
      <c r="C77" s="2" t="s">
        <v>36</v>
      </c>
      <c r="D77" s="2" t="s">
        <v>105</v>
      </c>
      <c r="E77">
        <v>69</v>
      </c>
      <c r="F77">
        <v>114.77006473438244</v>
      </c>
      <c r="G77">
        <v>1</v>
      </c>
      <c r="H77">
        <v>9</v>
      </c>
      <c r="I77">
        <v>0</v>
      </c>
      <c r="J77">
        <v>49</v>
      </c>
      <c r="K77">
        <v>0</v>
      </c>
      <c r="L77">
        <v>19</v>
      </c>
      <c r="M77">
        <v>24</v>
      </c>
      <c r="N77" s="3">
        <f t="shared" si="4"/>
        <v>1</v>
      </c>
      <c r="O77" s="3">
        <f t="shared" si="5"/>
        <v>1</v>
      </c>
      <c r="P77" s="3">
        <f t="shared" si="6"/>
        <v>0.44186046511627908</v>
      </c>
      <c r="Q77" s="3">
        <f t="shared" si="7"/>
        <v>1</v>
      </c>
    </row>
    <row r="78" spans="1:17">
      <c r="A78" s="2" t="s">
        <v>106</v>
      </c>
      <c r="B78" t="s">
        <v>191</v>
      </c>
      <c r="C78" s="2" t="s">
        <v>24</v>
      </c>
      <c r="D78" s="2" t="s">
        <v>107</v>
      </c>
      <c r="E78">
        <v>531</v>
      </c>
      <c r="F78">
        <v>81.231412718262973</v>
      </c>
      <c r="G78">
        <v>1</v>
      </c>
      <c r="H78">
        <v>56</v>
      </c>
      <c r="I78">
        <v>42</v>
      </c>
      <c r="J78">
        <v>0</v>
      </c>
      <c r="K78">
        <v>86</v>
      </c>
      <c r="L78">
        <v>0</v>
      </c>
      <c r="M78">
        <v>0</v>
      </c>
      <c r="N78" s="3">
        <f t="shared" si="4"/>
        <v>0.5714285714285714</v>
      </c>
      <c r="O78" s="3">
        <f t="shared" si="5"/>
        <v>0</v>
      </c>
      <c r="P78" s="3" t="e">
        <f t="shared" si="6"/>
        <v>#DIV/0!</v>
      </c>
      <c r="Q78" s="3">
        <f t="shared" si="7"/>
        <v>0.30434782608695654</v>
      </c>
    </row>
    <row r="79" spans="1:17">
      <c r="A79" s="2" t="s">
        <v>108</v>
      </c>
      <c r="B79" t="s">
        <v>192</v>
      </c>
      <c r="C79" s="2" t="s">
        <v>24</v>
      </c>
      <c r="D79" s="2" t="s">
        <v>107</v>
      </c>
      <c r="E79">
        <v>153</v>
      </c>
      <c r="F79">
        <v>93.812509635350651</v>
      </c>
      <c r="G79">
        <v>1</v>
      </c>
      <c r="H79">
        <v>55</v>
      </c>
      <c r="I79">
        <v>0</v>
      </c>
      <c r="J79">
        <v>20</v>
      </c>
      <c r="K79">
        <v>82</v>
      </c>
      <c r="L79">
        <v>0</v>
      </c>
      <c r="M79">
        <v>41</v>
      </c>
      <c r="N79" s="3">
        <f t="shared" si="4"/>
        <v>1</v>
      </c>
      <c r="O79" s="3">
        <f t="shared" si="5"/>
        <v>0.19607843137254902</v>
      </c>
      <c r="P79" s="3">
        <f t="shared" si="6"/>
        <v>0</v>
      </c>
      <c r="Q79" s="3">
        <f t="shared" si="7"/>
        <v>0.47770700636942676</v>
      </c>
    </row>
    <row r="80" spans="1:17">
      <c r="A80" s="2" t="s">
        <v>109</v>
      </c>
      <c r="B80" t="s">
        <v>179</v>
      </c>
      <c r="C80" s="2" t="s">
        <v>24</v>
      </c>
      <c r="D80" s="2" t="s">
        <v>107</v>
      </c>
      <c r="E80">
        <v>175</v>
      </c>
      <c r="F80">
        <v>83.566790665490359</v>
      </c>
      <c r="G80">
        <v>1</v>
      </c>
      <c r="H80">
        <v>60</v>
      </c>
      <c r="I80">
        <v>30</v>
      </c>
      <c r="J80">
        <v>0</v>
      </c>
      <c r="K80">
        <v>98</v>
      </c>
      <c r="L80">
        <v>0</v>
      </c>
      <c r="M80">
        <v>0</v>
      </c>
      <c r="N80" s="3">
        <f t="shared" si="4"/>
        <v>0.66666666666666663</v>
      </c>
      <c r="O80" s="3">
        <f t="shared" si="5"/>
        <v>0</v>
      </c>
      <c r="P80" s="3" t="e">
        <f t="shared" si="6"/>
        <v>#DIV/0!</v>
      </c>
      <c r="Q80" s="3">
        <f t="shared" si="7"/>
        <v>0.31914893617021278</v>
      </c>
    </row>
    <row r="81" spans="1:17">
      <c r="A81" s="2" t="s">
        <v>110</v>
      </c>
      <c r="B81" t="s">
        <v>179</v>
      </c>
      <c r="C81" s="2" t="s">
        <v>19</v>
      </c>
      <c r="D81" s="2" t="s">
        <v>107</v>
      </c>
      <c r="E81">
        <v>204</v>
      </c>
      <c r="F81">
        <v>84.28942657064205</v>
      </c>
      <c r="G81">
        <v>1</v>
      </c>
      <c r="H81">
        <v>61</v>
      </c>
      <c r="I81">
        <v>26</v>
      </c>
      <c r="J81">
        <v>0</v>
      </c>
      <c r="K81">
        <v>101</v>
      </c>
      <c r="L81">
        <v>0</v>
      </c>
      <c r="M81">
        <v>0</v>
      </c>
      <c r="N81" s="3">
        <f t="shared" si="4"/>
        <v>0.70114942528735635</v>
      </c>
      <c r="O81" s="3">
        <f t="shared" si="5"/>
        <v>0</v>
      </c>
      <c r="P81" s="3" t="e">
        <f t="shared" si="6"/>
        <v>#DIV/0!</v>
      </c>
      <c r="Q81" s="3">
        <f t="shared" si="7"/>
        <v>0.32446808510638298</v>
      </c>
    </row>
    <row r="82" spans="1:17">
      <c r="A82" s="2" t="s">
        <v>111</v>
      </c>
      <c r="B82" t="s">
        <v>179</v>
      </c>
      <c r="C82" s="2" t="s">
        <v>9</v>
      </c>
      <c r="D82" s="2" t="s">
        <v>107</v>
      </c>
      <c r="E82">
        <v>161</v>
      </c>
      <c r="F82">
        <v>78.765938227754361</v>
      </c>
      <c r="G82">
        <v>1</v>
      </c>
      <c r="H82">
        <v>50</v>
      </c>
      <c r="I82">
        <v>55</v>
      </c>
      <c r="J82">
        <v>0</v>
      </c>
      <c r="K82">
        <v>74</v>
      </c>
      <c r="L82">
        <v>0</v>
      </c>
      <c r="M82">
        <v>0</v>
      </c>
      <c r="N82" s="3">
        <f t="shared" si="4"/>
        <v>0.47619047619047616</v>
      </c>
      <c r="O82" s="3">
        <f t="shared" si="5"/>
        <v>0</v>
      </c>
      <c r="P82" s="3" t="e">
        <f t="shared" si="6"/>
        <v>#DIV/0!</v>
      </c>
      <c r="Q82" s="3">
        <f t="shared" si="7"/>
        <v>0.27932960893854747</v>
      </c>
    </row>
    <row r="83" spans="1:17">
      <c r="A83" s="2" t="s">
        <v>112</v>
      </c>
      <c r="B83" t="s">
        <v>193</v>
      </c>
      <c r="C83" s="2" t="s">
        <v>24</v>
      </c>
      <c r="D83" s="2" t="s">
        <v>107</v>
      </c>
      <c r="E83">
        <v>197</v>
      </c>
      <c r="F83">
        <v>88.683004139305496</v>
      </c>
      <c r="G83">
        <v>1</v>
      </c>
      <c r="H83">
        <v>67</v>
      </c>
      <c r="I83">
        <v>6</v>
      </c>
      <c r="J83">
        <v>0</v>
      </c>
      <c r="K83">
        <v>110</v>
      </c>
      <c r="L83">
        <v>0</v>
      </c>
      <c r="M83">
        <v>12</v>
      </c>
      <c r="N83" s="3">
        <f t="shared" si="4"/>
        <v>0.9178082191780822</v>
      </c>
      <c r="O83" s="3">
        <f t="shared" si="5"/>
        <v>0</v>
      </c>
      <c r="P83" s="3">
        <f t="shared" si="6"/>
        <v>0</v>
      </c>
      <c r="Q83" s="3">
        <f t="shared" si="7"/>
        <v>0.36612021857923499</v>
      </c>
    </row>
    <row r="84" spans="1:17">
      <c r="A84" s="2" t="s">
        <v>113</v>
      </c>
      <c r="B84" t="s">
        <v>187</v>
      </c>
      <c r="C84" s="2" t="s">
        <v>19</v>
      </c>
      <c r="D84" s="2" t="s">
        <v>107</v>
      </c>
      <c r="E84">
        <v>1102</v>
      </c>
      <c r="F84">
        <v>84.111241296699589</v>
      </c>
      <c r="G84">
        <v>1</v>
      </c>
      <c r="H84">
        <v>61</v>
      </c>
      <c r="I84">
        <v>27</v>
      </c>
      <c r="J84">
        <v>0</v>
      </c>
      <c r="K84">
        <v>101</v>
      </c>
      <c r="L84">
        <v>0</v>
      </c>
      <c r="M84">
        <v>0</v>
      </c>
      <c r="N84" s="3">
        <f t="shared" si="4"/>
        <v>0.69318181818181823</v>
      </c>
      <c r="O84" s="3">
        <f t="shared" si="5"/>
        <v>0</v>
      </c>
      <c r="P84" s="3" t="e">
        <f t="shared" si="6"/>
        <v>#DIV/0!</v>
      </c>
      <c r="Q84" s="3">
        <f t="shared" si="7"/>
        <v>0.32275132275132273</v>
      </c>
    </row>
    <row r="85" spans="1:17">
      <c r="A85" s="2" t="s">
        <v>114</v>
      </c>
      <c r="B85" t="s">
        <v>194</v>
      </c>
      <c r="C85" s="2" t="s">
        <v>24</v>
      </c>
      <c r="D85" s="2" t="s">
        <v>107</v>
      </c>
      <c r="E85">
        <v>202</v>
      </c>
      <c r="F85">
        <v>80.247252846178284</v>
      </c>
      <c r="G85">
        <v>1</v>
      </c>
      <c r="H85">
        <v>54</v>
      </c>
      <c r="I85">
        <v>47</v>
      </c>
      <c r="J85">
        <v>0</v>
      </c>
      <c r="K85">
        <v>81</v>
      </c>
      <c r="L85">
        <v>0</v>
      </c>
      <c r="M85">
        <v>0</v>
      </c>
      <c r="N85" s="3">
        <f t="shared" si="4"/>
        <v>0.53465346534653468</v>
      </c>
      <c r="O85" s="3">
        <f t="shared" si="5"/>
        <v>0</v>
      </c>
      <c r="P85" s="3" t="e">
        <f t="shared" si="6"/>
        <v>#DIV/0!</v>
      </c>
      <c r="Q85" s="3">
        <f t="shared" si="7"/>
        <v>0.2967032967032967</v>
      </c>
    </row>
    <row r="86" spans="1:17">
      <c r="A86" s="2" t="s">
        <v>115</v>
      </c>
      <c r="B86" t="s">
        <v>194</v>
      </c>
      <c r="C86" s="2" t="s">
        <v>19</v>
      </c>
      <c r="D86" s="2" t="s">
        <v>107</v>
      </c>
      <c r="E86">
        <v>238</v>
      </c>
      <c r="F86">
        <v>85.508197833270557</v>
      </c>
      <c r="G86">
        <v>1</v>
      </c>
      <c r="H86">
        <v>63</v>
      </c>
      <c r="I86">
        <v>20</v>
      </c>
      <c r="J86">
        <v>0</v>
      </c>
      <c r="K86">
        <v>107</v>
      </c>
      <c r="L86">
        <v>0</v>
      </c>
      <c r="M86">
        <v>0</v>
      </c>
      <c r="N86" s="3">
        <f t="shared" si="4"/>
        <v>0.75903614457831325</v>
      </c>
      <c r="O86" s="3">
        <f t="shared" si="5"/>
        <v>0</v>
      </c>
      <c r="P86" s="3" t="e">
        <f t="shared" si="6"/>
        <v>#DIV/0!</v>
      </c>
      <c r="Q86" s="3">
        <f t="shared" si="7"/>
        <v>0.33157894736842103</v>
      </c>
    </row>
    <row r="87" spans="1:17">
      <c r="A87" s="2" t="s">
        <v>116</v>
      </c>
      <c r="B87" t="s">
        <v>194</v>
      </c>
      <c r="C87" s="2" t="s">
        <v>21</v>
      </c>
      <c r="D87" s="2" t="s">
        <v>107</v>
      </c>
      <c r="E87">
        <v>177</v>
      </c>
      <c r="F87">
        <v>80.869076442654091</v>
      </c>
      <c r="G87">
        <v>1</v>
      </c>
      <c r="H87">
        <v>55</v>
      </c>
      <c r="I87">
        <v>44</v>
      </c>
      <c r="J87">
        <v>0</v>
      </c>
      <c r="K87">
        <v>85</v>
      </c>
      <c r="L87">
        <v>0</v>
      </c>
      <c r="M87">
        <v>0</v>
      </c>
      <c r="N87" s="3">
        <f t="shared" si="4"/>
        <v>0.55555555555555558</v>
      </c>
      <c r="O87" s="3">
        <f t="shared" si="5"/>
        <v>0</v>
      </c>
      <c r="P87" s="3" t="e">
        <f t="shared" si="6"/>
        <v>#DIV/0!</v>
      </c>
      <c r="Q87" s="3">
        <f t="shared" si="7"/>
        <v>0.29891304347826086</v>
      </c>
    </row>
    <row r="88" spans="1:17">
      <c r="A88" s="2" t="s">
        <v>117</v>
      </c>
      <c r="B88" t="s">
        <v>169</v>
      </c>
      <c r="C88" s="2" t="s">
        <v>24</v>
      </c>
      <c r="D88" s="2" t="s">
        <v>107</v>
      </c>
      <c r="E88">
        <v>2175</v>
      </c>
      <c r="F88">
        <v>86.039064135587239</v>
      </c>
      <c r="G88">
        <v>1</v>
      </c>
      <c r="H88">
        <v>64</v>
      </c>
      <c r="I88">
        <v>18</v>
      </c>
      <c r="J88">
        <v>0</v>
      </c>
      <c r="K88">
        <v>110</v>
      </c>
      <c r="L88">
        <v>0</v>
      </c>
      <c r="M88">
        <v>0</v>
      </c>
      <c r="N88" s="3">
        <f t="shared" si="4"/>
        <v>0.78048780487804881</v>
      </c>
      <c r="O88" s="3">
        <f t="shared" si="5"/>
        <v>0</v>
      </c>
      <c r="P88" s="3" t="e">
        <f t="shared" si="6"/>
        <v>#DIV/0!</v>
      </c>
      <c r="Q88" s="3">
        <f t="shared" si="7"/>
        <v>0.33333333333333331</v>
      </c>
    </row>
    <row r="89" spans="1:17">
      <c r="A89" s="2" t="s">
        <v>118</v>
      </c>
      <c r="B89" t="s">
        <v>170</v>
      </c>
      <c r="C89" s="2" t="s">
        <v>9</v>
      </c>
      <c r="D89" s="2" t="s">
        <v>107</v>
      </c>
      <c r="E89">
        <v>245</v>
      </c>
      <c r="F89">
        <v>78.453534010202034</v>
      </c>
      <c r="G89">
        <v>1</v>
      </c>
      <c r="H89">
        <v>50</v>
      </c>
      <c r="I89">
        <v>56</v>
      </c>
      <c r="J89">
        <v>0</v>
      </c>
      <c r="K89">
        <v>72</v>
      </c>
      <c r="L89">
        <v>0</v>
      </c>
      <c r="M89">
        <v>0</v>
      </c>
      <c r="N89" s="3">
        <f t="shared" si="4"/>
        <v>0.47169811320754718</v>
      </c>
      <c r="O89" s="3">
        <f t="shared" si="5"/>
        <v>0</v>
      </c>
      <c r="P89" s="3" t="e">
        <f t="shared" si="6"/>
        <v>#DIV/0!</v>
      </c>
      <c r="Q89" s="3">
        <f t="shared" si="7"/>
        <v>0.2808988764044944</v>
      </c>
    </row>
    <row r="90" spans="1:17">
      <c r="A90" s="2" t="s">
        <v>119</v>
      </c>
      <c r="B90" t="s">
        <v>170</v>
      </c>
      <c r="C90" s="2" t="s">
        <v>91</v>
      </c>
      <c r="D90" s="2" t="s">
        <v>107</v>
      </c>
      <c r="E90">
        <v>1291</v>
      </c>
      <c r="F90">
        <v>76.358478303784182</v>
      </c>
      <c r="G90">
        <v>1</v>
      </c>
      <c r="H90">
        <v>44</v>
      </c>
      <c r="I90">
        <v>68</v>
      </c>
      <c r="J90">
        <v>0</v>
      </c>
      <c r="K90">
        <v>61</v>
      </c>
      <c r="L90">
        <v>0</v>
      </c>
      <c r="M90">
        <v>0</v>
      </c>
      <c r="N90" s="3">
        <f t="shared" si="4"/>
        <v>0.39285714285714285</v>
      </c>
      <c r="O90" s="3">
        <f t="shared" si="5"/>
        <v>0</v>
      </c>
      <c r="P90" s="3" t="e">
        <f t="shared" si="6"/>
        <v>#DIV/0!</v>
      </c>
      <c r="Q90" s="3">
        <f t="shared" si="7"/>
        <v>0.25433526011560692</v>
      </c>
    </row>
    <row r="91" spans="1:17">
      <c r="A91" s="2" t="s">
        <v>120</v>
      </c>
      <c r="B91" t="s">
        <v>171</v>
      </c>
      <c r="C91" s="2" t="s">
        <v>47</v>
      </c>
      <c r="D91" s="2" t="s">
        <v>107</v>
      </c>
      <c r="E91">
        <v>1410</v>
      </c>
      <c r="F91">
        <v>80.193137054425065</v>
      </c>
      <c r="G91">
        <v>1</v>
      </c>
      <c r="H91">
        <v>54</v>
      </c>
      <c r="I91">
        <v>47</v>
      </c>
      <c r="J91">
        <v>0</v>
      </c>
      <c r="K91">
        <v>81</v>
      </c>
      <c r="L91">
        <v>0</v>
      </c>
      <c r="M91">
        <v>0</v>
      </c>
      <c r="N91" s="3">
        <f t="shared" si="4"/>
        <v>0.53465346534653468</v>
      </c>
      <c r="O91" s="3">
        <f t="shared" si="5"/>
        <v>0</v>
      </c>
      <c r="P91" s="3" t="e">
        <f t="shared" si="6"/>
        <v>#DIV/0!</v>
      </c>
      <c r="Q91" s="3">
        <f t="shared" si="7"/>
        <v>0.2967032967032967</v>
      </c>
    </row>
    <row r="92" spans="1:17">
      <c r="A92" s="2" t="s">
        <v>121</v>
      </c>
      <c r="B92" t="s">
        <v>171</v>
      </c>
      <c r="C92" s="2" t="s">
        <v>11</v>
      </c>
      <c r="D92" s="2" t="s">
        <v>107</v>
      </c>
      <c r="E92">
        <v>150</v>
      </c>
      <c r="F92">
        <v>83.192767600968111</v>
      </c>
      <c r="G92">
        <v>1</v>
      </c>
      <c r="H92">
        <v>59</v>
      </c>
      <c r="I92">
        <v>32</v>
      </c>
      <c r="J92">
        <v>0</v>
      </c>
      <c r="K92">
        <v>96</v>
      </c>
      <c r="L92">
        <v>0</v>
      </c>
      <c r="M92">
        <v>0</v>
      </c>
      <c r="N92" s="3">
        <f t="shared" si="4"/>
        <v>0.64835164835164838</v>
      </c>
      <c r="O92" s="3">
        <f t="shared" si="5"/>
        <v>0</v>
      </c>
      <c r="P92" s="3" t="e">
        <f t="shared" si="6"/>
        <v>#DIV/0!</v>
      </c>
      <c r="Q92" s="3">
        <f t="shared" si="7"/>
        <v>0.31550802139037432</v>
      </c>
    </row>
    <row r="93" spans="1:17">
      <c r="A93" s="2" t="s">
        <v>122</v>
      </c>
      <c r="B93" t="s">
        <v>182</v>
      </c>
      <c r="C93" s="2" t="s">
        <v>13</v>
      </c>
      <c r="D93" s="2" t="s">
        <v>107</v>
      </c>
      <c r="E93">
        <v>2426</v>
      </c>
      <c r="F93">
        <v>84.00093792019193</v>
      </c>
      <c r="G93">
        <v>1</v>
      </c>
      <c r="H93">
        <v>61</v>
      </c>
      <c r="I93">
        <v>28</v>
      </c>
      <c r="J93">
        <v>0</v>
      </c>
      <c r="K93">
        <v>100</v>
      </c>
      <c r="L93">
        <v>0</v>
      </c>
      <c r="M93">
        <v>0</v>
      </c>
      <c r="N93" s="3">
        <f t="shared" si="4"/>
        <v>0.6853932584269663</v>
      </c>
      <c r="O93" s="3">
        <f t="shared" si="5"/>
        <v>0</v>
      </c>
      <c r="P93" s="3" t="e">
        <f t="shared" si="6"/>
        <v>#DIV/0!</v>
      </c>
      <c r="Q93" s="3">
        <f t="shared" si="7"/>
        <v>0.32275132275132273</v>
      </c>
    </row>
    <row r="94" spans="1:17">
      <c r="A94" s="2" t="s">
        <v>123</v>
      </c>
      <c r="B94" t="s">
        <v>182</v>
      </c>
      <c r="C94" s="2" t="s">
        <v>36</v>
      </c>
      <c r="D94" s="2" t="s">
        <v>107</v>
      </c>
      <c r="E94">
        <v>310</v>
      </c>
      <c r="F94">
        <v>79.69406802302008</v>
      </c>
      <c r="G94">
        <v>1</v>
      </c>
      <c r="H94">
        <v>52</v>
      </c>
      <c r="I94">
        <v>50</v>
      </c>
      <c r="J94">
        <v>0</v>
      </c>
      <c r="K94">
        <v>79</v>
      </c>
      <c r="L94">
        <v>0</v>
      </c>
      <c r="M94">
        <v>0</v>
      </c>
      <c r="N94" s="3">
        <f t="shared" si="4"/>
        <v>0.50980392156862742</v>
      </c>
      <c r="O94" s="3">
        <f t="shared" si="5"/>
        <v>0</v>
      </c>
      <c r="P94" s="3" t="e">
        <f t="shared" si="6"/>
        <v>#DIV/0!</v>
      </c>
      <c r="Q94" s="3">
        <f t="shared" si="7"/>
        <v>0.287292817679558</v>
      </c>
    </row>
    <row r="95" spans="1:17">
      <c r="A95" s="2" t="s">
        <v>124</v>
      </c>
      <c r="B95" t="s">
        <v>182</v>
      </c>
      <c r="C95" s="2" t="s">
        <v>9</v>
      </c>
      <c r="D95" s="2" t="s">
        <v>107</v>
      </c>
      <c r="E95">
        <v>1531</v>
      </c>
      <c r="F95">
        <v>80.930953681203576</v>
      </c>
      <c r="G95">
        <v>1</v>
      </c>
      <c r="H95">
        <v>55</v>
      </c>
      <c r="I95">
        <v>43</v>
      </c>
      <c r="J95">
        <v>0</v>
      </c>
      <c r="K95">
        <v>85</v>
      </c>
      <c r="L95">
        <v>0</v>
      </c>
      <c r="M95">
        <v>0</v>
      </c>
      <c r="N95" s="3">
        <f t="shared" si="4"/>
        <v>0.56122448979591832</v>
      </c>
      <c r="O95" s="3">
        <f t="shared" si="5"/>
        <v>0</v>
      </c>
      <c r="P95" s="3" t="e">
        <f t="shared" si="6"/>
        <v>#DIV/0!</v>
      </c>
      <c r="Q95" s="3">
        <f t="shared" si="7"/>
        <v>0.30054644808743169</v>
      </c>
    </row>
    <row r="96" spans="1:17">
      <c r="A96" s="2" t="s">
        <v>125</v>
      </c>
      <c r="B96" t="s">
        <v>182</v>
      </c>
      <c r="C96" s="2" t="s">
        <v>47</v>
      </c>
      <c r="D96" s="2" t="s">
        <v>107</v>
      </c>
      <c r="E96">
        <v>39</v>
      </c>
      <c r="F96">
        <v>80.341467107438831</v>
      </c>
      <c r="G96">
        <v>1</v>
      </c>
      <c r="H96">
        <v>54</v>
      </c>
      <c r="I96">
        <v>46</v>
      </c>
      <c r="J96">
        <v>0</v>
      </c>
      <c r="K96">
        <v>82</v>
      </c>
      <c r="L96">
        <v>0</v>
      </c>
      <c r="M96">
        <v>0</v>
      </c>
      <c r="N96" s="3">
        <f t="shared" si="4"/>
        <v>0.54</v>
      </c>
      <c r="O96" s="3">
        <f t="shared" si="5"/>
        <v>0</v>
      </c>
      <c r="P96" s="3" t="e">
        <f t="shared" si="6"/>
        <v>#DIV/0!</v>
      </c>
      <c r="Q96" s="3">
        <f t="shared" si="7"/>
        <v>0.2967032967032967</v>
      </c>
    </row>
    <row r="97" spans="1:17">
      <c r="A97" s="2" t="s">
        <v>126</v>
      </c>
      <c r="B97" t="s">
        <v>182</v>
      </c>
      <c r="C97" s="2" t="s">
        <v>56</v>
      </c>
      <c r="D97" s="2" t="s">
        <v>107</v>
      </c>
      <c r="E97">
        <v>110</v>
      </c>
      <c r="F97">
        <v>81.761003429020406</v>
      </c>
      <c r="G97">
        <v>1</v>
      </c>
      <c r="H97">
        <v>57</v>
      </c>
      <c r="I97">
        <v>39</v>
      </c>
      <c r="J97">
        <v>0</v>
      </c>
      <c r="K97">
        <v>89</v>
      </c>
      <c r="L97">
        <v>0</v>
      </c>
      <c r="M97">
        <v>0</v>
      </c>
      <c r="N97" s="3">
        <f t="shared" si="4"/>
        <v>0.59375</v>
      </c>
      <c r="O97" s="3">
        <f t="shared" si="5"/>
        <v>0</v>
      </c>
      <c r="P97" s="3" t="e">
        <f t="shared" si="6"/>
        <v>#DIV/0!</v>
      </c>
      <c r="Q97" s="3">
        <f t="shared" si="7"/>
        <v>0.30810810810810813</v>
      </c>
    </row>
    <row r="98" spans="1:17">
      <c r="A98" s="2" t="s">
        <v>127</v>
      </c>
      <c r="B98" t="s">
        <v>182</v>
      </c>
      <c r="C98" s="2" t="s">
        <v>11</v>
      </c>
      <c r="D98" s="2" t="s">
        <v>107</v>
      </c>
      <c r="E98">
        <v>213</v>
      </c>
      <c r="F98">
        <v>90.050958274630233</v>
      </c>
      <c r="G98">
        <v>1</v>
      </c>
      <c r="H98">
        <v>68</v>
      </c>
      <c r="I98">
        <v>0</v>
      </c>
      <c r="J98">
        <v>5</v>
      </c>
      <c r="K98">
        <v>103</v>
      </c>
      <c r="L98">
        <v>0</v>
      </c>
      <c r="M98">
        <v>20</v>
      </c>
      <c r="N98" s="3">
        <f t="shared" si="4"/>
        <v>1</v>
      </c>
      <c r="O98" s="3">
        <f t="shared" si="5"/>
        <v>4.6296296296296294E-2</v>
      </c>
      <c r="P98" s="3">
        <f t="shared" si="6"/>
        <v>0</v>
      </c>
      <c r="Q98" s="3">
        <f t="shared" si="7"/>
        <v>0.41477272727272729</v>
      </c>
    </row>
    <row r="99" spans="1:17">
      <c r="A99" s="2" t="s">
        <v>128</v>
      </c>
      <c r="B99" t="s">
        <v>188</v>
      </c>
      <c r="C99" s="2" t="s">
        <v>21</v>
      </c>
      <c r="D99" s="2" t="s">
        <v>107</v>
      </c>
      <c r="E99">
        <v>311</v>
      </c>
      <c r="F99">
        <v>82.228655716259752</v>
      </c>
      <c r="G99">
        <v>1</v>
      </c>
      <c r="H99">
        <v>58</v>
      </c>
      <c r="I99">
        <v>37</v>
      </c>
      <c r="J99">
        <v>0</v>
      </c>
      <c r="K99">
        <v>91</v>
      </c>
      <c r="L99">
        <v>0</v>
      </c>
      <c r="M99">
        <v>0</v>
      </c>
      <c r="N99" s="3">
        <f t="shared" si="4"/>
        <v>0.61052631578947369</v>
      </c>
      <c r="O99" s="3">
        <f t="shared" si="5"/>
        <v>0</v>
      </c>
      <c r="P99" s="3" t="e">
        <f t="shared" si="6"/>
        <v>#DIV/0!</v>
      </c>
      <c r="Q99" s="3">
        <f t="shared" si="7"/>
        <v>0.31182795698924731</v>
      </c>
    </row>
    <row r="100" spans="1:17">
      <c r="A100" s="2" t="s">
        <v>129</v>
      </c>
      <c r="B100" t="s">
        <v>188</v>
      </c>
      <c r="C100" s="2" t="s">
        <v>9</v>
      </c>
      <c r="D100" s="2" t="s">
        <v>107</v>
      </c>
      <c r="E100">
        <v>194</v>
      </c>
      <c r="F100">
        <v>82.630888515964088</v>
      </c>
      <c r="G100">
        <v>1</v>
      </c>
      <c r="H100">
        <v>58</v>
      </c>
      <c r="I100">
        <v>35</v>
      </c>
      <c r="J100">
        <v>0</v>
      </c>
      <c r="K100">
        <v>93</v>
      </c>
      <c r="L100">
        <v>0</v>
      </c>
      <c r="M100">
        <v>0</v>
      </c>
      <c r="N100" s="3">
        <f t="shared" si="4"/>
        <v>0.62365591397849462</v>
      </c>
      <c r="O100" s="3">
        <f t="shared" si="5"/>
        <v>0</v>
      </c>
      <c r="P100" s="3" t="e">
        <f t="shared" si="6"/>
        <v>#DIV/0!</v>
      </c>
      <c r="Q100" s="3">
        <f t="shared" si="7"/>
        <v>0.31182795698924731</v>
      </c>
    </row>
    <row r="101" spans="1:17">
      <c r="A101" s="2" t="s">
        <v>130</v>
      </c>
      <c r="B101" t="s">
        <v>172</v>
      </c>
      <c r="C101" s="2" t="s">
        <v>24</v>
      </c>
      <c r="D101" s="2" t="s">
        <v>107</v>
      </c>
      <c r="E101">
        <v>202</v>
      </c>
      <c r="F101">
        <v>79.912825965561083</v>
      </c>
      <c r="G101">
        <v>1</v>
      </c>
      <c r="H101">
        <v>53</v>
      </c>
      <c r="I101">
        <v>49</v>
      </c>
      <c r="J101">
        <v>0</v>
      </c>
      <c r="K101">
        <v>80</v>
      </c>
      <c r="L101">
        <v>0</v>
      </c>
      <c r="M101">
        <v>0</v>
      </c>
      <c r="N101" s="3">
        <f t="shared" si="4"/>
        <v>0.51960784313725494</v>
      </c>
      <c r="O101" s="3">
        <f t="shared" si="5"/>
        <v>0</v>
      </c>
      <c r="P101" s="3" t="e">
        <f t="shared" si="6"/>
        <v>#DIV/0!</v>
      </c>
      <c r="Q101" s="3">
        <f t="shared" si="7"/>
        <v>0.29120879120879123</v>
      </c>
    </row>
    <row r="102" spans="1:17">
      <c r="A102" s="2" t="s">
        <v>131</v>
      </c>
      <c r="B102" t="s">
        <v>172</v>
      </c>
      <c r="C102" s="2" t="s">
        <v>13</v>
      </c>
      <c r="D102" s="2" t="s">
        <v>107</v>
      </c>
      <c r="E102">
        <v>181</v>
      </c>
      <c r="F102">
        <v>94.079129771704629</v>
      </c>
      <c r="G102">
        <v>1</v>
      </c>
      <c r="H102">
        <v>54</v>
      </c>
      <c r="I102">
        <v>0</v>
      </c>
      <c r="J102">
        <v>21</v>
      </c>
      <c r="K102">
        <v>80</v>
      </c>
      <c r="L102">
        <v>0</v>
      </c>
      <c r="M102">
        <v>43</v>
      </c>
      <c r="N102" s="3">
        <f t="shared" si="4"/>
        <v>1</v>
      </c>
      <c r="O102" s="3">
        <f t="shared" si="5"/>
        <v>0.20792079207920791</v>
      </c>
      <c r="P102" s="3">
        <f t="shared" si="6"/>
        <v>0</v>
      </c>
      <c r="Q102" s="3">
        <f t="shared" si="7"/>
        <v>0.4838709677419355</v>
      </c>
    </row>
    <row r="103" spans="1:17">
      <c r="A103" s="2" t="s">
        <v>132</v>
      </c>
      <c r="B103" t="s">
        <v>172</v>
      </c>
      <c r="C103" s="2" t="s">
        <v>19</v>
      </c>
      <c r="D103" s="2" t="s">
        <v>107</v>
      </c>
      <c r="E103">
        <v>79</v>
      </c>
      <c r="F103">
        <v>85.969971687032483</v>
      </c>
      <c r="G103">
        <v>1</v>
      </c>
      <c r="H103">
        <v>64</v>
      </c>
      <c r="I103">
        <v>18</v>
      </c>
      <c r="J103">
        <v>0</v>
      </c>
      <c r="K103">
        <v>109</v>
      </c>
      <c r="L103">
        <v>0</v>
      </c>
      <c r="M103">
        <v>0</v>
      </c>
      <c r="N103" s="3">
        <f t="shared" si="4"/>
        <v>0.78048780487804881</v>
      </c>
      <c r="O103" s="3">
        <f t="shared" si="5"/>
        <v>0</v>
      </c>
      <c r="P103" s="3" t="e">
        <f t="shared" si="6"/>
        <v>#DIV/0!</v>
      </c>
      <c r="Q103" s="3">
        <f t="shared" si="7"/>
        <v>0.33507853403141363</v>
      </c>
    </row>
    <row r="104" spans="1:17">
      <c r="A104" s="2" t="s">
        <v>133</v>
      </c>
      <c r="B104" t="s">
        <v>172</v>
      </c>
      <c r="C104" s="2" t="s">
        <v>47</v>
      </c>
      <c r="D104" s="2" t="s">
        <v>107</v>
      </c>
      <c r="E104">
        <v>229</v>
      </c>
      <c r="F104">
        <v>78.580835566613857</v>
      </c>
      <c r="G104">
        <v>1</v>
      </c>
      <c r="H104">
        <v>50</v>
      </c>
      <c r="I104">
        <v>56</v>
      </c>
      <c r="J104">
        <v>0</v>
      </c>
      <c r="K104">
        <v>73</v>
      </c>
      <c r="L104">
        <v>0</v>
      </c>
      <c r="M104">
        <v>0</v>
      </c>
      <c r="N104" s="3">
        <f t="shared" si="4"/>
        <v>0.47169811320754718</v>
      </c>
      <c r="O104" s="3">
        <f t="shared" si="5"/>
        <v>0</v>
      </c>
      <c r="P104" s="3" t="e">
        <f t="shared" si="6"/>
        <v>#DIV/0!</v>
      </c>
      <c r="Q104" s="3">
        <f t="shared" si="7"/>
        <v>0.27932960893854747</v>
      </c>
    </row>
    <row r="105" spans="1:17">
      <c r="A105" s="2" t="s">
        <v>134</v>
      </c>
      <c r="B105" t="s">
        <v>172</v>
      </c>
      <c r="C105" s="2" t="s">
        <v>91</v>
      </c>
      <c r="D105" s="2" t="s">
        <v>107</v>
      </c>
      <c r="E105">
        <v>148</v>
      </c>
      <c r="F105">
        <v>80.282971795193447</v>
      </c>
      <c r="G105">
        <v>1</v>
      </c>
      <c r="H105">
        <v>54</v>
      </c>
      <c r="I105">
        <v>47</v>
      </c>
      <c r="J105">
        <v>0</v>
      </c>
      <c r="K105">
        <v>82</v>
      </c>
      <c r="L105">
        <v>0</v>
      </c>
      <c r="M105">
        <v>0</v>
      </c>
      <c r="N105" s="3">
        <f t="shared" si="4"/>
        <v>0.53465346534653468</v>
      </c>
      <c r="O105" s="3">
        <f t="shared" si="5"/>
        <v>0</v>
      </c>
      <c r="P105" s="3" t="e">
        <f t="shared" si="6"/>
        <v>#DIV/0!</v>
      </c>
      <c r="Q105" s="3">
        <f t="shared" si="7"/>
        <v>0.29508196721311475</v>
      </c>
    </row>
    <row r="106" spans="1:17">
      <c r="A106" s="2" t="s">
        <v>135</v>
      </c>
      <c r="B106" t="s">
        <v>189</v>
      </c>
      <c r="C106" s="2" t="s">
        <v>19</v>
      </c>
      <c r="D106" s="2" t="s">
        <v>107</v>
      </c>
      <c r="E106">
        <v>47</v>
      </c>
      <c r="F106">
        <v>88.085653095417484</v>
      </c>
      <c r="G106">
        <v>1</v>
      </c>
      <c r="H106">
        <v>66</v>
      </c>
      <c r="I106">
        <v>8</v>
      </c>
      <c r="J106">
        <v>0</v>
      </c>
      <c r="K106">
        <v>110</v>
      </c>
      <c r="L106">
        <v>0</v>
      </c>
      <c r="M106">
        <v>9</v>
      </c>
      <c r="N106" s="3">
        <f t="shared" si="4"/>
        <v>0.89189189189189189</v>
      </c>
      <c r="O106" s="3">
        <f t="shared" si="5"/>
        <v>0</v>
      </c>
      <c r="P106" s="3">
        <f t="shared" si="6"/>
        <v>0</v>
      </c>
      <c r="Q106" s="3">
        <f t="shared" si="7"/>
        <v>0.35869565217391303</v>
      </c>
    </row>
    <row r="107" spans="1:17">
      <c r="A107" s="2" t="s">
        <v>136</v>
      </c>
      <c r="B107" t="s">
        <v>183</v>
      </c>
      <c r="C107" s="2" t="s">
        <v>24</v>
      </c>
      <c r="D107" s="2" t="s">
        <v>107</v>
      </c>
      <c r="E107">
        <v>175</v>
      </c>
      <c r="F107">
        <v>95.996798005707333</v>
      </c>
      <c r="G107">
        <v>1</v>
      </c>
      <c r="H107">
        <v>49</v>
      </c>
      <c r="I107">
        <v>0</v>
      </c>
      <c r="J107">
        <v>28</v>
      </c>
      <c r="K107">
        <v>69</v>
      </c>
      <c r="L107">
        <v>0</v>
      </c>
      <c r="M107">
        <v>54</v>
      </c>
      <c r="N107" s="3">
        <f t="shared" si="4"/>
        <v>1</v>
      </c>
      <c r="O107" s="3">
        <f t="shared" si="5"/>
        <v>0.28865979381443296</v>
      </c>
      <c r="P107" s="3">
        <f t="shared" si="6"/>
        <v>0</v>
      </c>
      <c r="Q107" s="3">
        <f t="shared" si="7"/>
        <v>0.5273972602739726</v>
      </c>
    </row>
    <row r="108" spans="1:17">
      <c r="A108" s="2" t="s">
        <v>137</v>
      </c>
      <c r="B108" t="s">
        <v>183</v>
      </c>
      <c r="C108" s="2" t="s">
        <v>19</v>
      </c>
      <c r="D108" s="2" t="s">
        <v>107</v>
      </c>
      <c r="E108">
        <v>182</v>
      </c>
      <c r="F108">
        <v>86.917080162644965</v>
      </c>
      <c r="G108">
        <v>1</v>
      </c>
      <c r="H108">
        <v>65</v>
      </c>
      <c r="I108">
        <v>14</v>
      </c>
      <c r="J108">
        <v>0</v>
      </c>
      <c r="K108">
        <v>112</v>
      </c>
      <c r="L108">
        <v>0</v>
      </c>
      <c r="M108">
        <v>2</v>
      </c>
      <c r="N108" s="3">
        <f t="shared" si="4"/>
        <v>0.82278481012658233</v>
      </c>
      <c r="O108" s="3">
        <f t="shared" si="5"/>
        <v>0</v>
      </c>
      <c r="P108" s="3">
        <f t="shared" si="6"/>
        <v>0</v>
      </c>
      <c r="Q108" s="3">
        <f t="shared" si="7"/>
        <v>0.34031413612565448</v>
      </c>
    </row>
    <row r="109" spans="1:17">
      <c r="A109" s="2" t="s">
        <v>138</v>
      </c>
      <c r="B109" t="s">
        <v>183</v>
      </c>
      <c r="C109" s="2" t="s">
        <v>21</v>
      </c>
      <c r="D109" s="2" t="s">
        <v>107</v>
      </c>
      <c r="E109">
        <v>117</v>
      </c>
      <c r="F109">
        <v>85.633842667186443</v>
      </c>
      <c r="G109">
        <v>1</v>
      </c>
      <c r="H109">
        <v>63</v>
      </c>
      <c r="I109">
        <v>20</v>
      </c>
      <c r="J109">
        <v>0</v>
      </c>
      <c r="K109">
        <v>108</v>
      </c>
      <c r="L109">
        <v>0</v>
      </c>
      <c r="M109">
        <v>0</v>
      </c>
      <c r="N109" s="3">
        <f t="shared" si="4"/>
        <v>0.75903614457831325</v>
      </c>
      <c r="O109" s="3">
        <f t="shared" si="5"/>
        <v>0</v>
      </c>
      <c r="P109" s="3" t="e">
        <f t="shared" si="6"/>
        <v>#DIV/0!</v>
      </c>
      <c r="Q109" s="3">
        <f t="shared" si="7"/>
        <v>0.32984293193717279</v>
      </c>
    </row>
    <row r="110" spans="1:17">
      <c r="A110" s="2" t="s">
        <v>139</v>
      </c>
      <c r="B110" t="s">
        <v>183</v>
      </c>
      <c r="C110" s="2" t="s">
        <v>11</v>
      </c>
      <c r="D110" s="2" t="s">
        <v>107</v>
      </c>
      <c r="E110">
        <v>123</v>
      </c>
      <c r="F110">
        <v>81.180887532281858</v>
      </c>
      <c r="G110">
        <v>1</v>
      </c>
      <c r="H110">
        <v>56</v>
      </c>
      <c r="I110">
        <v>42</v>
      </c>
      <c r="J110">
        <v>0</v>
      </c>
      <c r="K110">
        <v>86</v>
      </c>
      <c r="L110">
        <v>0</v>
      </c>
      <c r="M110">
        <v>0</v>
      </c>
      <c r="N110" s="3">
        <f t="shared" si="4"/>
        <v>0.5714285714285714</v>
      </c>
      <c r="O110" s="3">
        <f t="shared" si="5"/>
        <v>0</v>
      </c>
      <c r="P110" s="3" t="e">
        <f t="shared" si="6"/>
        <v>#DIV/0!</v>
      </c>
      <c r="Q110" s="3">
        <f t="shared" si="7"/>
        <v>0.30434782608695654</v>
      </c>
    </row>
    <row r="111" spans="1:17">
      <c r="A111" s="2" t="s">
        <v>140</v>
      </c>
      <c r="B111" t="s">
        <v>195</v>
      </c>
      <c r="C111" s="2" t="s">
        <v>19</v>
      </c>
      <c r="D111" s="2" t="s">
        <v>107</v>
      </c>
      <c r="E111">
        <v>261</v>
      </c>
      <c r="F111">
        <v>78.339947494498944</v>
      </c>
      <c r="G111">
        <v>1</v>
      </c>
      <c r="H111">
        <v>49</v>
      </c>
      <c r="I111">
        <v>57</v>
      </c>
      <c r="J111">
        <v>0</v>
      </c>
      <c r="K111">
        <v>71</v>
      </c>
      <c r="L111">
        <v>0</v>
      </c>
      <c r="M111">
        <v>0</v>
      </c>
      <c r="N111" s="3">
        <f t="shared" si="4"/>
        <v>0.46226415094339623</v>
      </c>
      <c r="O111" s="3">
        <f t="shared" si="5"/>
        <v>0</v>
      </c>
      <c r="P111" s="3" t="e">
        <f t="shared" si="6"/>
        <v>#DIV/0!</v>
      </c>
      <c r="Q111" s="3">
        <f t="shared" si="7"/>
        <v>0.2768361581920904</v>
      </c>
    </row>
    <row r="112" spans="1:17">
      <c r="A112" s="2" t="s">
        <v>141</v>
      </c>
      <c r="B112" t="s">
        <v>195</v>
      </c>
      <c r="C112" s="2" t="s">
        <v>47</v>
      </c>
      <c r="D112" s="2" t="s">
        <v>107</v>
      </c>
      <c r="E112">
        <v>561</v>
      </c>
      <c r="F112">
        <v>84.332393748745261</v>
      </c>
      <c r="G112">
        <v>1</v>
      </c>
      <c r="H112">
        <v>61</v>
      </c>
      <c r="I112">
        <v>26</v>
      </c>
      <c r="J112">
        <v>0</v>
      </c>
      <c r="K112">
        <v>102</v>
      </c>
      <c r="L112">
        <v>0</v>
      </c>
      <c r="M112">
        <v>0</v>
      </c>
      <c r="N112" s="3">
        <f t="shared" si="4"/>
        <v>0.70114942528735635</v>
      </c>
      <c r="O112" s="3">
        <f t="shared" si="5"/>
        <v>0</v>
      </c>
      <c r="P112" s="3" t="e">
        <f t="shared" si="6"/>
        <v>#DIV/0!</v>
      </c>
      <c r="Q112" s="3">
        <f t="shared" si="7"/>
        <v>0.32275132275132273</v>
      </c>
    </row>
    <row r="113" spans="1:17">
      <c r="A113" s="2" t="s">
        <v>142</v>
      </c>
      <c r="B113" t="s">
        <v>173</v>
      </c>
      <c r="C113" s="2" t="s">
        <v>19</v>
      </c>
      <c r="D113" s="2" t="s">
        <v>107</v>
      </c>
      <c r="E113">
        <v>297</v>
      </c>
      <c r="F113">
        <v>78.685447482255569</v>
      </c>
      <c r="G113">
        <v>1</v>
      </c>
      <c r="H113">
        <v>50</v>
      </c>
      <c r="I113">
        <v>55</v>
      </c>
      <c r="J113">
        <v>0</v>
      </c>
      <c r="K113">
        <v>73</v>
      </c>
      <c r="L113">
        <v>0</v>
      </c>
      <c r="M113">
        <v>0</v>
      </c>
      <c r="N113" s="3">
        <f t="shared" si="4"/>
        <v>0.47619047619047616</v>
      </c>
      <c r="O113" s="3">
        <f t="shared" si="5"/>
        <v>0</v>
      </c>
      <c r="P113" s="3" t="e">
        <f t="shared" si="6"/>
        <v>#DIV/0!</v>
      </c>
      <c r="Q113" s="3">
        <f t="shared" si="7"/>
        <v>0.2808988764044944</v>
      </c>
    </row>
    <row r="114" spans="1:17">
      <c r="A114" s="2" t="s">
        <v>143</v>
      </c>
      <c r="B114" t="s">
        <v>184</v>
      </c>
      <c r="C114" s="2" t="s">
        <v>13</v>
      </c>
      <c r="D114" s="2" t="s">
        <v>107</v>
      </c>
      <c r="E114">
        <v>180</v>
      </c>
      <c r="F114">
        <v>89.72909951124926</v>
      </c>
      <c r="G114">
        <v>1</v>
      </c>
      <c r="H114">
        <v>68</v>
      </c>
      <c r="I114">
        <v>1</v>
      </c>
      <c r="J114">
        <v>3</v>
      </c>
      <c r="K114">
        <v>105</v>
      </c>
      <c r="L114">
        <v>0</v>
      </c>
      <c r="M114">
        <v>18</v>
      </c>
      <c r="N114" s="3">
        <f t="shared" si="4"/>
        <v>0.98550724637681164</v>
      </c>
      <c r="O114" s="3">
        <f t="shared" si="5"/>
        <v>2.7777777777777776E-2</v>
      </c>
      <c r="P114" s="3">
        <f t="shared" si="6"/>
        <v>0</v>
      </c>
      <c r="Q114" s="3">
        <f t="shared" si="7"/>
        <v>0.40112994350282488</v>
      </c>
    </row>
    <row r="115" spans="1:17">
      <c r="A115" s="2" t="s">
        <v>144</v>
      </c>
      <c r="B115" t="s">
        <v>184</v>
      </c>
      <c r="C115" s="2" t="s">
        <v>36</v>
      </c>
      <c r="D115" s="2" t="s">
        <v>107</v>
      </c>
      <c r="E115">
        <v>158</v>
      </c>
      <c r="F115">
        <v>82.670849447751721</v>
      </c>
      <c r="G115">
        <v>1</v>
      </c>
      <c r="H115">
        <v>58</v>
      </c>
      <c r="I115">
        <v>34</v>
      </c>
      <c r="J115">
        <v>0</v>
      </c>
      <c r="K115">
        <v>94</v>
      </c>
      <c r="L115">
        <v>0</v>
      </c>
      <c r="M115">
        <v>0</v>
      </c>
      <c r="N115" s="3">
        <f t="shared" si="4"/>
        <v>0.63043478260869568</v>
      </c>
      <c r="O115" s="3">
        <f t="shared" si="5"/>
        <v>0</v>
      </c>
      <c r="P115" s="3" t="e">
        <f t="shared" si="6"/>
        <v>#DIV/0!</v>
      </c>
      <c r="Q115" s="3">
        <f t="shared" si="7"/>
        <v>0.31182795698924731</v>
      </c>
    </row>
    <row r="116" spans="1:17">
      <c r="A116" s="2" t="s">
        <v>145</v>
      </c>
      <c r="B116" t="s">
        <v>174</v>
      </c>
      <c r="C116" s="2" t="s">
        <v>101</v>
      </c>
      <c r="D116" s="2" t="s">
        <v>107</v>
      </c>
      <c r="E116">
        <v>318</v>
      </c>
      <c r="F116">
        <v>76.690527593619066</v>
      </c>
      <c r="G116">
        <v>1</v>
      </c>
      <c r="H116">
        <v>45</v>
      </c>
      <c r="I116">
        <v>66</v>
      </c>
      <c r="J116">
        <v>0</v>
      </c>
      <c r="K116">
        <v>63</v>
      </c>
      <c r="L116">
        <v>0</v>
      </c>
      <c r="M116">
        <v>0</v>
      </c>
      <c r="N116" s="3">
        <f t="shared" si="4"/>
        <v>0.40540540540540543</v>
      </c>
      <c r="O116" s="3">
        <f t="shared" si="5"/>
        <v>0</v>
      </c>
      <c r="P116" s="3" t="e">
        <f t="shared" si="6"/>
        <v>#DIV/0!</v>
      </c>
      <c r="Q116" s="3">
        <f t="shared" si="7"/>
        <v>0.25862068965517243</v>
      </c>
    </row>
    <row r="117" spans="1:17">
      <c r="A117" s="2" t="s">
        <v>146</v>
      </c>
      <c r="B117" t="s">
        <v>174</v>
      </c>
      <c r="C117" s="2" t="s">
        <v>147</v>
      </c>
      <c r="D117" s="2" t="s">
        <v>107</v>
      </c>
      <c r="E117">
        <v>117</v>
      </c>
      <c r="F117">
        <v>91.703968428845371</v>
      </c>
      <c r="G117">
        <v>1</v>
      </c>
      <c r="H117">
        <v>63</v>
      </c>
      <c r="I117">
        <v>0</v>
      </c>
      <c r="J117">
        <v>11</v>
      </c>
      <c r="K117">
        <v>93</v>
      </c>
      <c r="L117">
        <v>0</v>
      </c>
      <c r="M117">
        <v>30</v>
      </c>
      <c r="N117" s="3">
        <f t="shared" si="4"/>
        <v>1</v>
      </c>
      <c r="O117" s="3">
        <f t="shared" si="5"/>
        <v>0.10576923076923077</v>
      </c>
      <c r="P117" s="3">
        <f t="shared" si="6"/>
        <v>0</v>
      </c>
      <c r="Q117" s="3">
        <f t="shared" si="7"/>
        <v>0.44311377245508982</v>
      </c>
    </row>
    <row r="118" spans="1:17">
      <c r="A118" s="2" t="s">
        <v>148</v>
      </c>
      <c r="B118" t="s">
        <v>190</v>
      </c>
      <c r="C118" s="2" t="s">
        <v>36</v>
      </c>
      <c r="D118" s="2" t="s">
        <v>107</v>
      </c>
      <c r="E118">
        <v>618</v>
      </c>
      <c r="F118">
        <v>80.230833220069201</v>
      </c>
      <c r="G118">
        <v>1</v>
      </c>
      <c r="H118">
        <v>54</v>
      </c>
      <c r="I118">
        <v>47</v>
      </c>
      <c r="J118">
        <v>0</v>
      </c>
      <c r="K118">
        <v>81</v>
      </c>
      <c r="L118">
        <v>0</v>
      </c>
      <c r="M118">
        <v>0</v>
      </c>
      <c r="N118" s="3">
        <f t="shared" si="4"/>
        <v>0.53465346534653468</v>
      </c>
      <c r="O118" s="3">
        <f t="shared" si="5"/>
        <v>0</v>
      </c>
      <c r="P118" s="3" t="e">
        <f t="shared" si="6"/>
        <v>#DIV/0!</v>
      </c>
      <c r="Q118" s="3">
        <f t="shared" si="7"/>
        <v>0.2967032967032967</v>
      </c>
    </row>
    <row r="119" spans="1:17">
      <c r="A119" s="2" t="s">
        <v>149</v>
      </c>
      <c r="B119" t="s">
        <v>190</v>
      </c>
      <c r="C119" s="2" t="s">
        <v>91</v>
      </c>
      <c r="D119" s="2" t="s">
        <v>107</v>
      </c>
      <c r="E119">
        <v>211</v>
      </c>
      <c r="F119">
        <v>79.069100424102459</v>
      </c>
      <c r="G119">
        <v>1</v>
      </c>
      <c r="H119">
        <v>51</v>
      </c>
      <c r="I119">
        <v>53</v>
      </c>
      <c r="J119">
        <v>0</v>
      </c>
      <c r="K119">
        <v>75</v>
      </c>
      <c r="L119">
        <v>0</v>
      </c>
      <c r="M119">
        <v>0</v>
      </c>
      <c r="N119" s="3">
        <f t="shared" si="4"/>
        <v>0.49038461538461536</v>
      </c>
      <c r="O119" s="3">
        <f t="shared" si="5"/>
        <v>0</v>
      </c>
      <c r="P119" s="3" t="e">
        <f t="shared" si="6"/>
        <v>#DIV/0!</v>
      </c>
      <c r="Q119" s="3">
        <f t="shared" si="7"/>
        <v>0.28491620111731841</v>
      </c>
    </row>
    <row r="120" spans="1:17">
      <c r="A120" s="2" t="s">
        <v>150</v>
      </c>
      <c r="B120" t="s">
        <v>190</v>
      </c>
      <c r="C120" s="2" t="s">
        <v>11</v>
      </c>
      <c r="D120" s="2" t="s">
        <v>107</v>
      </c>
      <c r="E120">
        <v>1551</v>
      </c>
      <c r="F120">
        <v>79.539831639201736</v>
      </c>
      <c r="G120">
        <v>1</v>
      </c>
      <c r="H120">
        <v>52</v>
      </c>
      <c r="I120">
        <v>50</v>
      </c>
      <c r="J120">
        <v>0</v>
      </c>
      <c r="K120">
        <v>78</v>
      </c>
      <c r="L120">
        <v>0</v>
      </c>
      <c r="M120">
        <v>0</v>
      </c>
      <c r="N120" s="3">
        <f t="shared" si="4"/>
        <v>0.50980392156862742</v>
      </c>
      <c r="O120" s="3">
        <f t="shared" si="5"/>
        <v>0</v>
      </c>
      <c r="P120" s="3" t="e">
        <f t="shared" si="6"/>
        <v>#DIV/0!</v>
      </c>
      <c r="Q120" s="3">
        <f t="shared" si="7"/>
        <v>0.28888888888888886</v>
      </c>
    </row>
    <row r="121" spans="1:17">
      <c r="A121" s="2" t="s">
        <v>151</v>
      </c>
      <c r="B121" t="s">
        <v>185</v>
      </c>
      <c r="C121" s="2" t="s">
        <v>10</v>
      </c>
      <c r="D121" s="2" t="s">
        <v>107</v>
      </c>
      <c r="E121">
        <v>138</v>
      </c>
      <c r="F121">
        <v>85.904047067547893</v>
      </c>
      <c r="G121">
        <v>1</v>
      </c>
      <c r="H121">
        <v>64</v>
      </c>
      <c r="I121">
        <v>19</v>
      </c>
      <c r="J121">
        <v>0</v>
      </c>
      <c r="K121">
        <v>109</v>
      </c>
      <c r="L121">
        <v>0</v>
      </c>
      <c r="M121">
        <v>0</v>
      </c>
      <c r="N121" s="3">
        <f t="shared" si="4"/>
        <v>0.77108433734939763</v>
      </c>
      <c r="O121" s="3">
        <f t="shared" si="5"/>
        <v>0</v>
      </c>
      <c r="P121" s="3" t="e">
        <f t="shared" si="6"/>
        <v>#DIV/0!</v>
      </c>
      <c r="Q121" s="3">
        <f t="shared" si="7"/>
        <v>0.33333333333333331</v>
      </c>
    </row>
    <row r="122" spans="1:17">
      <c r="A122" s="2" t="s">
        <v>152</v>
      </c>
      <c r="B122" t="s">
        <v>185</v>
      </c>
      <c r="C122" s="2" t="s">
        <v>19</v>
      </c>
      <c r="D122" s="2" t="s">
        <v>107</v>
      </c>
      <c r="E122">
        <v>619</v>
      </c>
      <c r="F122">
        <v>80.83901923995586</v>
      </c>
      <c r="G122">
        <v>1</v>
      </c>
      <c r="H122">
        <v>55</v>
      </c>
      <c r="I122">
        <v>44</v>
      </c>
      <c r="J122">
        <v>0</v>
      </c>
      <c r="K122">
        <v>84</v>
      </c>
      <c r="L122">
        <v>0</v>
      </c>
      <c r="M122">
        <v>0</v>
      </c>
      <c r="N122" s="3">
        <f t="shared" si="4"/>
        <v>0.55555555555555558</v>
      </c>
      <c r="O122" s="3">
        <f t="shared" si="5"/>
        <v>0</v>
      </c>
      <c r="P122" s="3" t="e">
        <f t="shared" si="6"/>
        <v>#DIV/0!</v>
      </c>
      <c r="Q122" s="3">
        <f t="shared" si="7"/>
        <v>0.30054644808743169</v>
      </c>
    </row>
    <row r="123" spans="1:17">
      <c r="A123" s="2" t="s">
        <v>153</v>
      </c>
      <c r="B123" t="s">
        <v>185</v>
      </c>
      <c r="C123" s="2" t="s">
        <v>21</v>
      </c>
      <c r="D123" s="2" t="s">
        <v>107</v>
      </c>
      <c r="E123">
        <v>1651</v>
      </c>
      <c r="F123">
        <v>78.52332776194622</v>
      </c>
      <c r="G123">
        <v>1</v>
      </c>
      <c r="H123">
        <v>50</v>
      </c>
      <c r="I123">
        <v>56</v>
      </c>
      <c r="J123">
        <v>0</v>
      </c>
      <c r="K123">
        <v>72</v>
      </c>
      <c r="L123">
        <v>0</v>
      </c>
      <c r="M123">
        <v>0</v>
      </c>
      <c r="N123" s="3">
        <f t="shared" si="4"/>
        <v>0.47169811320754718</v>
      </c>
      <c r="O123" s="3">
        <f t="shared" si="5"/>
        <v>0</v>
      </c>
      <c r="P123" s="3" t="e">
        <f t="shared" si="6"/>
        <v>#DIV/0!</v>
      </c>
      <c r="Q123" s="3">
        <f t="shared" si="7"/>
        <v>0.2808988764044944</v>
      </c>
    </row>
    <row r="124" spans="1:17">
      <c r="A124" s="2" t="s">
        <v>154</v>
      </c>
      <c r="B124" t="s">
        <v>185</v>
      </c>
      <c r="C124" s="2" t="s">
        <v>9</v>
      </c>
      <c r="D124" s="2" t="s">
        <v>107</v>
      </c>
      <c r="E124">
        <v>57</v>
      </c>
      <c r="F124">
        <v>88.418942190838422</v>
      </c>
      <c r="G124">
        <v>1</v>
      </c>
      <c r="H124">
        <v>67</v>
      </c>
      <c r="I124">
        <v>7</v>
      </c>
      <c r="J124">
        <v>0</v>
      </c>
      <c r="K124">
        <v>110</v>
      </c>
      <c r="L124">
        <v>0</v>
      </c>
      <c r="M124">
        <v>10</v>
      </c>
      <c r="N124" s="3">
        <f t="shared" si="4"/>
        <v>0.90540540540540537</v>
      </c>
      <c r="O124" s="3">
        <f t="shared" si="5"/>
        <v>0</v>
      </c>
      <c r="P124" s="3">
        <f t="shared" si="6"/>
        <v>0</v>
      </c>
      <c r="Q124" s="3">
        <f t="shared" si="7"/>
        <v>0.3641304347826087</v>
      </c>
    </row>
    <row r="125" spans="1:17">
      <c r="A125" s="2" t="s">
        <v>155</v>
      </c>
      <c r="B125" t="s">
        <v>185</v>
      </c>
      <c r="C125" s="2" t="s">
        <v>47</v>
      </c>
      <c r="D125" s="2" t="s">
        <v>107</v>
      </c>
      <c r="E125">
        <v>59</v>
      </c>
      <c r="F125">
        <v>79.498638149083334</v>
      </c>
      <c r="G125">
        <v>1</v>
      </c>
      <c r="H125">
        <v>52</v>
      </c>
      <c r="I125">
        <v>51</v>
      </c>
      <c r="J125">
        <v>0</v>
      </c>
      <c r="K125">
        <v>78</v>
      </c>
      <c r="L125">
        <v>0</v>
      </c>
      <c r="M125">
        <v>0</v>
      </c>
      <c r="N125" s="3">
        <f t="shared" si="4"/>
        <v>0.50485436893203883</v>
      </c>
      <c r="O125" s="3">
        <f t="shared" si="5"/>
        <v>0</v>
      </c>
      <c r="P125" s="3" t="e">
        <f t="shared" si="6"/>
        <v>#DIV/0!</v>
      </c>
      <c r="Q125" s="3">
        <f t="shared" si="7"/>
        <v>0.287292817679558</v>
      </c>
    </row>
    <row r="126" spans="1:17">
      <c r="A126" s="2" t="s">
        <v>156</v>
      </c>
      <c r="B126" t="s">
        <v>185</v>
      </c>
      <c r="C126" s="2" t="s">
        <v>91</v>
      </c>
      <c r="D126" s="2" t="s">
        <v>107</v>
      </c>
      <c r="E126">
        <v>67</v>
      </c>
      <c r="F126">
        <v>88.259534694424474</v>
      </c>
      <c r="G126">
        <v>1</v>
      </c>
      <c r="H126">
        <v>67</v>
      </c>
      <c r="I126">
        <v>8</v>
      </c>
      <c r="J126">
        <v>0</v>
      </c>
      <c r="K126">
        <v>110</v>
      </c>
      <c r="L126">
        <v>0</v>
      </c>
      <c r="M126">
        <v>10</v>
      </c>
      <c r="N126" s="3">
        <f t="shared" si="4"/>
        <v>0.89333333333333331</v>
      </c>
      <c r="O126" s="3">
        <f t="shared" si="5"/>
        <v>0</v>
      </c>
      <c r="P126" s="3">
        <f t="shared" si="6"/>
        <v>0</v>
      </c>
      <c r="Q126" s="3">
        <f t="shared" si="7"/>
        <v>0.36216216216216218</v>
      </c>
    </row>
    <row r="127" spans="1:17">
      <c r="A127" s="2" t="s">
        <v>157</v>
      </c>
      <c r="B127" t="s">
        <v>186</v>
      </c>
      <c r="C127" s="2" t="s">
        <v>19</v>
      </c>
      <c r="D127" s="2" t="s">
        <v>107</v>
      </c>
      <c r="E127">
        <v>208</v>
      </c>
      <c r="F127">
        <v>91.345893837158116</v>
      </c>
      <c r="G127">
        <v>1</v>
      </c>
      <c r="H127">
        <v>64</v>
      </c>
      <c r="I127">
        <v>0</v>
      </c>
      <c r="J127">
        <v>10</v>
      </c>
      <c r="K127">
        <v>96</v>
      </c>
      <c r="L127">
        <v>0</v>
      </c>
      <c r="M127">
        <v>27</v>
      </c>
      <c r="N127" s="3">
        <f t="shared" si="4"/>
        <v>1</v>
      </c>
      <c r="O127" s="3">
        <f t="shared" si="5"/>
        <v>9.4339622641509441E-2</v>
      </c>
      <c r="P127" s="3">
        <f t="shared" si="6"/>
        <v>0</v>
      </c>
      <c r="Q127" s="3">
        <f t="shared" si="7"/>
        <v>0.43529411764705883</v>
      </c>
    </row>
    <row r="128" spans="1:17">
      <c r="A128" s="2" t="s">
        <v>158</v>
      </c>
      <c r="B128" t="s">
        <v>186</v>
      </c>
      <c r="C128" s="2" t="s">
        <v>36</v>
      </c>
      <c r="D128" s="2" t="s">
        <v>107</v>
      </c>
      <c r="E128">
        <v>208</v>
      </c>
      <c r="F128">
        <v>77.73828734444551</v>
      </c>
      <c r="G128">
        <v>1</v>
      </c>
      <c r="H128">
        <v>48</v>
      </c>
      <c r="I128">
        <v>60</v>
      </c>
      <c r="J128">
        <v>0</v>
      </c>
      <c r="K128">
        <v>68</v>
      </c>
      <c r="L128">
        <v>0</v>
      </c>
      <c r="M128">
        <v>0</v>
      </c>
      <c r="N128" s="3">
        <f t="shared" si="4"/>
        <v>0.44444444444444442</v>
      </c>
      <c r="O128" s="3">
        <f t="shared" si="5"/>
        <v>0</v>
      </c>
      <c r="P128" s="3" t="e">
        <f t="shared" si="6"/>
        <v>#DIV/0!</v>
      </c>
      <c r="Q128" s="3">
        <f t="shared" si="7"/>
        <v>0.27272727272727271</v>
      </c>
    </row>
    <row r="129" spans="1:17">
      <c r="A129" s="2" t="s">
        <v>159</v>
      </c>
      <c r="B129" t="s">
        <v>186</v>
      </c>
      <c r="C129" s="2" t="s">
        <v>91</v>
      </c>
      <c r="D129" s="2" t="s">
        <v>107</v>
      </c>
      <c r="E129">
        <v>57</v>
      </c>
      <c r="F129">
        <v>88.178446054124294</v>
      </c>
      <c r="G129">
        <v>1</v>
      </c>
      <c r="H129">
        <v>66</v>
      </c>
      <c r="I129">
        <v>8</v>
      </c>
      <c r="J129">
        <v>0</v>
      </c>
      <c r="K129">
        <v>110</v>
      </c>
      <c r="L129">
        <v>0</v>
      </c>
      <c r="M129">
        <v>9</v>
      </c>
      <c r="N129" s="3">
        <f t="shared" si="4"/>
        <v>0.89189189189189189</v>
      </c>
      <c r="O129" s="3">
        <f t="shared" si="5"/>
        <v>0</v>
      </c>
      <c r="P129" s="3">
        <f t="shared" si="6"/>
        <v>0</v>
      </c>
      <c r="Q129" s="3">
        <f t="shared" si="7"/>
        <v>0.35869565217391303</v>
      </c>
    </row>
    <row r="130" spans="1:17">
      <c r="A130" s="2" t="s">
        <v>160</v>
      </c>
      <c r="B130" t="s">
        <v>186</v>
      </c>
      <c r="C130" s="2" t="s">
        <v>11</v>
      </c>
      <c r="D130" s="2" t="s">
        <v>107</v>
      </c>
      <c r="E130">
        <v>156</v>
      </c>
      <c r="F130">
        <v>79.720354898432205</v>
      </c>
      <c r="G130">
        <v>1</v>
      </c>
      <c r="H130">
        <v>53</v>
      </c>
      <c r="I130">
        <v>50</v>
      </c>
      <c r="J130">
        <v>0</v>
      </c>
      <c r="K130">
        <v>79</v>
      </c>
      <c r="L130">
        <v>0</v>
      </c>
      <c r="M130">
        <v>0</v>
      </c>
      <c r="N130" s="3">
        <f t="shared" si="4"/>
        <v>0.5145631067961165</v>
      </c>
      <c r="O130" s="3">
        <f t="shared" si="5"/>
        <v>0</v>
      </c>
      <c r="P130" s="3" t="e">
        <f t="shared" si="6"/>
        <v>#DIV/0!</v>
      </c>
      <c r="Q130" s="3">
        <f t="shared" si="7"/>
        <v>0.29120879120879123</v>
      </c>
    </row>
    <row r="131" spans="1:17">
      <c r="A131" s="2" t="s">
        <v>161</v>
      </c>
      <c r="B131" t="s">
        <v>175</v>
      </c>
      <c r="C131" s="2" t="s">
        <v>19</v>
      </c>
      <c r="D131" s="2" t="s">
        <v>107</v>
      </c>
      <c r="E131">
        <v>99</v>
      </c>
      <c r="F131">
        <v>85.760122880308529</v>
      </c>
      <c r="G131">
        <v>1</v>
      </c>
      <c r="H131">
        <v>63</v>
      </c>
      <c r="I131">
        <v>19</v>
      </c>
      <c r="J131">
        <v>0</v>
      </c>
      <c r="K131">
        <v>108</v>
      </c>
      <c r="L131">
        <v>0</v>
      </c>
      <c r="M131">
        <v>0</v>
      </c>
      <c r="N131" s="3">
        <f t="shared" ref="N131:N136" si="8">H131/SUM(H131:I131)</f>
        <v>0.76829268292682928</v>
      </c>
      <c r="O131" s="3">
        <f t="shared" ref="O131:O136" si="9">J131/SUM(J131:K131)</f>
        <v>0</v>
      </c>
      <c r="P131" s="3" t="e">
        <f t="shared" ref="P131:P136" si="10">L131/SUM(L131:M131)</f>
        <v>#DIV/0!</v>
      </c>
      <c r="Q131" s="3">
        <f t="shared" ref="Q131:Q136" si="11">SUM(H131,J131)/SUM(H131:K131)</f>
        <v>0.33157894736842103</v>
      </c>
    </row>
    <row r="132" spans="1:17">
      <c r="A132" s="2" t="s">
        <v>162</v>
      </c>
      <c r="B132" t="s">
        <v>175</v>
      </c>
      <c r="C132" s="2" t="s">
        <v>9</v>
      </c>
      <c r="D132" s="2" t="s">
        <v>107</v>
      </c>
      <c r="E132">
        <v>210</v>
      </c>
      <c r="F132">
        <v>98.205660077742195</v>
      </c>
      <c r="G132">
        <v>1</v>
      </c>
      <c r="H132">
        <v>42</v>
      </c>
      <c r="I132">
        <v>0</v>
      </c>
      <c r="J132">
        <v>35</v>
      </c>
      <c r="K132">
        <v>58</v>
      </c>
      <c r="L132">
        <v>0</v>
      </c>
      <c r="M132">
        <v>56</v>
      </c>
      <c r="N132" s="3">
        <f t="shared" si="8"/>
        <v>1</v>
      </c>
      <c r="O132" s="3">
        <f t="shared" si="9"/>
        <v>0.37634408602150538</v>
      </c>
      <c r="P132" s="3">
        <f t="shared" si="10"/>
        <v>0</v>
      </c>
      <c r="Q132" s="3">
        <f t="shared" si="11"/>
        <v>0.57037037037037042</v>
      </c>
    </row>
    <row r="133" spans="1:17">
      <c r="A133" s="2" t="s">
        <v>163</v>
      </c>
      <c r="B133" t="s">
        <v>176</v>
      </c>
      <c r="C133" s="2" t="s">
        <v>11</v>
      </c>
      <c r="D133" s="2" t="s">
        <v>107</v>
      </c>
      <c r="E133">
        <v>209</v>
      </c>
      <c r="F133">
        <v>87.211376965905316</v>
      </c>
      <c r="G133">
        <v>1</v>
      </c>
      <c r="H133">
        <v>65</v>
      </c>
      <c r="I133">
        <v>12</v>
      </c>
      <c r="J133">
        <v>0</v>
      </c>
      <c r="K133">
        <v>112</v>
      </c>
      <c r="L133">
        <v>0</v>
      </c>
      <c r="M133">
        <v>3</v>
      </c>
      <c r="N133" s="3">
        <f t="shared" si="8"/>
        <v>0.8441558441558441</v>
      </c>
      <c r="O133" s="3">
        <f t="shared" si="9"/>
        <v>0</v>
      </c>
      <c r="P133" s="3">
        <f t="shared" si="10"/>
        <v>0</v>
      </c>
      <c r="Q133" s="3">
        <f t="shared" si="11"/>
        <v>0.3439153439153439</v>
      </c>
    </row>
    <row r="134" spans="1:17">
      <c r="A134" s="2" t="s">
        <v>164</v>
      </c>
      <c r="B134" t="s">
        <v>177</v>
      </c>
      <c r="C134" s="2" t="s">
        <v>21</v>
      </c>
      <c r="D134" s="2" t="s">
        <v>107</v>
      </c>
      <c r="E134">
        <v>132</v>
      </c>
      <c r="F134">
        <v>81.740107882062603</v>
      </c>
      <c r="G134">
        <v>1</v>
      </c>
      <c r="H134">
        <v>57</v>
      </c>
      <c r="I134">
        <v>39</v>
      </c>
      <c r="J134">
        <v>0</v>
      </c>
      <c r="K134">
        <v>89</v>
      </c>
      <c r="L134">
        <v>0</v>
      </c>
      <c r="M134">
        <v>0</v>
      </c>
      <c r="N134" s="3">
        <f t="shared" si="8"/>
        <v>0.59375</v>
      </c>
      <c r="O134" s="3">
        <f t="shared" si="9"/>
        <v>0</v>
      </c>
      <c r="P134" s="3" t="e">
        <f t="shared" si="10"/>
        <v>#DIV/0!</v>
      </c>
      <c r="Q134" s="3">
        <f t="shared" si="11"/>
        <v>0.30810810810810813</v>
      </c>
    </row>
    <row r="135" spans="1:17">
      <c r="A135" s="2" t="s">
        <v>165</v>
      </c>
      <c r="B135" t="s">
        <v>177</v>
      </c>
      <c r="C135" s="2" t="s">
        <v>56</v>
      </c>
      <c r="D135" s="2" t="s">
        <v>107</v>
      </c>
      <c r="E135">
        <v>304</v>
      </c>
      <c r="F135">
        <v>83.193095189764989</v>
      </c>
      <c r="G135">
        <v>1</v>
      </c>
      <c r="H135">
        <v>59</v>
      </c>
      <c r="I135">
        <v>32</v>
      </c>
      <c r="J135">
        <v>0</v>
      </c>
      <c r="K135">
        <v>96</v>
      </c>
      <c r="L135">
        <v>0</v>
      </c>
      <c r="M135">
        <v>0</v>
      </c>
      <c r="N135" s="3">
        <f t="shared" si="8"/>
        <v>0.64835164835164838</v>
      </c>
      <c r="O135" s="3">
        <f t="shared" si="9"/>
        <v>0</v>
      </c>
      <c r="P135" s="3" t="e">
        <f t="shared" si="10"/>
        <v>#DIV/0!</v>
      </c>
      <c r="Q135" s="3">
        <f t="shared" si="11"/>
        <v>0.31550802139037432</v>
      </c>
    </row>
    <row r="136" spans="1:17">
      <c r="A136" s="2" t="s">
        <v>166</v>
      </c>
      <c r="B136" t="s">
        <v>177</v>
      </c>
      <c r="C136" s="2" t="s">
        <v>91</v>
      </c>
      <c r="D136" s="2" t="s">
        <v>107</v>
      </c>
      <c r="E136">
        <v>924</v>
      </c>
      <c r="F136">
        <v>85.579885104489165</v>
      </c>
      <c r="G136">
        <v>1</v>
      </c>
      <c r="H136">
        <v>63</v>
      </c>
      <c r="I136">
        <v>20</v>
      </c>
      <c r="J136">
        <v>0</v>
      </c>
      <c r="K136">
        <v>108</v>
      </c>
      <c r="L136">
        <v>0</v>
      </c>
      <c r="M136">
        <v>0</v>
      </c>
      <c r="N136" s="3">
        <f t="shared" si="8"/>
        <v>0.75903614457831325</v>
      </c>
      <c r="O136" s="3">
        <f t="shared" si="9"/>
        <v>0</v>
      </c>
      <c r="P136" s="3" t="e">
        <f t="shared" si="10"/>
        <v>#DIV/0!</v>
      </c>
      <c r="Q136" s="3">
        <f t="shared" si="11"/>
        <v>0.32984293193717279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2024-12-31T19:16:01Z</dcterms:created>
  <dcterms:modified xsi:type="dcterms:W3CDTF">2025-01-02T19:31:41Z</dcterms:modified>
</cp:coreProperties>
</file>