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nefscdata\PassiveAcoustics\DATA_ANALYSIS\VESSEL\PROPAGATION\PARKS_AUSTRALIA\PARKSAUSTRALIA_NINGALOO_201909_NGS\"/>
    </mc:Choice>
  </mc:AlternateContent>
  <bookViews>
    <workbookView xWindow="0" yWindow="600" windowWidth="26748" windowHeight="9900"/>
  </bookViews>
  <sheets>
    <sheet name="Sheet1" sheetId="1" r:id="rId1"/>
    <sheet name="Sheet2" sheetId="2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1" l="1"/>
  <c r="O3" i="1"/>
  <c r="P3" i="1"/>
  <c r="Q3" i="1"/>
  <c r="N4" i="1"/>
  <c r="O4" i="1"/>
  <c r="P4" i="1"/>
  <c r="Q4" i="1"/>
  <c r="N5" i="1"/>
  <c r="O5" i="1"/>
  <c r="P5" i="1"/>
  <c r="Q5" i="1"/>
  <c r="N6" i="1"/>
  <c r="O6" i="1"/>
  <c r="P6" i="1"/>
  <c r="Q6" i="1"/>
  <c r="N7" i="1"/>
  <c r="O7" i="1"/>
  <c r="P7" i="1"/>
  <c r="Q7" i="1"/>
  <c r="N8" i="1"/>
  <c r="O8" i="1"/>
  <c r="P8" i="1"/>
  <c r="Q8" i="1"/>
  <c r="N9" i="1"/>
  <c r="O9" i="1"/>
  <c r="P9" i="1"/>
  <c r="Q9" i="1"/>
  <c r="N10" i="1"/>
  <c r="O10" i="1"/>
  <c r="P10" i="1"/>
  <c r="Q10" i="1"/>
  <c r="N11" i="1"/>
  <c r="O11" i="1"/>
  <c r="P11" i="1"/>
  <c r="Q11" i="1"/>
  <c r="N12" i="1"/>
  <c r="O12" i="1"/>
  <c r="P12" i="1"/>
  <c r="Q12" i="1"/>
  <c r="N13" i="1"/>
  <c r="O13" i="1"/>
  <c r="P13" i="1"/>
  <c r="Q13" i="1"/>
  <c r="N14" i="1"/>
  <c r="O14" i="1"/>
  <c r="P14" i="1"/>
  <c r="Q14" i="1"/>
  <c r="N15" i="1"/>
  <c r="O15" i="1"/>
  <c r="P15" i="1"/>
  <c r="Q15" i="1"/>
  <c r="N16" i="1"/>
  <c r="O16" i="1"/>
  <c r="P16" i="1"/>
  <c r="Q16" i="1"/>
  <c r="N17" i="1"/>
  <c r="O17" i="1"/>
  <c r="P17" i="1"/>
  <c r="Q17" i="1"/>
  <c r="N18" i="1"/>
  <c r="O18" i="1"/>
  <c r="P18" i="1"/>
  <c r="Q18" i="1"/>
  <c r="N19" i="1"/>
  <c r="O19" i="1"/>
  <c r="P19" i="1"/>
  <c r="Q19" i="1"/>
  <c r="N20" i="1"/>
  <c r="O20" i="1"/>
  <c r="P20" i="1"/>
  <c r="Q20" i="1"/>
  <c r="N21" i="1"/>
  <c r="O21" i="1"/>
  <c r="P21" i="1"/>
  <c r="Q21" i="1"/>
  <c r="N22" i="1"/>
  <c r="O22" i="1"/>
  <c r="P22" i="1"/>
  <c r="Q22" i="1"/>
  <c r="N23" i="1"/>
  <c r="O23" i="1"/>
  <c r="P23" i="1"/>
  <c r="Q23" i="1"/>
  <c r="N24" i="1"/>
  <c r="O24" i="1"/>
  <c r="P24" i="1"/>
  <c r="Q24" i="1"/>
  <c r="N25" i="1"/>
  <c r="O25" i="1"/>
  <c r="P25" i="1"/>
  <c r="Q25" i="1"/>
  <c r="N26" i="1"/>
  <c r="O26" i="1"/>
  <c r="P26" i="1"/>
  <c r="Q26" i="1"/>
  <c r="N27" i="1"/>
  <c r="O27" i="1"/>
  <c r="P27" i="1"/>
  <c r="Q27" i="1"/>
  <c r="N28" i="1"/>
  <c r="O28" i="1"/>
  <c r="P28" i="1"/>
  <c r="Q28" i="1"/>
  <c r="N29" i="1"/>
  <c r="O29" i="1"/>
  <c r="P29" i="1"/>
  <c r="Q29" i="1"/>
  <c r="N30" i="1"/>
  <c r="O30" i="1"/>
  <c r="P30" i="1"/>
  <c r="Q30" i="1"/>
  <c r="N31" i="1"/>
  <c r="O31" i="1"/>
  <c r="P31" i="1"/>
  <c r="Q31" i="1"/>
  <c r="N32" i="1"/>
  <c r="O32" i="1"/>
  <c r="P32" i="1"/>
  <c r="Q32" i="1"/>
  <c r="N33" i="1"/>
  <c r="O33" i="1"/>
  <c r="P33" i="1"/>
  <c r="Q33" i="1"/>
  <c r="N34" i="1"/>
  <c r="O34" i="1"/>
  <c r="P34" i="1"/>
  <c r="Q34" i="1"/>
  <c r="N35" i="1"/>
  <c r="O35" i="1"/>
  <c r="P35" i="1"/>
  <c r="Q35" i="1"/>
  <c r="N36" i="1"/>
  <c r="O36" i="1"/>
  <c r="P36" i="1"/>
  <c r="Q36" i="1"/>
  <c r="N37" i="1"/>
  <c r="O37" i="1"/>
  <c r="P37" i="1"/>
  <c r="Q37" i="1"/>
  <c r="N38" i="1"/>
  <c r="O38" i="1"/>
  <c r="P38" i="1"/>
  <c r="Q38" i="1"/>
  <c r="N39" i="1"/>
  <c r="O39" i="1"/>
  <c r="P39" i="1"/>
  <c r="Q39" i="1"/>
  <c r="N40" i="1"/>
  <c r="O40" i="1"/>
  <c r="P40" i="1"/>
  <c r="Q40" i="1"/>
  <c r="N41" i="1"/>
  <c r="O41" i="1"/>
  <c r="P41" i="1"/>
  <c r="Q41" i="1"/>
  <c r="N42" i="1"/>
  <c r="O42" i="1"/>
  <c r="P42" i="1"/>
  <c r="Q42" i="1"/>
  <c r="N43" i="1"/>
  <c r="O43" i="1"/>
  <c r="P43" i="1"/>
  <c r="Q43" i="1"/>
  <c r="N44" i="1"/>
  <c r="O44" i="1"/>
  <c r="P44" i="1"/>
  <c r="Q44" i="1"/>
  <c r="N45" i="1"/>
  <c r="O45" i="1"/>
  <c r="P45" i="1"/>
  <c r="Q45" i="1"/>
  <c r="N46" i="1"/>
  <c r="O46" i="1"/>
  <c r="P46" i="1"/>
  <c r="Q46" i="1"/>
  <c r="N47" i="1"/>
  <c r="O47" i="1"/>
  <c r="P47" i="1"/>
  <c r="Q47" i="1"/>
  <c r="N48" i="1"/>
  <c r="O48" i="1"/>
  <c r="P48" i="1"/>
  <c r="Q48" i="1"/>
  <c r="N49" i="1"/>
  <c r="O49" i="1"/>
  <c r="P49" i="1"/>
  <c r="Q49" i="1"/>
  <c r="N50" i="1"/>
  <c r="O50" i="1"/>
  <c r="P50" i="1"/>
  <c r="Q50" i="1"/>
  <c r="N51" i="1"/>
  <c r="O51" i="1"/>
  <c r="P51" i="1"/>
  <c r="Q51" i="1"/>
  <c r="N52" i="1"/>
  <c r="O52" i="1"/>
  <c r="P52" i="1"/>
  <c r="Q52" i="1"/>
  <c r="N53" i="1"/>
  <c r="O53" i="1"/>
  <c r="P53" i="1"/>
  <c r="Q53" i="1"/>
  <c r="N54" i="1"/>
  <c r="O54" i="1"/>
  <c r="P54" i="1"/>
  <c r="Q54" i="1"/>
  <c r="N55" i="1"/>
  <c r="O55" i="1"/>
  <c r="P55" i="1"/>
  <c r="Q55" i="1"/>
  <c r="N56" i="1"/>
  <c r="O56" i="1"/>
  <c r="P56" i="1"/>
  <c r="Q56" i="1"/>
  <c r="N57" i="1"/>
  <c r="O57" i="1"/>
  <c r="P57" i="1"/>
  <c r="Q57" i="1"/>
  <c r="N58" i="1"/>
  <c r="O58" i="1"/>
  <c r="P58" i="1"/>
  <c r="Q58" i="1"/>
  <c r="N59" i="1"/>
  <c r="O59" i="1"/>
  <c r="P59" i="1"/>
  <c r="Q59" i="1"/>
  <c r="N60" i="1"/>
  <c r="O60" i="1"/>
  <c r="P60" i="1"/>
  <c r="Q60" i="1"/>
  <c r="N61" i="1"/>
  <c r="O61" i="1"/>
  <c r="P61" i="1"/>
  <c r="Q61" i="1"/>
  <c r="N62" i="1"/>
  <c r="O62" i="1"/>
  <c r="P62" i="1"/>
  <c r="Q62" i="1"/>
  <c r="N63" i="1"/>
  <c r="O63" i="1"/>
  <c r="P63" i="1"/>
  <c r="Q63" i="1"/>
  <c r="N64" i="1"/>
  <c r="O64" i="1"/>
  <c r="P64" i="1"/>
  <c r="Q64" i="1"/>
  <c r="N65" i="1"/>
  <c r="O65" i="1"/>
  <c r="P65" i="1"/>
  <c r="Q65" i="1"/>
  <c r="N66" i="1"/>
  <c r="O66" i="1"/>
  <c r="P66" i="1"/>
  <c r="Q66" i="1"/>
  <c r="N67" i="1"/>
  <c r="O67" i="1"/>
  <c r="P67" i="1"/>
  <c r="Q67" i="1"/>
  <c r="N68" i="1"/>
  <c r="O68" i="1"/>
  <c r="P68" i="1"/>
  <c r="Q68" i="1"/>
  <c r="N69" i="1"/>
  <c r="O69" i="1"/>
  <c r="P69" i="1"/>
  <c r="Q69" i="1"/>
  <c r="N70" i="1"/>
  <c r="O70" i="1"/>
  <c r="P70" i="1"/>
  <c r="Q70" i="1"/>
  <c r="N71" i="1"/>
  <c r="O71" i="1"/>
  <c r="P71" i="1"/>
  <c r="Q71" i="1"/>
  <c r="N72" i="1"/>
  <c r="O72" i="1"/>
  <c r="P72" i="1"/>
  <c r="Q72" i="1"/>
  <c r="N73" i="1"/>
  <c r="O73" i="1"/>
  <c r="P73" i="1"/>
  <c r="Q73" i="1"/>
  <c r="N74" i="1"/>
  <c r="O74" i="1"/>
  <c r="P74" i="1"/>
  <c r="Q74" i="1"/>
  <c r="N75" i="1"/>
  <c r="O75" i="1"/>
  <c r="P75" i="1"/>
  <c r="Q75" i="1"/>
  <c r="N76" i="1"/>
  <c r="O76" i="1"/>
  <c r="P76" i="1"/>
  <c r="Q76" i="1"/>
  <c r="N77" i="1"/>
  <c r="O77" i="1"/>
  <c r="P77" i="1"/>
  <c r="Q77" i="1"/>
  <c r="N78" i="1"/>
  <c r="O78" i="1"/>
  <c r="P78" i="1"/>
  <c r="Q78" i="1"/>
  <c r="N79" i="1"/>
  <c r="O79" i="1"/>
  <c r="P79" i="1"/>
  <c r="Q79" i="1"/>
  <c r="Q2" i="1"/>
  <c r="P2" i="1"/>
  <c r="O2" i="1"/>
  <c r="N2" i="1"/>
</calcChain>
</file>

<file path=xl/sharedStrings.xml><?xml version="1.0" encoding="utf-8"?>
<sst xmlns="http://schemas.openxmlformats.org/spreadsheetml/2006/main" count="329" uniqueCount="179">
  <si>
    <t>Filename</t>
  </si>
  <si>
    <t>805355546.190925035751_sel01_S31.wav</t>
  </si>
  <si>
    <t>805355546.190925035751_sel02_S49.wav</t>
  </si>
  <si>
    <t>805355546.190925035751_sel04_S81.wav</t>
  </si>
  <si>
    <t>Selection</t>
  </si>
  <si>
    <t>S31</t>
  </si>
  <si>
    <t>S49</t>
  </si>
  <si>
    <t>S81</t>
  </si>
  <si>
    <t>PeakFreq</t>
  </si>
  <si>
    <t>peakRL</t>
  </si>
  <si>
    <t>Behavior</t>
  </si>
  <si>
    <t>CPA</t>
  </si>
  <si>
    <t>805355546.190925035751_sel01_S9.wav</t>
  </si>
  <si>
    <t>S9</t>
  </si>
  <si>
    <t>CPAM</t>
  </si>
  <si>
    <t>805355546.190925035751_sel08_S18.wav</t>
  </si>
  <si>
    <t>S18</t>
  </si>
  <si>
    <t>TA</t>
  </si>
  <si>
    <t>805355546.190925035751_sel10_S20.wav</t>
  </si>
  <si>
    <t>S20</t>
  </si>
  <si>
    <t>805355546.190925035751_sel11_S26.wav</t>
  </si>
  <si>
    <t>S26</t>
  </si>
  <si>
    <t>805355546.190925035751_sel16_S30.wav</t>
  </si>
  <si>
    <t>S30</t>
  </si>
  <si>
    <t>805355546.190925035751_sel17_S32.wav</t>
  </si>
  <si>
    <t>S32</t>
  </si>
  <si>
    <t>805355546.190925035751_sel18_S33.wav</t>
  </si>
  <si>
    <t>S33</t>
  </si>
  <si>
    <t>805355546.190925035751_sel22_S34.wav</t>
  </si>
  <si>
    <t>S34</t>
  </si>
  <si>
    <t>805355546.190925035751_sel25_S36.wav</t>
  </si>
  <si>
    <t>S36</t>
  </si>
  <si>
    <t>805355546.190925035751_sel28_S37.wav</t>
  </si>
  <si>
    <t>S37</t>
  </si>
  <si>
    <t>805355546.190925035751_sel33_S45.wav</t>
  </si>
  <si>
    <t>S45</t>
  </si>
  <si>
    <t>805355546.190925035751_sel36_S48.wav</t>
  </si>
  <si>
    <t>S48</t>
  </si>
  <si>
    <t>805355546.190925035751_sel38_S52.wav</t>
  </si>
  <si>
    <t>S52</t>
  </si>
  <si>
    <t>805355546.190925035751_sel40_S54.wav</t>
  </si>
  <si>
    <t>S54</t>
  </si>
  <si>
    <t>805355546.190925035751_sel44_S60.wav</t>
  </si>
  <si>
    <t>S60</t>
  </si>
  <si>
    <t>805355546.190925035751_sel48_S63.wav</t>
  </si>
  <si>
    <t>S63</t>
  </si>
  <si>
    <t>805355546.190925035751_sel54_S65.wav</t>
  </si>
  <si>
    <t>S65</t>
  </si>
  <si>
    <t>805355546.190925035751_sel57_S68.wav</t>
  </si>
  <si>
    <t>S68</t>
  </si>
  <si>
    <t>805355546.190925035751_sel59_S72.wav</t>
  </si>
  <si>
    <t>S72</t>
  </si>
  <si>
    <t>805355546.190925035751_sel61_S73.wav</t>
  </si>
  <si>
    <t>S73</t>
  </si>
  <si>
    <t>805355546.190925035751_sel66_S76.wav</t>
  </si>
  <si>
    <t>S76</t>
  </si>
  <si>
    <t>805355546.190925035751_sel67_S79.wav</t>
  </si>
  <si>
    <t>S79</t>
  </si>
  <si>
    <t>805355546.190925035751_sel02_S86.wav</t>
  </si>
  <si>
    <t>S86</t>
  </si>
  <si>
    <t>TAM</t>
  </si>
  <si>
    <t>805355546.190925035751_sel01_S1.wav</t>
  </si>
  <si>
    <t>S1</t>
  </si>
  <si>
    <t>TB</t>
  </si>
  <si>
    <t>805355546.190925035751_sel09_S2.wav</t>
  </si>
  <si>
    <t>S2</t>
  </si>
  <si>
    <t>805355546.190925035751_sel11_S3.wav</t>
  </si>
  <si>
    <t>S3</t>
  </si>
  <si>
    <t>805355546.190925035751_sel16_S4.wav</t>
  </si>
  <si>
    <t>S4</t>
  </si>
  <si>
    <t>805355546.190925035751_sel21_S5.wav</t>
  </si>
  <si>
    <t>S5</t>
  </si>
  <si>
    <t>805355546.190925035751_sel27_S6.wav</t>
  </si>
  <si>
    <t>S6</t>
  </si>
  <si>
    <t>805355546.190925035751_sel36_S8.wav</t>
  </si>
  <si>
    <t>S8</t>
  </si>
  <si>
    <t>805355546.190925035751_sel40_S12.wav</t>
  </si>
  <si>
    <t>S12</t>
  </si>
  <si>
    <t>805355546.190925035751_sel45_S13.wav</t>
  </si>
  <si>
    <t>S13</t>
  </si>
  <si>
    <t>805355546.190925035751_sel55_S15.wav</t>
  </si>
  <si>
    <t>S15</t>
  </si>
  <si>
    <t>805355546.190925035751_sel61_S17.wav</t>
  </si>
  <si>
    <t>S17</t>
  </si>
  <si>
    <t>805355546.190925035751_sel67_S19.wav</t>
  </si>
  <si>
    <t>S19</t>
  </si>
  <si>
    <t>805355546.190925035751_sel68_S21.wav</t>
  </si>
  <si>
    <t>S21</t>
  </si>
  <si>
    <t>805355546.190925035751_sel72_S22.wav</t>
  </si>
  <si>
    <t>S22</t>
  </si>
  <si>
    <t>805355546.190925035751_sel73_S23.wav</t>
  </si>
  <si>
    <t>S23</t>
  </si>
  <si>
    <t>805355546.190925035751_sel76_S24.wav</t>
  </si>
  <si>
    <t>S24</t>
  </si>
  <si>
    <t>805355546.190925035751_sel81_S27.wav</t>
  </si>
  <si>
    <t>S27</t>
  </si>
  <si>
    <t>805355546.190925035751_sel84_S28.wav</t>
  </si>
  <si>
    <t>S28</t>
  </si>
  <si>
    <t>805355546.190925035751_sel88_S29.wav</t>
  </si>
  <si>
    <t>S29</t>
  </si>
  <si>
    <t>805355546.190925035751_sel89_S35.wav</t>
  </si>
  <si>
    <t>S35</t>
  </si>
  <si>
    <t>805355546.190925035751_sel94_S38.wav</t>
  </si>
  <si>
    <t>S38</t>
  </si>
  <si>
    <t>805355546.190925035751_sel98_S39.wav</t>
  </si>
  <si>
    <t>S39</t>
  </si>
  <si>
    <t>805355546.190925035751_sel100_S40.wav</t>
  </si>
  <si>
    <t>S40</t>
  </si>
  <si>
    <t>805355546.190925035751_sel101_S41.wav</t>
  </si>
  <si>
    <t>S41</t>
  </si>
  <si>
    <t>805355546.190925035751_sel105_S42.wav</t>
  </si>
  <si>
    <t>S42</t>
  </si>
  <si>
    <t>805355546.190925035751_sel108_S43.wav</t>
  </si>
  <si>
    <t>S43</t>
  </si>
  <si>
    <t>805355546.190925035751_sel111_S44.wav</t>
  </si>
  <si>
    <t>S44</t>
  </si>
  <si>
    <t>805355546.190925035751_sel113_S46.wav</t>
  </si>
  <si>
    <t>S46</t>
  </si>
  <si>
    <t>805355546.190925035751_sel114_S47.wav</t>
  </si>
  <si>
    <t>S47</t>
  </si>
  <si>
    <t>805355546.190925035751_sel118_S50.wav</t>
  </si>
  <si>
    <t>S50</t>
  </si>
  <si>
    <t>805355546.190925035751_sel120_S51.wav</t>
  </si>
  <si>
    <t>S51</t>
  </si>
  <si>
    <t>805355546.190925035751_sel122_S53.wav</t>
  </si>
  <si>
    <t>S53</t>
  </si>
  <si>
    <t>805355546.190925035751_sel124_S55.wav</t>
  </si>
  <si>
    <t>S55</t>
  </si>
  <si>
    <t>805355546.190925035751_sel126_S56.wav</t>
  </si>
  <si>
    <t>S56</t>
  </si>
  <si>
    <t>805355546.190925035751_sel129_S57.wav</t>
  </si>
  <si>
    <t>S57</t>
  </si>
  <si>
    <t>805355546.190925035751_sel131_S58.wav</t>
  </si>
  <si>
    <t>S58</t>
  </si>
  <si>
    <t>805355546.190925035751_sel133_S59.wav</t>
  </si>
  <si>
    <t>S59</t>
  </si>
  <si>
    <t>805355546.190925035751_sel134_S61.wav</t>
  </si>
  <si>
    <t>S61</t>
  </si>
  <si>
    <t>805355546.190925035751_sel137_S62.wav</t>
  </si>
  <si>
    <t>S62</t>
  </si>
  <si>
    <t>805355546.190925035751_sel139_S66.wav</t>
  </si>
  <si>
    <t>S66</t>
  </si>
  <si>
    <t>805355546.190925035751_sel141_S67.wav</t>
  </si>
  <si>
    <t>S67</t>
  </si>
  <si>
    <t>805355546.190925035751_sel144_S69.wav</t>
  </si>
  <si>
    <t>S69</t>
  </si>
  <si>
    <t>805355546.190925035751_sel147_S71.wav</t>
  </si>
  <si>
    <t>S71</t>
  </si>
  <si>
    <t>805355546.190925035751_sel149_S74.wav</t>
  </si>
  <si>
    <t>S74</t>
  </si>
  <si>
    <t>805355546.190925035751_sel154_S75.wav</t>
  </si>
  <si>
    <t>S75</t>
  </si>
  <si>
    <t>805355546.190925035751_sel156_S77.wav</t>
  </si>
  <si>
    <t>S77</t>
  </si>
  <si>
    <t>805355546.190925035751_sel161_S78.wav</t>
  </si>
  <si>
    <t>S78</t>
  </si>
  <si>
    <t>805355546.190925035751_sel163_S80.wav</t>
  </si>
  <si>
    <t>S80</t>
  </si>
  <si>
    <t>805355546.190925035751_sel164_S82.wav</t>
  </si>
  <si>
    <t>S82</t>
  </si>
  <si>
    <t>805355546.190925035751_sel167_S83.wav</t>
  </si>
  <si>
    <t>S83</t>
  </si>
  <si>
    <t>805355546.190925035751_sel171_S84.wav</t>
  </si>
  <si>
    <t>S84</t>
  </si>
  <si>
    <t>805355546.190925035751_sel170_S85.wav</t>
  </si>
  <si>
    <t>S85</t>
  </si>
  <si>
    <t>Date</t>
  </si>
  <si>
    <t>190925035751</t>
  </si>
  <si>
    <t>used</t>
  </si>
  <si>
    <t>ins_sm</t>
  </si>
  <si>
    <t>out_sm</t>
  </si>
  <si>
    <t>ins_med</t>
  </si>
  <si>
    <t>out_med</t>
  </si>
  <si>
    <t>ins_lg</t>
  </si>
  <si>
    <t>out_lg</t>
  </si>
  <si>
    <t>pins_sm</t>
  </si>
  <si>
    <t>pins_med</t>
  </si>
  <si>
    <t>pins_lg</t>
  </si>
  <si>
    <t>pins_ovrll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</si>
</sst>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9"/>
  <sheetViews>
    <sheetView tabSelected="1" workbookViewId="0"/>
  </sheetViews>
  <sheetFormatPr defaultRowHeight="14.4" x14ac:dyDescent="0.3"/>
  <cols>
    <col min="1" max="1" width="37.109375" bestFit="1" customWidth="1"/>
    <col min="2" max="2" width="37.109375" customWidth="1"/>
    <col min="3" max="3" width="9.33203125" bestFit="1" customWidth="1"/>
    <col min="4" max="4" width="9.33203125" customWidth="1"/>
    <col min="5" max="5" width="9.33203125" bestFit="1" customWidth="1"/>
    <col min="6" max="6" width="12" bestFit="1" customWidth="1"/>
    <col min="7" max="7" width="12" customWidth="1"/>
    <col min="8" max="8" width="11.33203125" bestFit="1" customWidth="1"/>
    <col min="9" max="9" width="12.5546875" bestFit="1" customWidth="1"/>
    <col min="10" max="10" width="14" bestFit="1" customWidth="1"/>
    <col min="11" max="11" width="15.33203125" bestFit="1" customWidth="1"/>
    <col min="12" max="12" width="11.109375" bestFit="1" customWidth="1"/>
    <col min="13" max="13" width="12.44140625" bestFit="1" customWidth="1"/>
  </cols>
  <sheetData>
    <row r="1" spans="1:17" s="1" customFormat="1" x14ac:dyDescent="0.3">
      <c r="A1" s="1" t="s">
        <v>0</v>
      </c>
      <c r="B1" s="1" t="s">
        <v>166</v>
      </c>
      <c r="C1" s="1" t="s">
        <v>4</v>
      </c>
      <c r="D1" s="1" t="s">
        <v>10</v>
      </c>
      <c r="E1" s="1" t="s">
        <v>8</v>
      </c>
      <c r="F1" s="1" t="s">
        <v>9</v>
      </c>
      <c r="G1" s="1" t="s">
        <v>168</v>
      </c>
      <c r="H1" s="1" t="s">
        <v>169</v>
      </c>
      <c r="I1" s="1" t="s">
        <v>170</v>
      </c>
      <c r="J1" s="1" t="s">
        <v>171</v>
      </c>
      <c r="K1" s="1" t="s">
        <v>172</v>
      </c>
      <c r="L1" s="1" t="s">
        <v>173</v>
      </c>
      <c r="M1" s="1" t="s">
        <v>174</v>
      </c>
      <c r="N1" s="1" t="s">
        <v>175</v>
      </c>
      <c r="O1" s="1" t="s">
        <v>176</v>
      </c>
      <c r="P1" s="1" t="s">
        <v>177</v>
      </c>
      <c r="Q1" s="1" t="s">
        <v>178</v>
      </c>
    </row>
    <row r="2" spans="1:17" x14ac:dyDescent="0.3">
      <c r="A2" t="s">
        <v>1</v>
      </c>
      <c r="B2" t="s">
        <v>167</v>
      </c>
      <c r="C2" t="s">
        <v>5</v>
      </c>
      <c r="D2" t="s">
        <v>11</v>
      </c>
      <c r="E2">
        <v>82</v>
      </c>
      <c r="F2">
        <v>95.708507706750964</v>
      </c>
      <c r="G2">
        <v>1</v>
      </c>
      <c r="H2">
        <v>177</v>
      </c>
      <c r="I2">
        <v>0</v>
      </c>
      <c r="J2">
        <v>646</v>
      </c>
      <c r="K2">
        <v>173</v>
      </c>
      <c r="L2">
        <v>0</v>
      </c>
      <c r="M2">
        <v>636</v>
      </c>
      <c r="N2" s="1">
        <f>H2/SUM(H2:I2)</f>
        <v>1</v>
      </c>
      <c r="O2" s="1">
        <f>J2/SUM(J2:K2)</f>
        <v>0.78876678876678874</v>
      </c>
      <c r="P2" s="1">
        <f>L2/SUM(L2:M2)</f>
        <v>0</v>
      </c>
      <c r="Q2" s="1">
        <f>SUM(H2,J2)/SUM(H2:K2)</f>
        <v>0.82630522088353409</v>
      </c>
    </row>
    <row r="3" spans="1:17" x14ac:dyDescent="0.3">
      <c r="A3" t="s">
        <v>2</v>
      </c>
      <c r="B3" t="s">
        <v>167</v>
      </c>
      <c r="C3" t="s">
        <v>6</v>
      </c>
      <c r="D3" t="s">
        <v>11</v>
      </c>
      <c r="E3">
        <v>59</v>
      </c>
      <c r="F3">
        <v>85.883248120311478</v>
      </c>
      <c r="G3">
        <v>1</v>
      </c>
      <c r="H3">
        <v>454</v>
      </c>
      <c r="I3">
        <v>0</v>
      </c>
      <c r="J3">
        <v>370</v>
      </c>
      <c r="K3">
        <v>803</v>
      </c>
      <c r="L3">
        <v>0</v>
      </c>
      <c r="M3">
        <v>6</v>
      </c>
      <c r="N3" s="1">
        <f t="shared" ref="N3:N66" si="0">H3/SUM(H3:I3)</f>
        <v>1</v>
      </c>
      <c r="O3" s="1">
        <f t="shared" ref="O3:O66" si="1">J3/SUM(J3:K3)</f>
        <v>0.3154305200341006</v>
      </c>
      <c r="P3" s="1">
        <f t="shared" ref="P3:P66" si="2">L3/SUM(L3:M3)</f>
        <v>0</v>
      </c>
      <c r="Q3" s="1">
        <f t="shared" ref="Q3:Q66" si="3">SUM(H3,J3)/SUM(H3:K3)</f>
        <v>0.50645359557467728</v>
      </c>
    </row>
    <row r="4" spans="1:17" x14ac:dyDescent="0.3">
      <c r="A4" t="s">
        <v>3</v>
      </c>
      <c r="B4" t="s">
        <v>167</v>
      </c>
      <c r="C4" t="s">
        <v>7</v>
      </c>
      <c r="D4" t="s">
        <v>11</v>
      </c>
      <c r="E4">
        <v>38</v>
      </c>
      <c r="F4">
        <v>75.245341300520721</v>
      </c>
      <c r="G4">
        <v>1</v>
      </c>
      <c r="H4">
        <v>714</v>
      </c>
      <c r="I4">
        <v>200</v>
      </c>
      <c r="J4">
        <v>0</v>
      </c>
      <c r="K4">
        <v>666</v>
      </c>
      <c r="L4">
        <v>0</v>
      </c>
      <c r="M4">
        <v>0</v>
      </c>
      <c r="N4" s="1">
        <f t="shared" si="0"/>
        <v>0.78118161925601748</v>
      </c>
      <c r="O4" s="1">
        <f t="shared" si="1"/>
        <v>0</v>
      </c>
      <c r="P4" s="1" t="e">
        <f t="shared" si="2"/>
        <v>#DIV/0!</v>
      </c>
      <c r="Q4" s="1">
        <f t="shared" si="3"/>
        <v>0.45189873417721521</v>
      </c>
    </row>
    <row r="5" spans="1:17" x14ac:dyDescent="0.3">
      <c r="A5" t="s">
        <v>12</v>
      </c>
      <c r="B5" t="s">
        <v>167</v>
      </c>
      <c r="C5" t="s">
        <v>13</v>
      </c>
      <c r="D5" t="s">
        <v>14</v>
      </c>
      <c r="E5">
        <v>209</v>
      </c>
      <c r="F5">
        <v>101.56118263034385</v>
      </c>
      <c r="G5">
        <v>1</v>
      </c>
      <c r="H5">
        <v>88</v>
      </c>
      <c r="I5">
        <v>0</v>
      </c>
      <c r="J5">
        <v>589</v>
      </c>
      <c r="K5">
        <v>0</v>
      </c>
      <c r="L5">
        <v>139</v>
      </c>
      <c r="M5">
        <v>425</v>
      </c>
      <c r="N5" s="1">
        <f t="shared" si="0"/>
        <v>1</v>
      </c>
      <c r="O5" s="1">
        <f t="shared" si="1"/>
        <v>1</v>
      </c>
      <c r="P5" s="1">
        <f t="shared" si="2"/>
        <v>0.24645390070921985</v>
      </c>
      <c r="Q5" s="1">
        <f t="shared" si="3"/>
        <v>1</v>
      </c>
    </row>
    <row r="6" spans="1:17" x14ac:dyDescent="0.3">
      <c r="A6" t="s">
        <v>15</v>
      </c>
      <c r="B6" t="s">
        <v>167</v>
      </c>
      <c r="C6" t="s">
        <v>16</v>
      </c>
      <c r="D6" t="s">
        <v>17</v>
      </c>
      <c r="E6">
        <v>536</v>
      </c>
      <c r="F6">
        <v>76.866632009330061</v>
      </c>
      <c r="G6">
        <v>1</v>
      </c>
      <c r="H6">
        <v>731</v>
      </c>
      <c r="I6">
        <v>107</v>
      </c>
      <c r="J6">
        <v>0</v>
      </c>
      <c r="K6">
        <v>1409</v>
      </c>
      <c r="L6">
        <v>0</v>
      </c>
      <c r="M6">
        <v>230</v>
      </c>
      <c r="N6" s="1">
        <f t="shared" si="0"/>
        <v>0.87231503579952263</v>
      </c>
      <c r="O6" s="1">
        <f t="shared" si="1"/>
        <v>0</v>
      </c>
      <c r="P6" s="1">
        <f t="shared" si="2"/>
        <v>0</v>
      </c>
      <c r="Q6" s="1">
        <f t="shared" si="3"/>
        <v>0.32532265242545616</v>
      </c>
    </row>
    <row r="7" spans="1:17" x14ac:dyDescent="0.3">
      <c r="A7" t="s">
        <v>18</v>
      </c>
      <c r="B7" t="s">
        <v>167</v>
      </c>
      <c r="C7" t="s">
        <v>19</v>
      </c>
      <c r="D7" t="s">
        <v>17</v>
      </c>
      <c r="E7">
        <v>902</v>
      </c>
      <c r="F7">
        <v>78.170592498471564</v>
      </c>
      <c r="G7">
        <v>1</v>
      </c>
      <c r="H7">
        <v>743</v>
      </c>
      <c r="I7">
        <v>35</v>
      </c>
      <c r="J7">
        <v>18</v>
      </c>
      <c r="K7">
        <v>1362</v>
      </c>
      <c r="L7">
        <v>0</v>
      </c>
      <c r="M7">
        <v>329</v>
      </c>
      <c r="N7" s="1">
        <f t="shared" si="0"/>
        <v>0.95501285347043707</v>
      </c>
      <c r="O7" s="1">
        <f t="shared" si="1"/>
        <v>1.3043478260869565E-2</v>
      </c>
      <c r="P7" s="1">
        <f t="shared" si="2"/>
        <v>0</v>
      </c>
      <c r="Q7" s="1">
        <f t="shared" si="3"/>
        <v>0.35264133456904539</v>
      </c>
    </row>
    <row r="8" spans="1:17" x14ac:dyDescent="0.3">
      <c r="A8" t="s">
        <v>20</v>
      </c>
      <c r="B8" t="s">
        <v>167</v>
      </c>
      <c r="C8" t="s">
        <v>21</v>
      </c>
      <c r="D8" t="s">
        <v>17</v>
      </c>
      <c r="E8">
        <v>620</v>
      </c>
      <c r="F8">
        <v>78.371461779454251</v>
      </c>
      <c r="G8">
        <v>1</v>
      </c>
      <c r="H8">
        <v>745</v>
      </c>
      <c r="I8">
        <v>24</v>
      </c>
      <c r="J8">
        <v>29</v>
      </c>
      <c r="K8">
        <v>1347</v>
      </c>
      <c r="L8">
        <v>0</v>
      </c>
      <c r="M8">
        <v>344</v>
      </c>
      <c r="N8" s="1">
        <f t="shared" si="0"/>
        <v>0.96879063719115732</v>
      </c>
      <c r="O8" s="1">
        <f t="shared" si="1"/>
        <v>2.1075581395348836E-2</v>
      </c>
      <c r="P8" s="1">
        <f t="shared" si="2"/>
        <v>0</v>
      </c>
      <c r="Q8" s="1">
        <f t="shared" si="3"/>
        <v>0.36083916083916084</v>
      </c>
    </row>
    <row r="9" spans="1:17" x14ac:dyDescent="0.3">
      <c r="A9" t="s">
        <v>22</v>
      </c>
      <c r="B9" t="s">
        <v>167</v>
      </c>
      <c r="C9" t="s">
        <v>23</v>
      </c>
      <c r="D9" t="s">
        <v>17</v>
      </c>
      <c r="E9">
        <v>538</v>
      </c>
      <c r="F9">
        <v>88.764358182487967</v>
      </c>
      <c r="G9">
        <v>1</v>
      </c>
      <c r="H9">
        <v>355</v>
      </c>
      <c r="I9">
        <v>0</v>
      </c>
      <c r="J9">
        <v>471</v>
      </c>
      <c r="K9">
        <v>607</v>
      </c>
      <c r="L9">
        <v>0</v>
      </c>
      <c r="M9">
        <v>711</v>
      </c>
      <c r="N9" s="1">
        <f t="shared" si="0"/>
        <v>1</v>
      </c>
      <c r="O9" s="1">
        <f t="shared" si="1"/>
        <v>0.43692022263450836</v>
      </c>
      <c r="P9" s="1">
        <f t="shared" si="2"/>
        <v>0</v>
      </c>
      <c r="Q9" s="1">
        <f t="shared" si="3"/>
        <v>0.57641311933007677</v>
      </c>
    </row>
    <row r="10" spans="1:17" x14ac:dyDescent="0.3">
      <c r="A10" t="s">
        <v>24</v>
      </c>
      <c r="B10" t="s">
        <v>167</v>
      </c>
      <c r="C10" t="s">
        <v>25</v>
      </c>
      <c r="D10" t="s">
        <v>17</v>
      </c>
      <c r="E10">
        <v>453</v>
      </c>
      <c r="F10">
        <v>82.403864623920882</v>
      </c>
      <c r="G10">
        <v>1</v>
      </c>
      <c r="H10">
        <v>592</v>
      </c>
      <c r="I10">
        <v>0</v>
      </c>
      <c r="J10">
        <v>225</v>
      </c>
      <c r="K10">
        <v>1050</v>
      </c>
      <c r="L10">
        <v>0</v>
      </c>
      <c r="M10">
        <v>641</v>
      </c>
      <c r="N10" s="1">
        <f t="shared" si="0"/>
        <v>1</v>
      </c>
      <c r="O10" s="1">
        <f t="shared" si="1"/>
        <v>0.17647058823529413</v>
      </c>
      <c r="P10" s="1">
        <f t="shared" si="2"/>
        <v>0</v>
      </c>
      <c r="Q10" s="1">
        <f t="shared" si="3"/>
        <v>0.4376004284949116</v>
      </c>
    </row>
    <row r="11" spans="1:17" x14ac:dyDescent="0.3">
      <c r="A11" t="s">
        <v>26</v>
      </c>
      <c r="B11" t="s">
        <v>167</v>
      </c>
      <c r="C11" t="s">
        <v>27</v>
      </c>
      <c r="D11" t="s">
        <v>17</v>
      </c>
      <c r="E11">
        <v>1117</v>
      </c>
      <c r="F11">
        <v>87.995783499822195</v>
      </c>
      <c r="G11">
        <v>1</v>
      </c>
      <c r="H11">
        <v>380</v>
      </c>
      <c r="I11">
        <v>0</v>
      </c>
      <c r="J11">
        <v>446</v>
      </c>
      <c r="K11">
        <v>659</v>
      </c>
      <c r="L11">
        <v>0</v>
      </c>
      <c r="M11">
        <v>716</v>
      </c>
      <c r="N11" s="1">
        <f t="shared" si="0"/>
        <v>1</v>
      </c>
      <c r="O11" s="1">
        <f t="shared" si="1"/>
        <v>0.40361990950226245</v>
      </c>
      <c r="P11" s="1">
        <f t="shared" si="2"/>
        <v>0</v>
      </c>
      <c r="Q11" s="1">
        <f t="shared" si="3"/>
        <v>0.55622895622895618</v>
      </c>
    </row>
    <row r="12" spans="1:17" x14ac:dyDescent="0.3">
      <c r="A12" t="s">
        <v>28</v>
      </c>
      <c r="B12" t="s">
        <v>167</v>
      </c>
      <c r="C12" t="s">
        <v>29</v>
      </c>
      <c r="D12" t="s">
        <v>17</v>
      </c>
      <c r="E12">
        <v>217</v>
      </c>
      <c r="F12">
        <v>83.428250049606646</v>
      </c>
      <c r="G12">
        <v>1</v>
      </c>
      <c r="H12">
        <v>550</v>
      </c>
      <c r="I12">
        <v>0</v>
      </c>
      <c r="J12">
        <v>270</v>
      </c>
      <c r="K12">
        <v>976</v>
      </c>
      <c r="L12">
        <v>0</v>
      </c>
      <c r="M12">
        <v>715</v>
      </c>
      <c r="N12" s="1">
        <f t="shared" si="0"/>
        <v>1</v>
      </c>
      <c r="O12" s="1">
        <f t="shared" si="1"/>
        <v>0.21669341894060995</v>
      </c>
      <c r="P12" s="1">
        <f t="shared" si="2"/>
        <v>0</v>
      </c>
      <c r="Q12" s="1">
        <f t="shared" si="3"/>
        <v>0.45657015590200445</v>
      </c>
    </row>
    <row r="13" spans="1:17" x14ac:dyDescent="0.3">
      <c r="A13" t="s">
        <v>30</v>
      </c>
      <c r="B13" t="s">
        <v>167</v>
      </c>
      <c r="C13" t="s">
        <v>31</v>
      </c>
      <c r="D13" t="s">
        <v>17</v>
      </c>
      <c r="E13">
        <v>279</v>
      </c>
      <c r="F13">
        <v>73.514148306919139</v>
      </c>
      <c r="G13">
        <v>1</v>
      </c>
      <c r="H13">
        <v>692</v>
      </c>
      <c r="I13">
        <v>304</v>
      </c>
      <c r="J13">
        <v>0</v>
      </c>
      <c r="K13">
        <v>1447</v>
      </c>
      <c r="L13">
        <v>0</v>
      </c>
      <c r="M13">
        <v>0</v>
      </c>
      <c r="N13" s="1">
        <f t="shared" si="0"/>
        <v>0.69477911646586343</v>
      </c>
      <c r="O13" s="1">
        <f t="shared" si="1"/>
        <v>0</v>
      </c>
      <c r="P13" s="1" t="e">
        <f t="shared" si="2"/>
        <v>#DIV/0!</v>
      </c>
      <c r="Q13" s="1">
        <f t="shared" si="3"/>
        <v>0.283258288988948</v>
      </c>
    </row>
    <row r="14" spans="1:17" x14ac:dyDescent="0.3">
      <c r="A14" t="s">
        <v>32</v>
      </c>
      <c r="B14" t="s">
        <v>167</v>
      </c>
      <c r="C14" t="s">
        <v>33</v>
      </c>
      <c r="D14" t="s">
        <v>17</v>
      </c>
      <c r="E14">
        <v>284</v>
      </c>
      <c r="F14">
        <v>72.889178406008853</v>
      </c>
      <c r="G14">
        <v>1</v>
      </c>
      <c r="H14">
        <v>683</v>
      </c>
      <c r="I14">
        <v>342</v>
      </c>
      <c r="J14">
        <v>0</v>
      </c>
      <c r="K14">
        <v>1410</v>
      </c>
      <c r="L14">
        <v>0</v>
      </c>
      <c r="M14">
        <v>0</v>
      </c>
      <c r="N14" s="1">
        <f t="shared" si="0"/>
        <v>0.66634146341463418</v>
      </c>
      <c r="O14" s="1">
        <f t="shared" si="1"/>
        <v>0</v>
      </c>
      <c r="P14" s="1" t="e">
        <f t="shared" si="2"/>
        <v>#DIV/0!</v>
      </c>
      <c r="Q14" s="1">
        <f t="shared" si="3"/>
        <v>0.28049281314168378</v>
      </c>
    </row>
    <row r="15" spans="1:17" x14ac:dyDescent="0.3">
      <c r="A15" t="s">
        <v>34</v>
      </c>
      <c r="B15" t="s">
        <v>167</v>
      </c>
      <c r="C15" t="s">
        <v>35</v>
      </c>
      <c r="D15" t="s">
        <v>17</v>
      </c>
      <c r="E15">
        <v>509</v>
      </c>
      <c r="F15">
        <v>70.283969366524147</v>
      </c>
      <c r="G15">
        <v>1</v>
      </c>
      <c r="H15">
        <v>638</v>
      </c>
      <c r="I15">
        <v>507</v>
      </c>
      <c r="J15">
        <v>0</v>
      </c>
      <c r="K15">
        <v>1248</v>
      </c>
      <c r="L15">
        <v>0</v>
      </c>
      <c r="M15">
        <v>0</v>
      </c>
      <c r="N15" s="1">
        <f t="shared" si="0"/>
        <v>0.55720524017467243</v>
      </c>
      <c r="O15" s="1">
        <f t="shared" si="1"/>
        <v>0</v>
      </c>
      <c r="P15" s="1" t="e">
        <f t="shared" si="2"/>
        <v>#DIV/0!</v>
      </c>
      <c r="Q15" s="1">
        <f t="shared" si="3"/>
        <v>0.26661094860008355</v>
      </c>
    </row>
    <row r="16" spans="1:17" x14ac:dyDescent="0.3">
      <c r="A16" t="s">
        <v>36</v>
      </c>
      <c r="B16" t="s">
        <v>167</v>
      </c>
      <c r="C16" t="s">
        <v>37</v>
      </c>
      <c r="D16" t="s">
        <v>17</v>
      </c>
      <c r="E16">
        <v>1569</v>
      </c>
      <c r="F16">
        <v>79.840853671478328</v>
      </c>
      <c r="G16">
        <v>1</v>
      </c>
      <c r="H16">
        <v>703</v>
      </c>
      <c r="I16">
        <v>0</v>
      </c>
      <c r="J16">
        <v>104</v>
      </c>
      <c r="K16">
        <v>1237</v>
      </c>
      <c r="L16">
        <v>0</v>
      </c>
      <c r="M16">
        <v>454</v>
      </c>
      <c r="N16" s="1">
        <f t="shared" si="0"/>
        <v>1</v>
      </c>
      <c r="O16" s="1">
        <f t="shared" si="1"/>
        <v>7.755406413124534E-2</v>
      </c>
      <c r="P16" s="1">
        <f t="shared" si="2"/>
        <v>0</v>
      </c>
      <c r="Q16" s="1">
        <f t="shared" si="3"/>
        <v>0.39481409001956946</v>
      </c>
    </row>
    <row r="17" spans="1:17" x14ac:dyDescent="0.3">
      <c r="A17" t="s">
        <v>38</v>
      </c>
      <c r="B17" t="s">
        <v>167</v>
      </c>
      <c r="C17" t="s">
        <v>39</v>
      </c>
      <c r="D17" t="s">
        <v>17</v>
      </c>
      <c r="E17">
        <v>1231</v>
      </c>
      <c r="F17">
        <v>76.969220335911487</v>
      </c>
      <c r="G17">
        <v>1</v>
      </c>
      <c r="H17">
        <v>732</v>
      </c>
      <c r="I17">
        <v>102</v>
      </c>
      <c r="J17">
        <v>0</v>
      </c>
      <c r="K17">
        <v>1407</v>
      </c>
      <c r="L17">
        <v>0</v>
      </c>
      <c r="M17">
        <v>238</v>
      </c>
      <c r="N17" s="1">
        <f t="shared" si="0"/>
        <v>0.87769784172661869</v>
      </c>
      <c r="O17" s="1">
        <f t="shared" si="1"/>
        <v>0</v>
      </c>
      <c r="P17" s="1">
        <f t="shared" si="2"/>
        <v>0</v>
      </c>
      <c r="Q17" s="1">
        <f t="shared" si="3"/>
        <v>0.32663989290495316</v>
      </c>
    </row>
    <row r="18" spans="1:17" x14ac:dyDescent="0.3">
      <c r="A18" t="s">
        <v>40</v>
      </c>
      <c r="B18" t="s">
        <v>167</v>
      </c>
      <c r="C18" t="s">
        <v>41</v>
      </c>
      <c r="D18" t="s">
        <v>17</v>
      </c>
      <c r="E18">
        <v>87</v>
      </c>
      <c r="F18">
        <v>85.922857474614204</v>
      </c>
      <c r="G18">
        <v>1</v>
      </c>
      <c r="H18">
        <v>453</v>
      </c>
      <c r="I18">
        <v>0</v>
      </c>
      <c r="J18">
        <v>371</v>
      </c>
      <c r="K18">
        <v>800</v>
      </c>
      <c r="L18">
        <v>0</v>
      </c>
      <c r="M18">
        <v>733</v>
      </c>
      <c r="N18" s="1">
        <f t="shared" si="0"/>
        <v>1</v>
      </c>
      <c r="O18" s="1">
        <f t="shared" si="1"/>
        <v>0.31682322801024765</v>
      </c>
      <c r="P18" s="1">
        <f t="shared" si="2"/>
        <v>0</v>
      </c>
      <c r="Q18" s="1">
        <f t="shared" si="3"/>
        <v>0.5073891625615764</v>
      </c>
    </row>
    <row r="19" spans="1:17" x14ac:dyDescent="0.3">
      <c r="A19" t="s">
        <v>42</v>
      </c>
      <c r="B19" t="s">
        <v>167</v>
      </c>
      <c r="C19" t="s">
        <v>43</v>
      </c>
      <c r="D19" t="s">
        <v>17</v>
      </c>
      <c r="E19">
        <v>561</v>
      </c>
      <c r="F19">
        <v>83.526560360943108</v>
      </c>
      <c r="G19">
        <v>1</v>
      </c>
      <c r="H19">
        <v>545</v>
      </c>
      <c r="I19">
        <v>0</v>
      </c>
      <c r="J19">
        <v>275</v>
      </c>
      <c r="K19">
        <v>969</v>
      </c>
      <c r="L19">
        <v>0</v>
      </c>
      <c r="M19">
        <v>722</v>
      </c>
      <c r="N19" s="1">
        <f t="shared" si="0"/>
        <v>1</v>
      </c>
      <c r="O19" s="1">
        <f t="shared" si="1"/>
        <v>0.22106109324758844</v>
      </c>
      <c r="P19" s="1">
        <f t="shared" si="2"/>
        <v>0</v>
      </c>
      <c r="Q19" s="1">
        <f t="shared" si="3"/>
        <v>0.45835662381218556</v>
      </c>
    </row>
    <row r="20" spans="1:17" x14ac:dyDescent="0.3">
      <c r="A20" t="s">
        <v>44</v>
      </c>
      <c r="B20" t="s">
        <v>167</v>
      </c>
      <c r="C20" t="s">
        <v>45</v>
      </c>
      <c r="D20" t="s">
        <v>17</v>
      </c>
      <c r="E20">
        <v>731</v>
      </c>
      <c r="F20">
        <v>75.658334355992622</v>
      </c>
      <c r="G20">
        <v>1</v>
      </c>
      <c r="H20">
        <v>719</v>
      </c>
      <c r="I20">
        <v>176</v>
      </c>
      <c r="J20">
        <v>0</v>
      </c>
      <c r="K20">
        <v>1434</v>
      </c>
      <c r="L20">
        <v>0</v>
      </c>
      <c r="M20">
        <v>138</v>
      </c>
      <c r="N20" s="1">
        <f t="shared" si="0"/>
        <v>0.80335195530726256</v>
      </c>
      <c r="O20" s="1">
        <f t="shared" si="1"/>
        <v>0</v>
      </c>
      <c r="P20" s="1">
        <f t="shared" si="2"/>
        <v>0</v>
      </c>
      <c r="Q20" s="1">
        <f t="shared" si="3"/>
        <v>0.30871618720480892</v>
      </c>
    </row>
    <row r="21" spans="1:17" x14ac:dyDescent="0.3">
      <c r="A21" t="s">
        <v>46</v>
      </c>
      <c r="B21" t="s">
        <v>167</v>
      </c>
      <c r="C21" t="s">
        <v>47</v>
      </c>
      <c r="D21" t="s">
        <v>17</v>
      </c>
      <c r="E21">
        <v>97</v>
      </c>
      <c r="F21">
        <v>75.045812833538449</v>
      </c>
      <c r="G21">
        <v>1</v>
      </c>
      <c r="H21">
        <v>712</v>
      </c>
      <c r="I21">
        <v>212</v>
      </c>
      <c r="J21">
        <v>0</v>
      </c>
      <c r="K21">
        <v>1447</v>
      </c>
      <c r="L21">
        <v>0</v>
      </c>
      <c r="M21">
        <v>90</v>
      </c>
      <c r="N21" s="1">
        <f t="shared" si="0"/>
        <v>0.77056277056277056</v>
      </c>
      <c r="O21" s="1">
        <f t="shared" si="1"/>
        <v>0</v>
      </c>
      <c r="P21" s="1">
        <f t="shared" si="2"/>
        <v>0</v>
      </c>
      <c r="Q21" s="1">
        <f t="shared" si="3"/>
        <v>0.30029523407844794</v>
      </c>
    </row>
    <row r="22" spans="1:17" x14ac:dyDescent="0.3">
      <c r="A22" t="s">
        <v>48</v>
      </c>
      <c r="B22" t="s">
        <v>167</v>
      </c>
      <c r="C22" t="s">
        <v>49</v>
      </c>
      <c r="D22" t="s">
        <v>17</v>
      </c>
      <c r="E22">
        <v>116</v>
      </c>
      <c r="F22">
        <v>83.627347440609597</v>
      </c>
      <c r="G22">
        <v>1</v>
      </c>
      <c r="H22">
        <v>542</v>
      </c>
      <c r="I22">
        <v>0</v>
      </c>
      <c r="J22">
        <v>279</v>
      </c>
      <c r="K22">
        <v>962</v>
      </c>
      <c r="L22">
        <v>0</v>
      </c>
      <c r="M22">
        <v>729</v>
      </c>
      <c r="N22" s="1">
        <f t="shared" si="0"/>
        <v>1</v>
      </c>
      <c r="O22" s="1">
        <f t="shared" si="1"/>
        <v>0.22481869460112813</v>
      </c>
      <c r="P22" s="1">
        <f t="shared" si="2"/>
        <v>0</v>
      </c>
      <c r="Q22" s="1">
        <f t="shared" si="3"/>
        <v>0.46045989904655077</v>
      </c>
    </row>
    <row r="23" spans="1:17" x14ac:dyDescent="0.3">
      <c r="A23" t="s">
        <v>50</v>
      </c>
      <c r="B23" t="s">
        <v>167</v>
      </c>
      <c r="C23" t="s">
        <v>51</v>
      </c>
      <c r="D23" t="s">
        <v>17</v>
      </c>
      <c r="E23">
        <v>482</v>
      </c>
      <c r="F23">
        <v>77.108525453612657</v>
      </c>
      <c r="G23">
        <v>1</v>
      </c>
      <c r="H23">
        <v>734</v>
      </c>
      <c r="I23">
        <v>94</v>
      </c>
      <c r="J23">
        <v>0</v>
      </c>
      <c r="K23">
        <v>1404</v>
      </c>
      <c r="L23">
        <v>0</v>
      </c>
      <c r="M23">
        <v>248</v>
      </c>
      <c r="N23" s="1">
        <f t="shared" si="0"/>
        <v>0.88647342995169087</v>
      </c>
      <c r="O23" s="1">
        <f t="shared" si="1"/>
        <v>0</v>
      </c>
      <c r="P23" s="1">
        <f t="shared" si="2"/>
        <v>0</v>
      </c>
      <c r="Q23" s="1">
        <f t="shared" si="3"/>
        <v>0.3288530465949821</v>
      </c>
    </row>
    <row r="24" spans="1:17" x14ac:dyDescent="0.3">
      <c r="A24" t="s">
        <v>52</v>
      </c>
      <c r="B24" t="s">
        <v>167</v>
      </c>
      <c r="C24" t="s">
        <v>53</v>
      </c>
      <c r="D24" t="s">
        <v>17</v>
      </c>
      <c r="E24">
        <v>1073</v>
      </c>
      <c r="F24">
        <v>76.922813042848091</v>
      </c>
      <c r="G24">
        <v>1</v>
      </c>
      <c r="H24">
        <v>732</v>
      </c>
      <c r="I24">
        <v>104</v>
      </c>
      <c r="J24">
        <v>0</v>
      </c>
      <c r="K24">
        <v>1408</v>
      </c>
      <c r="L24">
        <v>0</v>
      </c>
      <c r="M24">
        <v>234</v>
      </c>
      <c r="N24" s="1">
        <f t="shared" si="0"/>
        <v>0.87559808612440193</v>
      </c>
      <c r="O24" s="1">
        <f t="shared" si="1"/>
        <v>0</v>
      </c>
      <c r="P24" s="1">
        <f t="shared" si="2"/>
        <v>0</v>
      </c>
      <c r="Q24" s="1">
        <f t="shared" si="3"/>
        <v>0.32620320855614976</v>
      </c>
    </row>
    <row r="25" spans="1:17" x14ac:dyDescent="0.3">
      <c r="A25" t="s">
        <v>54</v>
      </c>
      <c r="B25" t="s">
        <v>167</v>
      </c>
      <c r="C25" t="s">
        <v>55</v>
      </c>
      <c r="D25" t="s">
        <v>17</v>
      </c>
      <c r="E25">
        <v>862</v>
      </c>
      <c r="F25">
        <v>71.343103121752492</v>
      </c>
      <c r="G25">
        <v>1</v>
      </c>
      <c r="H25">
        <v>657</v>
      </c>
      <c r="I25">
        <v>439</v>
      </c>
      <c r="J25">
        <v>0</v>
      </c>
      <c r="K25">
        <v>1315</v>
      </c>
      <c r="L25">
        <v>0</v>
      </c>
      <c r="M25">
        <v>0</v>
      </c>
      <c r="N25" s="1">
        <f t="shared" si="0"/>
        <v>0.59945255474452552</v>
      </c>
      <c r="O25" s="1">
        <f t="shared" si="1"/>
        <v>0</v>
      </c>
      <c r="P25" s="1" t="e">
        <f t="shared" si="2"/>
        <v>#DIV/0!</v>
      </c>
      <c r="Q25" s="1">
        <f t="shared" si="3"/>
        <v>0.27250103691414351</v>
      </c>
    </row>
    <row r="26" spans="1:17" x14ac:dyDescent="0.3">
      <c r="A26" t="s">
        <v>56</v>
      </c>
      <c r="B26" t="s">
        <v>167</v>
      </c>
      <c r="C26" t="s">
        <v>57</v>
      </c>
      <c r="D26" t="s">
        <v>17</v>
      </c>
      <c r="E26">
        <v>87</v>
      </c>
      <c r="F26">
        <v>73.307456559716158</v>
      </c>
      <c r="G26">
        <v>1</v>
      </c>
      <c r="H26">
        <v>689</v>
      </c>
      <c r="I26">
        <v>317</v>
      </c>
      <c r="J26">
        <v>0</v>
      </c>
      <c r="K26">
        <v>1435</v>
      </c>
      <c r="L26">
        <v>0</v>
      </c>
      <c r="M26">
        <v>0</v>
      </c>
      <c r="N26" s="1">
        <f t="shared" si="0"/>
        <v>0.68489065606361832</v>
      </c>
      <c r="O26" s="1">
        <f t="shared" si="1"/>
        <v>0</v>
      </c>
      <c r="P26" s="1" t="e">
        <f t="shared" si="2"/>
        <v>#DIV/0!</v>
      </c>
      <c r="Q26" s="1">
        <f t="shared" si="3"/>
        <v>0.28226136829168375</v>
      </c>
    </row>
    <row r="27" spans="1:17" x14ac:dyDescent="0.3">
      <c r="A27" t="s">
        <v>58</v>
      </c>
      <c r="B27" t="s">
        <v>167</v>
      </c>
      <c r="C27" t="s">
        <v>59</v>
      </c>
      <c r="D27" t="s">
        <v>60</v>
      </c>
      <c r="E27">
        <v>1899</v>
      </c>
      <c r="F27">
        <v>95.388608160087955</v>
      </c>
      <c r="G27">
        <v>1</v>
      </c>
      <c r="H27">
        <v>182</v>
      </c>
      <c r="I27">
        <v>0</v>
      </c>
      <c r="J27">
        <v>640</v>
      </c>
      <c r="K27">
        <v>192</v>
      </c>
      <c r="L27">
        <v>0</v>
      </c>
      <c r="M27">
        <v>646</v>
      </c>
      <c r="N27" s="1">
        <f t="shared" si="0"/>
        <v>1</v>
      </c>
      <c r="O27" s="1">
        <f t="shared" si="1"/>
        <v>0.76923076923076927</v>
      </c>
      <c r="P27" s="1">
        <f t="shared" si="2"/>
        <v>0</v>
      </c>
      <c r="Q27" s="1">
        <f t="shared" si="3"/>
        <v>0.81065088757396453</v>
      </c>
    </row>
    <row r="28" spans="1:17" x14ac:dyDescent="0.3">
      <c r="A28" t="s">
        <v>61</v>
      </c>
      <c r="B28" t="s">
        <v>167</v>
      </c>
      <c r="C28" t="s">
        <v>62</v>
      </c>
      <c r="D28" t="s">
        <v>63</v>
      </c>
      <c r="E28">
        <v>484</v>
      </c>
      <c r="F28">
        <v>82.91812451891127</v>
      </c>
      <c r="G28">
        <v>1</v>
      </c>
      <c r="H28">
        <v>571</v>
      </c>
      <c r="I28">
        <v>0</v>
      </c>
      <c r="J28">
        <v>248</v>
      </c>
      <c r="K28">
        <v>1013</v>
      </c>
      <c r="L28">
        <v>0</v>
      </c>
      <c r="M28">
        <v>678</v>
      </c>
      <c r="N28" s="1">
        <f t="shared" si="0"/>
        <v>1</v>
      </c>
      <c r="O28" s="1">
        <f t="shared" si="1"/>
        <v>0.19666931007137192</v>
      </c>
      <c r="P28" s="1">
        <f t="shared" si="2"/>
        <v>0</v>
      </c>
      <c r="Q28" s="1">
        <f t="shared" si="3"/>
        <v>0.44705240174672489</v>
      </c>
    </row>
    <row r="29" spans="1:17" x14ac:dyDescent="0.3">
      <c r="A29" t="s">
        <v>64</v>
      </c>
      <c r="B29" t="s">
        <v>167</v>
      </c>
      <c r="C29" t="s">
        <v>65</v>
      </c>
      <c r="D29" t="s">
        <v>63</v>
      </c>
      <c r="E29">
        <v>477</v>
      </c>
      <c r="F29">
        <v>86.273823976419891</v>
      </c>
      <c r="G29">
        <v>1</v>
      </c>
      <c r="H29">
        <v>440</v>
      </c>
      <c r="I29">
        <v>0</v>
      </c>
      <c r="J29">
        <v>385</v>
      </c>
      <c r="K29">
        <v>776</v>
      </c>
      <c r="L29">
        <v>0</v>
      </c>
      <c r="M29">
        <v>730</v>
      </c>
      <c r="N29" s="1">
        <f t="shared" si="0"/>
        <v>1</v>
      </c>
      <c r="O29" s="1">
        <f t="shared" si="1"/>
        <v>0.33161068044788977</v>
      </c>
      <c r="P29" s="1">
        <f t="shared" si="2"/>
        <v>0</v>
      </c>
      <c r="Q29" s="1">
        <f t="shared" si="3"/>
        <v>0.51530293566520924</v>
      </c>
    </row>
    <row r="30" spans="1:17" x14ac:dyDescent="0.3">
      <c r="A30" t="s">
        <v>66</v>
      </c>
      <c r="B30" t="s">
        <v>167</v>
      </c>
      <c r="C30" t="s">
        <v>67</v>
      </c>
      <c r="D30" t="s">
        <v>63</v>
      </c>
      <c r="E30">
        <v>474</v>
      </c>
      <c r="F30">
        <v>82.308980847460518</v>
      </c>
      <c r="G30">
        <v>1</v>
      </c>
      <c r="H30">
        <v>596</v>
      </c>
      <c r="I30">
        <v>0</v>
      </c>
      <c r="J30">
        <v>221</v>
      </c>
      <c r="K30">
        <v>1057</v>
      </c>
      <c r="L30">
        <v>0</v>
      </c>
      <c r="M30">
        <v>634</v>
      </c>
      <c r="N30" s="1">
        <f t="shared" si="0"/>
        <v>1</v>
      </c>
      <c r="O30" s="1">
        <f t="shared" si="1"/>
        <v>0.1729264475743349</v>
      </c>
      <c r="P30" s="1">
        <f t="shared" si="2"/>
        <v>0</v>
      </c>
      <c r="Q30" s="1">
        <f t="shared" si="3"/>
        <v>0.43596584845250802</v>
      </c>
    </row>
    <row r="31" spans="1:17" x14ac:dyDescent="0.3">
      <c r="A31" t="s">
        <v>68</v>
      </c>
      <c r="B31" t="s">
        <v>167</v>
      </c>
      <c r="C31" t="s">
        <v>69</v>
      </c>
      <c r="D31" t="s">
        <v>63</v>
      </c>
      <c r="E31">
        <v>458</v>
      </c>
      <c r="F31">
        <v>91.595697741177105</v>
      </c>
      <c r="G31">
        <v>1</v>
      </c>
      <c r="H31">
        <v>271</v>
      </c>
      <c r="I31">
        <v>0</v>
      </c>
      <c r="J31">
        <v>554</v>
      </c>
      <c r="K31">
        <v>423</v>
      </c>
      <c r="L31">
        <v>0</v>
      </c>
      <c r="M31">
        <v>685</v>
      </c>
      <c r="N31" s="1">
        <f t="shared" si="0"/>
        <v>1</v>
      </c>
      <c r="O31" s="1">
        <f t="shared" si="1"/>
        <v>0.5670419651995906</v>
      </c>
      <c r="P31" s="1">
        <f t="shared" si="2"/>
        <v>0</v>
      </c>
      <c r="Q31" s="1">
        <f t="shared" si="3"/>
        <v>0.66105769230769229</v>
      </c>
    </row>
    <row r="32" spans="1:17" x14ac:dyDescent="0.3">
      <c r="A32" t="s">
        <v>70</v>
      </c>
      <c r="B32" t="s">
        <v>167</v>
      </c>
      <c r="C32" t="s">
        <v>71</v>
      </c>
      <c r="D32" t="s">
        <v>63</v>
      </c>
      <c r="E32">
        <v>598</v>
      </c>
      <c r="F32">
        <v>73.164025912865313</v>
      </c>
      <c r="G32">
        <v>1</v>
      </c>
      <c r="H32">
        <v>687</v>
      </c>
      <c r="I32">
        <v>325</v>
      </c>
      <c r="J32">
        <v>0</v>
      </c>
      <c r="K32">
        <v>1426</v>
      </c>
      <c r="L32">
        <v>0</v>
      </c>
      <c r="M32">
        <v>0</v>
      </c>
      <c r="N32" s="1">
        <f t="shared" si="0"/>
        <v>0.67885375494071143</v>
      </c>
      <c r="O32" s="1">
        <f t="shared" si="1"/>
        <v>0</v>
      </c>
      <c r="P32" s="1" t="e">
        <f t="shared" si="2"/>
        <v>#DIV/0!</v>
      </c>
      <c r="Q32" s="1">
        <f t="shared" si="3"/>
        <v>0.28178835110746514</v>
      </c>
    </row>
    <row r="33" spans="1:17" x14ac:dyDescent="0.3">
      <c r="A33" t="s">
        <v>72</v>
      </c>
      <c r="B33" t="s">
        <v>167</v>
      </c>
      <c r="C33" t="s">
        <v>73</v>
      </c>
      <c r="D33" t="s">
        <v>63</v>
      </c>
      <c r="E33">
        <v>467</v>
      </c>
      <c r="F33">
        <v>89.162898806023222</v>
      </c>
      <c r="G33">
        <v>1</v>
      </c>
      <c r="H33">
        <v>343</v>
      </c>
      <c r="I33">
        <v>0</v>
      </c>
      <c r="J33">
        <v>484</v>
      </c>
      <c r="K33">
        <v>581</v>
      </c>
      <c r="L33">
        <v>0</v>
      </c>
      <c r="M33">
        <v>707</v>
      </c>
      <c r="N33" s="1">
        <f t="shared" si="0"/>
        <v>1</v>
      </c>
      <c r="O33" s="1">
        <f t="shared" si="1"/>
        <v>0.4544600938967136</v>
      </c>
      <c r="P33" s="1">
        <f t="shared" si="2"/>
        <v>0</v>
      </c>
      <c r="Q33" s="1">
        <f t="shared" si="3"/>
        <v>0.58735795454545459</v>
      </c>
    </row>
    <row r="34" spans="1:17" x14ac:dyDescent="0.3">
      <c r="A34" t="s">
        <v>74</v>
      </c>
      <c r="B34" t="s">
        <v>167</v>
      </c>
      <c r="C34" t="s">
        <v>75</v>
      </c>
      <c r="D34" t="s">
        <v>63</v>
      </c>
      <c r="E34">
        <v>455</v>
      </c>
      <c r="F34">
        <v>83.128726162990375</v>
      </c>
      <c r="G34">
        <v>1</v>
      </c>
      <c r="H34">
        <v>562</v>
      </c>
      <c r="I34">
        <v>0</v>
      </c>
      <c r="J34">
        <v>257</v>
      </c>
      <c r="K34">
        <v>997</v>
      </c>
      <c r="L34">
        <v>0</v>
      </c>
      <c r="M34">
        <v>694</v>
      </c>
      <c r="N34" s="1">
        <f t="shared" si="0"/>
        <v>1</v>
      </c>
      <c r="O34" s="1">
        <f t="shared" si="1"/>
        <v>0.20494417862838915</v>
      </c>
      <c r="P34" s="1">
        <f t="shared" si="2"/>
        <v>0</v>
      </c>
      <c r="Q34" s="1">
        <f t="shared" si="3"/>
        <v>0.45099118942731276</v>
      </c>
    </row>
    <row r="35" spans="1:17" x14ac:dyDescent="0.3">
      <c r="A35" t="s">
        <v>76</v>
      </c>
      <c r="B35" t="s">
        <v>167</v>
      </c>
      <c r="C35" t="s">
        <v>77</v>
      </c>
      <c r="D35" t="s">
        <v>63</v>
      </c>
      <c r="E35">
        <v>456</v>
      </c>
      <c r="F35">
        <v>78.666167926122611</v>
      </c>
      <c r="G35">
        <v>1</v>
      </c>
      <c r="H35">
        <v>747</v>
      </c>
      <c r="I35">
        <v>9</v>
      </c>
      <c r="J35">
        <v>44</v>
      </c>
      <c r="K35">
        <v>1325</v>
      </c>
      <c r="L35">
        <v>0</v>
      </c>
      <c r="M35">
        <v>366</v>
      </c>
      <c r="N35" s="1">
        <f t="shared" si="0"/>
        <v>0.98809523809523814</v>
      </c>
      <c r="O35" s="1">
        <f t="shared" si="1"/>
        <v>3.2140248356464569E-2</v>
      </c>
      <c r="P35" s="1">
        <f t="shared" si="2"/>
        <v>0</v>
      </c>
      <c r="Q35" s="1">
        <f t="shared" si="3"/>
        <v>0.37223529411764705</v>
      </c>
    </row>
    <row r="36" spans="1:17" x14ac:dyDescent="0.3">
      <c r="A36" t="s">
        <v>78</v>
      </c>
      <c r="B36" t="s">
        <v>167</v>
      </c>
      <c r="C36" t="s">
        <v>79</v>
      </c>
      <c r="D36" t="s">
        <v>63</v>
      </c>
      <c r="E36">
        <v>465</v>
      </c>
      <c r="F36">
        <v>84.668407791854577</v>
      </c>
      <c r="G36">
        <v>1</v>
      </c>
      <c r="H36">
        <v>500</v>
      </c>
      <c r="I36">
        <v>0</v>
      </c>
      <c r="J36">
        <v>322</v>
      </c>
      <c r="K36">
        <v>888</v>
      </c>
      <c r="L36">
        <v>0</v>
      </c>
      <c r="M36">
        <v>742</v>
      </c>
      <c r="N36" s="1">
        <f t="shared" si="0"/>
        <v>1</v>
      </c>
      <c r="O36" s="1">
        <f t="shared" si="1"/>
        <v>0.26611570247933886</v>
      </c>
      <c r="P36" s="1">
        <f t="shared" si="2"/>
        <v>0</v>
      </c>
      <c r="Q36" s="1">
        <f t="shared" si="3"/>
        <v>0.48070175438596491</v>
      </c>
    </row>
    <row r="37" spans="1:17" x14ac:dyDescent="0.3">
      <c r="A37" t="s">
        <v>80</v>
      </c>
      <c r="B37" t="s">
        <v>167</v>
      </c>
      <c r="C37" t="s">
        <v>81</v>
      </c>
      <c r="D37" t="s">
        <v>63</v>
      </c>
      <c r="E37">
        <v>464</v>
      </c>
      <c r="F37">
        <v>81.520426088049533</v>
      </c>
      <c r="G37">
        <v>1</v>
      </c>
      <c r="H37">
        <v>629</v>
      </c>
      <c r="I37">
        <v>0</v>
      </c>
      <c r="J37">
        <v>185</v>
      </c>
      <c r="K37">
        <v>1114</v>
      </c>
      <c r="L37">
        <v>0</v>
      </c>
      <c r="M37">
        <v>577</v>
      </c>
      <c r="N37" s="1">
        <f t="shared" si="0"/>
        <v>1</v>
      </c>
      <c r="O37" s="1">
        <f t="shared" si="1"/>
        <v>0.14241724403387221</v>
      </c>
      <c r="P37" s="1">
        <f t="shared" si="2"/>
        <v>0</v>
      </c>
      <c r="Q37" s="1">
        <f t="shared" si="3"/>
        <v>0.42219917012448133</v>
      </c>
    </row>
    <row r="38" spans="1:17" x14ac:dyDescent="0.3">
      <c r="A38" t="s">
        <v>82</v>
      </c>
      <c r="B38" t="s">
        <v>167</v>
      </c>
      <c r="C38" t="s">
        <v>83</v>
      </c>
      <c r="D38" t="s">
        <v>63</v>
      </c>
      <c r="E38">
        <v>447</v>
      </c>
      <c r="F38">
        <v>76.445657021145109</v>
      </c>
      <c r="G38">
        <v>1</v>
      </c>
      <c r="H38">
        <v>727</v>
      </c>
      <c r="I38">
        <v>131</v>
      </c>
      <c r="J38">
        <v>0</v>
      </c>
      <c r="K38">
        <v>1418</v>
      </c>
      <c r="L38">
        <v>0</v>
      </c>
      <c r="M38">
        <v>198</v>
      </c>
      <c r="N38" s="1">
        <f t="shared" si="0"/>
        <v>0.84731934731934733</v>
      </c>
      <c r="O38" s="1">
        <f t="shared" si="1"/>
        <v>0</v>
      </c>
      <c r="P38" s="1">
        <f t="shared" si="2"/>
        <v>0</v>
      </c>
      <c r="Q38" s="1">
        <f t="shared" si="3"/>
        <v>0.31942003514938488</v>
      </c>
    </row>
    <row r="39" spans="1:17" x14ac:dyDescent="0.3">
      <c r="A39" t="s">
        <v>84</v>
      </c>
      <c r="B39" t="s">
        <v>167</v>
      </c>
      <c r="C39" t="s">
        <v>85</v>
      </c>
      <c r="D39" t="s">
        <v>63</v>
      </c>
      <c r="E39">
        <v>451</v>
      </c>
      <c r="F39">
        <v>84.27465638810412</v>
      </c>
      <c r="G39">
        <v>1</v>
      </c>
      <c r="H39">
        <v>515</v>
      </c>
      <c r="I39">
        <v>0</v>
      </c>
      <c r="J39">
        <v>306</v>
      </c>
      <c r="K39">
        <v>916</v>
      </c>
      <c r="L39">
        <v>0</v>
      </c>
      <c r="M39">
        <v>744</v>
      </c>
      <c r="N39" s="1">
        <f t="shared" si="0"/>
        <v>1</v>
      </c>
      <c r="O39" s="1">
        <f t="shared" si="1"/>
        <v>0.25040916530278234</v>
      </c>
      <c r="P39" s="1">
        <f t="shared" si="2"/>
        <v>0</v>
      </c>
      <c r="Q39" s="1">
        <f t="shared" si="3"/>
        <v>0.47265400115141049</v>
      </c>
    </row>
    <row r="40" spans="1:17" x14ac:dyDescent="0.3">
      <c r="A40" t="s">
        <v>86</v>
      </c>
      <c r="B40" t="s">
        <v>167</v>
      </c>
      <c r="C40" t="s">
        <v>87</v>
      </c>
      <c r="D40" t="s">
        <v>63</v>
      </c>
      <c r="E40">
        <v>453</v>
      </c>
      <c r="F40">
        <v>81.746157453457613</v>
      </c>
      <c r="G40">
        <v>1</v>
      </c>
      <c r="H40">
        <v>620</v>
      </c>
      <c r="I40">
        <v>0</v>
      </c>
      <c r="J40">
        <v>195</v>
      </c>
      <c r="K40">
        <v>1097</v>
      </c>
      <c r="L40">
        <v>0</v>
      </c>
      <c r="M40">
        <v>594</v>
      </c>
      <c r="N40" s="1">
        <f t="shared" si="0"/>
        <v>1</v>
      </c>
      <c r="O40" s="1">
        <f t="shared" si="1"/>
        <v>0.15092879256965944</v>
      </c>
      <c r="P40" s="1">
        <f t="shared" si="2"/>
        <v>0</v>
      </c>
      <c r="Q40" s="1">
        <f t="shared" si="3"/>
        <v>0.42625523012552302</v>
      </c>
    </row>
    <row r="41" spans="1:17" x14ac:dyDescent="0.3">
      <c r="A41" t="s">
        <v>88</v>
      </c>
      <c r="B41" t="s">
        <v>167</v>
      </c>
      <c r="C41" t="s">
        <v>89</v>
      </c>
      <c r="D41" t="s">
        <v>63</v>
      </c>
      <c r="E41">
        <v>476</v>
      </c>
      <c r="F41">
        <v>77.176973560314337</v>
      </c>
      <c r="G41">
        <v>1</v>
      </c>
      <c r="H41">
        <v>734</v>
      </c>
      <c r="I41">
        <v>90</v>
      </c>
      <c r="J41">
        <v>0</v>
      </c>
      <c r="K41">
        <v>1402</v>
      </c>
      <c r="L41">
        <v>0</v>
      </c>
      <c r="M41">
        <v>254</v>
      </c>
      <c r="N41" s="1">
        <f t="shared" si="0"/>
        <v>0.89077669902912626</v>
      </c>
      <c r="O41" s="1">
        <f t="shared" si="1"/>
        <v>0</v>
      </c>
      <c r="P41" s="1">
        <f t="shared" si="2"/>
        <v>0</v>
      </c>
      <c r="Q41" s="1">
        <f t="shared" si="3"/>
        <v>0.32973944294699009</v>
      </c>
    </row>
    <row r="42" spans="1:17" x14ac:dyDescent="0.3">
      <c r="A42" t="s">
        <v>90</v>
      </c>
      <c r="B42" t="s">
        <v>167</v>
      </c>
      <c r="C42" t="s">
        <v>91</v>
      </c>
      <c r="D42" t="s">
        <v>63</v>
      </c>
      <c r="E42">
        <v>477</v>
      </c>
      <c r="F42">
        <v>80.655570949386188</v>
      </c>
      <c r="G42">
        <v>1</v>
      </c>
      <c r="H42">
        <v>667</v>
      </c>
      <c r="I42">
        <v>0</v>
      </c>
      <c r="J42">
        <v>144</v>
      </c>
      <c r="K42">
        <v>1177</v>
      </c>
      <c r="L42">
        <v>0</v>
      </c>
      <c r="M42">
        <v>514</v>
      </c>
      <c r="N42" s="1">
        <f t="shared" si="0"/>
        <v>1</v>
      </c>
      <c r="O42" s="1">
        <f t="shared" si="1"/>
        <v>0.10900832702498107</v>
      </c>
      <c r="P42" s="1">
        <f t="shared" si="2"/>
        <v>0</v>
      </c>
      <c r="Q42" s="1">
        <f t="shared" si="3"/>
        <v>0.40794768611670018</v>
      </c>
    </row>
    <row r="43" spans="1:17" x14ac:dyDescent="0.3">
      <c r="A43" t="s">
        <v>92</v>
      </c>
      <c r="B43" t="s">
        <v>167</v>
      </c>
      <c r="C43" t="s">
        <v>93</v>
      </c>
      <c r="D43" t="s">
        <v>63</v>
      </c>
      <c r="E43">
        <v>469</v>
      </c>
      <c r="F43">
        <v>83.039223387598682</v>
      </c>
      <c r="G43">
        <v>1</v>
      </c>
      <c r="H43">
        <v>565</v>
      </c>
      <c r="I43">
        <v>0</v>
      </c>
      <c r="J43">
        <v>253</v>
      </c>
      <c r="K43">
        <v>1004</v>
      </c>
      <c r="L43">
        <v>0</v>
      </c>
      <c r="M43">
        <v>687</v>
      </c>
      <c r="N43" s="1">
        <f t="shared" si="0"/>
        <v>1</v>
      </c>
      <c r="O43" s="1">
        <f t="shared" si="1"/>
        <v>0.20127287191726331</v>
      </c>
      <c r="P43" s="1">
        <f t="shared" si="2"/>
        <v>0</v>
      </c>
      <c r="Q43" s="1">
        <f t="shared" si="3"/>
        <v>0.44895718990120748</v>
      </c>
    </row>
    <row r="44" spans="1:17" x14ac:dyDescent="0.3">
      <c r="A44" t="s">
        <v>94</v>
      </c>
      <c r="B44" t="s">
        <v>167</v>
      </c>
      <c r="C44" t="s">
        <v>95</v>
      </c>
      <c r="D44" t="s">
        <v>63</v>
      </c>
      <c r="E44">
        <v>450</v>
      </c>
      <c r="F44">
        <v>81.873612140128017</v>
      </c>
      <c r="G44">
        <v>1</v>
      </c>
      <c r="H44">
        <v>614</v>
      </c>
      <c r="I44">
        <v>0</v>
      </c>
      <c r="J44">
        <v>201</v>
      </c>
      <c r="K44">
        <v>1088</v>
      </c>
      <c r="L44">
        <v>0</v>
      </c>
      <c r="M44">
        <v>603</v>
      </c>
      <c r="N44" s="1">
        <f t="shared" si="0"/>
        <v>1</v>
      </c>
      <c r="O44" s="1">
        <f t="shared" si="1"/>
        <v>0.15593483320403415</v>
      </c>
      <c r="P44" s="1">
        <f t="shared" si="2"/>
        <v>0</v>
      </c>
      <c r="Q44" s="1">
        <f t="shared" si="3"/>
        <v>0.4282711508145034</v>
      </c>
    </row>
    <row r="45" spans="1:17" x14ac:dyDescent="0.3">
      <c r="A45" t="s">
        <v>96</v>
      </c>
      <c r="B45" t="s">
        <v>167</v>
      </c>
      <c r="C45" t="s">
        <v>97</v>
      </c>
      <c r="D45" t="s">
        <v>63</v>
      </c>
      <c r="E45">
        <v>445</v>
      </c>
      <c r="F45">
        <v>83.23117682468262</v>
      </c>
      <c r="G45">
        <v>1</v>
      </c>
      <c r="H45">
        <v>558</v>
      </c>
      <c r="I45">
        <v>0</v>
      </c>
      <c r="J45">
        <v>262</v>
      </c>
      <c r="K45">
        <v>990</v>
      </c>
      <c r="L45">
        <v>0</v>
      </c>
      <c r="M45">
        <v>701</v>
      </c>
      <c r="N45" s="1">
        <f t="shared" si="0"/>
        <v>1</v>
      </c>
      <c r="O45" s="1">
        <f t="shared" si="1"/>
        <v>0.20926517571884984</v>
      </c>
      <c r="P45" s="1">
        <f t="shared" si="2"/>
        <v>0</v>
      </c>
      <c r="Q45" s="1">
        <f t="shared" si="3"/>
        <v>0.45303867403314918</v>
      </c>
    </row>
    <row r="46" spans="1:17" x14ac:dyDescent="0.3">
      <c r="A46" t="s">
        <v>98</v>
      </c>
      <c r="B46" t="s">
        <v>167</v>
      </c>
      <c r="C46" t="s">
        <v>99</v>
      </c>
      <c r="D46" t="s">
        <v>63</v>
      </c>
      <c r="E46">
        <v>447</v>
      </c>
      <c r="F46">
        <v>84.38801014228973</v>
      </c>
      <c r="G46">
        <v>1</v>
      </c>
      <c r="H46">
        <v>511</v>
      </c>
      <c r="I46">
        <v>0</v>
      </c>
      <c r="J46">
        <v>311</v>
      </c>
      <c r="K46">
        <v>908</v>
      </c>
      <c r="L46">
        <v>0</v>
      </c>
      <c r="M46">
        <v>743</v>
      </c>
      <c r="N46" s="1">
        <f t="shared" si="0"/>
        <v>1</v>
      </c>
      <c r="O46" s="1">
        <f t="shared" si="1"/>
        <v>0.25512715340442987</v>
      </c>
      <c r="P46" s="1">
        <f t="shared" si="2"/>
        <v>0</v>
      </c>
      <c r="Q46" s="1">
        <f t="shared" si="3"/>
        <v>0.47514450867052022</v>
      </c>
    </row>
    <row r="47" spans="1:17" x14ac:dyDescent="0.3">
      <c r="A47" t="s">
        <v>100</v>
      </c>
      <c r="B47" t="s">
        <v>167</v>
      </c>
      <c r="C47" t="s">
        <v>101</v>
      </c>
      <c r="D47" t="s">
        <v>63</v>
      </c>
      <c r="E47">
        <v>440</v>
      </c>
      <c r="F47">
        <v>87.706304229081397</v>
      </c>
      <c r="G47">
        <v>1</v>
      </c>
      <c r="H47">
        <v>389</v>
      </c>
      <c r="I47">
        <v>0</v>
      </c>
      <c r="J47">
        <v>436</v>
      </c>
      <c r="K47">
        <v>678</v>
      </c>
      <c r="L47">
        <v>0</v>
      </c>
      <c r="M47">
        <v>719</v>
      </c>
      <c r="N47" s="1">
        <f t="shared" si="0"/>
        <v>1</v>
      </c>
      <c r="O47" s="1">
        <f t="shared" si="1"/>
        <v>0.39138240574506283</v>
      </c>
      <c r="P47" s="1">
        <f t="shared" si="2"/>
        <v>0</v>
      </c>
      <c r="Q47" s="1">
        <f t="shared" si="3"/>
        <v>0.5489021956087824</v>
      </c>
    </row>
    <row r="48" spans="1:17" x14ac:dyDescent="0.3">
      <c r="A48" t="s">
        <v>102</v>
      </c>
      <c r="B48" t="s">
        <v>167</v>
      </c>
      <c r="C48" t="s">
        <v>103</v>
      </c>
      <c r="D48" t="s">
        <v>63</v>
      </c>
      <c r="E48">
        <v>453</v>
      </c>
      <c r="F48">
        <v>83.77440068197437</v>
      </c>
      <c r="G48">
        <v>1</v>
      </c>
      <c r="H48">
        <v>535</v>
      </c>
      <c r="I48">
        <v>0</v>
      </c>
      <c r="J48">
        <v>285</v>
      </c>
      <c r="K48">
        <v>951</v>
      </c>
      <c r="L48">
        <v>0</v>
      </c>
      <c r="M48">
        <v>740</v>
      </c>
      <c r="N48" s="1">
        <f t="shared" si="0"/>
        <v>1</v>
      </c>
      <c r="O48" s="1">
        <f t="shared" si="1"/>
        <v>0.23058252427184467</v>
      </c>
      <c r="P48" s="1">
        <f t="shared" si="2"/>
        <v>0</v>
      </c>
      <c r="Q48" s="1">
        <f t="shared" si="3"/>
        <v>0.46301524562394125</v>
      </c>
    </row>
    <row r="49" spans="1:17" x14ac:dyDescent="0.3">
      <c r="A49" t="s">
        <v>104</v>
      </c>
      <c r="B49" t="s">
        <v>167</v>
      </c>
      <c r="C49" t="s">
        <v>105</v>
      </c>
      <c r="D49" t="s">
        <v>63</v>
      </c>
      <c r="E49">
        <v>450</v>
      </c>
      <c r="F49">
        <v>84.41764471964369</v>
      </c>
      <c r="G49">
        <v>1</v>
      </c>
      <c r="H49">
        <v>510</v>
      </c>
      <c r="I49">
        <v>0</v>
      </c>
      <c r="J49">
        <v>312</v>
      </c>
      <c r="K49">
        <v>906</v>
      </c>
      <c r="L49">
        <v>0</v>
      </c>
      <c r="M49">
        <v>743</v>
      </c>
      <c r="N49" s="1">
        <f t="shared" si="0"/>
        <v>1</v>
      </c>
      <c r="O49" s="1">
        <f t="shared" si="1"/>
        <v>0.25615763546798032</v>
      </c>
      <c r="P49" s="1">
        <f t="shared" si="2"/>
        <v>0</v>
      </c>
      <c r="Q49" s="1">
        <f t="shared" si="3"/>
        <v>0.47569444444444442</v>
      </c>
    </row>
    <row r="50" spans="1:17" x14ac:dyDescent="0.3">
      <c r="A50" t="s">
        <v>106</v>
      </c>
      <c r="B50" t="s">
        <v>167</v>
      </c>
      <c r="C50" t="s">
        <v>107</v>
      </c>
      <c r="D50" t="s">
        <v>63</v>
      </c>
      <c r="E50">
        <v>456</v>
      </c>
      <c r="F50">
        <v>81.605118242207766</v>
      </c>
      <c r="G50">
        <v>1</v>
      </c>
      <c r="H50">
        <v>626</v>
      </c>
      <c r="I50">
        <v>0</v>
      </c>
      <c r="J50">
        <v>189</v>
      </c>
      <c r="K50">
        <v>1108</v>
      </c>
      <c r="L50">
        <v>0</v>
      </c>
      <c r="M50">
        <v>583</v>
      </c>
      <c r="N50" s="1">
        <f t="shared" si="0"/>
        <v>1</v>
      </c>
      <c r="O50" s="1">
        <f t="shared" si="1"/>
        <v>0.14572089437162683</v>
      </c>
      <c r="P50" s="1">
        <f t="shared" si="2"/>
        <v>0</v>
      </c>
      <c r="Q50" s="1">
        <f t="shared" si="3"/>
        <v>0.42381695267810715</v>
      </c>
    </row>
    <row r="51" spans="1:17" x14ac:dyDescent="0.3">
      <c r="A51" t="s">
        <v>108</v>
      </c>
      <c r="B51" t="s">
        <v>167</v>
      </c>
      <c r="C51" t="s">
        <v>109</v>
      </c>
      <c r="D51" t="s">
        <v>63</v>
      </c>
      <c r="E51">
        <v>450</v>
      </c>
      <c r="F51">
        <v>80.441556843047778</v>
      </c>
      <c r="G51">
        <v>1</v>
      </c>
      <c r="H51">
        <v>676</v>
      </c>
      <c r="I51">
        <v>0</v>
      </c>
      <c r="J51">
        <v>133</v>
      </c>
      <c r="K51">
        <v>1193</v>
      </c>
      <c r="L51">
        <v>0</v>
      </c>
      <c r="M51">
        <v>498</v>
      </c>
      <c r="N51" s="1">
        <f t="shared" si="0"/>
        <v>1</v>
      </c>
      <c r="O51" s="1">
        <f t="shared" si="1"/>
        <v>0.10030165912518854</v>
      </c>
      <c r="P51" s="1">
        <f t="shared" si="2"/>
        <v>0</v>
      </c>
      <c r="Q51" s="1">
        <f t="shared" si="3"/>
        <v>0.40409590409590407</v>
      </c>
    </row>
    <row r="52" spans="1:17" x14ac:dyDescent="0.3">
      <c r="A52" t="s">
        <v>110</v>
      </c>
      <c r="B52" t="s">
        <v>167</v>
      </c>
      <c r="C52" t="s">
        <v>111</v>
      </c>
      <c r="D52" t="s">
        <v>63</v>
      </c>
      <c r="E52">
        <v>459</v>
      </c>
      <c r="F52">
        <v>80.632521012109152</v>
      </c>
      <c r="G52">
        <v>1</v>
      </c>
      <c r="H52">
        <v>668</v>
      </c>
      <c r="I52">
        <v>0</v>
      </c>
      <c r="J52">
        <v>142</v>
      </c>
      <c r="K52">
        <v>1179</v>
      </c>
      <c r="L52">
        <v>0</v>
      </c>
      <c r="M52">
        <v>512</v>
      </c>
      <c r="N52" s="1">
        <f t="shared" si="0"/>
        <v>1</v>
      </c>
      <c r="O52" s="1">
        <f t="shared" si="1"/>
        <v>0.10749432248296745</v>
      </c>
      <c r="P52" s="1">
        <f t="shared" si="2"/>
        <v>0</v>
      </c>
      <c r="Q52" s="1">
        <f t="shared" si="3"/>
        <v>0.40723981900452488</v>
      </c>
    </row>
    <row r="53" spans="1:17" x14ac:dyDescent="0.3">
      <c r="A53" t="s">
        <v>112</v>
      </c>
      <c r="B53" t="s">
        <v>167</v>
      </c>
      <c r="C53" t="s">
        <v>113</v>
      </c>
      <c r="D53" t="s">
        <v>63</v>
      </c>
      <c r="E53">
        <v>450</v>
      </c>
      <c r="F53">
        <v>82.132496009990689</v>
      </c>
      <c r="G53">
        <v>1</v>
      </c>
      <c r="H53">
        <v>604</v>
      </c>
      <c r="I53">
        <v>0</v>
      </c>
      <c r="J53">
        <v>213</v>
      </c>
      <c r="K53">
        <v>1069</v>
      </c>
      <c r="L53">
        <v>0</v>
      </c>
      <c r="M53">
        <v>622</v>
      </c>
      <c r="N53" s="1">
        <f t="shared" si="0"/>
        <v>1</v>
      </c>
      <c r="O53" s="1">
        <f t="shared" si="1"/>
        <v>0.16614664586583464</v>
      </c>
      <c r="P53" s="1">
        <f t="shared" si="2"/>
        <v>0</v>
      </c>
      <c r="Q53" s="1">
        <f t="shared" si="3"/>
        <v>0.43319194061505834</v>
      </c>
    </row>
    <row r="54" spans="1:17" x14ac:dyDescent="0.3">
      <c r="A54" t="s">
        <v>114</v>
      </c>
      <c r="B54" t="s">
        <v>167</v>
      </c>
      <c r="C54" t="s">
        <v>115</v>
      </c>
      <c r="D54" t="s">
        <v>63</v>
      </c>
      <c r="E54">
        <v>452</v>
      </c>
      <c r="F54">
        <v>83.468906897511218</v>
      </c>
      <c r="G54">
        <v>1</v>
      </c>
      <c r="H54">
        <v>548</v>
      </c>
      <c r="I54">
        <v>0</v>
      </c>
      <c r="J54">
        <v>272</v>
      </c>
      <c r="K54">
        <v>973</v>
      </c>
      <c r="L54">
        <v>0</v>
      </c>
      <c r="M54">
        <v>718</v>
      </c>
      <c r="N54" s="1">
        <f t="shared" si="0"/>
        <v>1</v>
      </c>
      <c r="O54" s="1">
        <f t="shared" si="1"/>
        <v>0.21847389558232932</v>
      </c>
      <c r="P54" s="1">
        <f t="shared" si="2"/>
        <v>0</v>
      </c>
      <c r="Q54" s="1">
        <f t="shared" si="3"/>
        <v>0.45733407696597883</v>
      </c>
    </row>
    <row r="55" spans="1:17" x14ac:dyDescent="0.3">
      <c r="A55" t="s">
        <v>116</v>
      </c>
      <c r="B55" t="s">
        <v>167</v>
      </c>
      <c r="C55" t="s">
        <v>117</v>
      </c>
      <c r="D55" t="s">
        <v>63</v>
      </c>
      <c r="E55">
        <v>464</v>
      </c>
      <c r="F55">
        <v>81.731459392941503</v>
      </c>
      <c r="G55">
        <v>1</v>
      </c>
      <c r="H55">
        <v>621</v>
      </c>
      <c r="I55">
        <v>0</v>
      </c>
      <c r="J55">
        <v>194</v>
      </c>
      <c r="K55">
        <v>1098</v>
      </c>
      <c r="L55">
        <v>0</v>
      </c>
      <c r="M55">
        <v>593</v>
      </c>
      <c r="N55" s="1">
        <f t="shared" si="0"/>
        <v>1</v>
      </c>
      <c r="O55" s="1">
        <f t="shared" si="1"/>
        <v>0.15015479876160992</v>
      </c>
      <c r="P55" s="1">
        <f t="shared" si="2"/>
        <v>0</v>
      </c>
      <c r="Q55" s="1">
        <f t="shared" si="3"/>
        <v>0.42603240982749607</v>
      </c>
    </row>
    <row r="56" spans="1:17" x14ac:dyDescent="0.3">
      <c r="A56" t="s">
        <v>118</v>
      </c>
      <c r="B56" t="s">
        <v>167</v>
      </c>
      <c r="C56" t="s">
        <v>119</v>
      </c>
      <c r="D56" t="s">
        <v>63</v>
      </c>
      <c r="E56">
        <v>454</v>
      </c>
      <c r="F56">
        <v>81.078600519624445</v>
      </c>
      <c r="G56">
        <v>1</v>
      </c>
      <c r="H56">
        <v>649</v>
      </c>
      <c r="I56">
        <v>0</v>
      </c>
      <c r="J56">
        <v>164</v>
      </c>
      <c r="K56">
        <v>1146</v>
      </c>
      <c r="L56">
        <v>0</v>
      </c>
      <c r="M56">
        <v>545</v>
      </c>
      <c r="N56" s="1">
        <f t="shared" si="0"/>
        <v>1</v>
      </c>
      <c r="O56" s="1">
        <f t="shared" si="1"/>
        <v>0.1251908396946565</v>
      </c>
      <c r="P56" s="1">
        <f t="shared" si="2"/>
        <v>0</v>
      </c>
      <c r="Q56" s="1">
        <f t="shared" si="3"/>
        <v>0.41500765696784075</v>
      </c>
    </row>
    <row r="57" spans="1:17" x14ac:dyDescent="0.3">
      <c r="A57" t="s">
        <v>120</v>
      </c>
      <c r="B57" t="s">
        <v>167</v>
      </c>
      <c r="C57" t="s">
        <v>121</v>
      </c>
      <c r="D57" t="s">
        <v>63</v>
      </c>
      <c r="E57">
        <v>475</v>
      </c>
      <c r="F57">
        <v>84.360421368464586</v>
      </c>
      <c r="G57">
        <v>1</v>
      </c>
      <c r="H57">
        <v>513</v>
      </c>
      <c r="I57">
        <v>0</v>
      </c>
      <c r="J57">
        <v>310</v>
      </c>
      <c r="K57">
        <v>910</v>
      </c>
      <c r="L57">
        <v>0</v>
      </c>
      <c r="M57">
        <v>744</v>
      </c>
      <c r="N57" s="1">
        <f t="shared" si="0"/>
        <v>1</v>
      </c>
      <c r="O57" s="1">
        <f t="shared" si="1"/>
        <v>0.25409836065573771</v>
      </c>
      <c r="P57" s="1">
        <f t="shared" si="2"/>
        <v>0</v>
      </c>
      <c r="Q57" s="1">
        <f t="shared" si="3"/>
        <v>0.4748990190421235</v>
      </c>
    </row>
    <row r="58" spans="1:17" x14ac:dyDescent="0.3">
      <c r="A58" t="s">
        <v>122</v>
      </c>
      <c r="B58" t="s">
        <v>167</v>
      </c>
      <c r="C58" t="s">
        <v>123</v>
      </c>
      <c r="D58" t="s">
        <v>63</v>
      </c>
      <c r="E58">
        <v>473</v>
      </c>
      <c r="F58">
        <v>80.193660252473279</v>
      </c>
      <c r="G58">
        <v>1</v>
      </c>
      <c r="H58">
        <v>687</v>
      </c>
      <c r="I58">
        <v>0</v>
      </c>
      <c r="J58">
        <v>121</v>
      </c>
      <c r="K58">
        <v>1211</v>
      </c>
      <c r="L58">
        <v>0</v>
      </c>
      <c r="M58">
        <v>480</v>
      </c>
      <c r="N58" s="1">
        <f t="shared" si="0"/>
        <v>1</v>
      </c>
      <c r="O58" s="1">
        <f t="shared" si="1"/>
        <v>9.0840840840840847E-2</v>
      </c>
      <c r="P58" s="1">
        <f t="shared" si="2"/>
        <v>0</v>
      </c>
      <c r="Q58" s="1">
        <f t="shared" si="3"/>
        <v>0.4001981178801387</v>
      </c>
    </row>
    <row r="59" spans="1:17" x14ac:dyDescent="0.3">
      <c r="A59" t="s">
        <v>124</v>
      </c>
      <c r="B59" t="s">
        <v>167</v>
      </c>
      <c r="C59" t="s">
        <v>125</v>
      </c>
      <c r="D59" t="s">
        <v>63</v>
      </c>
      <c r="E59">
        <v>472</v>
      </c>
      <c r="F59">
        <v>84.27333069430405</v>
      </c>
      <c r="G59">
        <v>1</v>
      </c>
      <c r="H59">
        <v>515</v>
      </c>
      <c r="I59">
        <v>0</v>
      </c>
      <c r="J59">
        <v>306</v>
      </c>
      <c r="K59">
        <v>916</v>
      </c>
      <c r="L59">
        <v>0</v>
      </c>
      <c r="M59">
        <v>744</v>
      </c>
      <c r="N59" s="1">
        <f t="shared" si="0"/>
        <v>1</v>
      </c>
      <c r="O59" s="1">
        <f t="shared" si="1"/>
        <v>0.25040916530278234</v>
      </c>
      <c r="P59" s="1">
        <f t="shared" si="2"/>
        <v>0</v>
      </c>
      <c r="Q59" s="1">
        <f t="shared" si="3"/>
        <v>0.47265400115141049</v>
      </c>
    </row>
    <row r="60" spans="1:17" x14ac:dyDescent="0.3">
      <c r="A60" t="s">
        <v>126</v>
      </c>
      <c r="B60" t="s">
        <v>167</v>
      </c>
      <c r="C60" t="s">
        <v>127</v>
      </c>
      <c r="D60" t="s">
        <v>63</v>
      </c>
      <c r="E60">
        <v>475</v>
      </c>
      <c r="F60">
        <v>77.940545371972249</v>
      </c>
      <c r="G60">
        <v>1</v>
      </c>
      <c r="H60">
        <v>741</v>
      </c>
      <c r="I60">
        <v>48</v>
      </c>
      <c r="J60">
        <v>6</v>
      </c>
      <c r="K60">
        <v>1380</v>
      </c>
      <c r="L60">
        <v>0</v>
      </c>
      <c r="M60">
        <v>311</v>
      </c>
      <c r="N60" s="1">
        <f t="shared" si="0"/>
        <v>0.93916349809885935</v>
      </c>
      <c r="O60" s="1">
        <f t="shared" si="1"/>
        <v>4.329004329004329E-3</v>
      </c>
      <c r="P60" s="1">
        <f t="shared" si="2"/>
        <v>0</v>
      </c>
      <c r="Q60" s="1">
        <f t="shared" si="3"/>
        <v>0.34344827586206894</v>
      </c>
    </row>
    <row r="61" spans="1:17" x14ac:dyDescent="0.3">
      <c r="A61" t="s">
        <v>128</v>
      </c>
      <c r="B61" t="s">
        <v>167</v>
      </c>
      <c r="C61" t="s">
        <v>129</v>
      </c>
      <c r="D61" t="s">
        <v>63</v>
      </c>
      <c r="E61">
        <v>472</v>
      </c>
      <c r="F61">
        <v>81.307374410501495</v>
      </c>
      <c r="G61">
        <v>1</v>
      </c>
      <c r="H61">
        <v>638</v>
      </c>
      <c r="I61">
        <v>0</v>
      </c>
      <c r="J61">
        <v>175</v>
      </c>
      <c r="K61">
        <v>1129</v>
      </c>
      <c r="L61">
        <v>0</v>
      </c>
      <c r="M61">
        <v>562</v>
      </c>
      <c r="N61" s="1">
        <f t="shared" si="0"/>
        <v>1</v>
      </c>
      <c r="O61" s="1">
        <f t="shared" si="1"/>
        <v>0.13420245398773006</v>
      </c>
      <c r="P61" s="1">
        <f t="shared" si="2"/>
        <v>0</v>
      </c>
      <c r="Q61" s="1">
        <f t="shared" si="3"/>
        <v>0.41864057672502575</v>
      </c>
    </row>
    <row r="62" spans="1:17" x14ac:dyDescent="0.3">
      <c r="A62" t="s">
        <v>130</v>
      </c>
      <c r="B62" t="s">
        <v>167</v>
      </c>
      <c r="C62" t="s">
        <v>131</v>
      </c>
      <c r="D62" t="s">
        <v>63</v>
      </c>
      <c r="E62">
        <v>459</v>
      </c>
      <c r="F62">
        <v>85.206072182543949</v>
      </c>
      <c r="G62">
        <v>1</v>
      </c>
      <c r="H62">
        <v>480</v>
      </c>
      <c r="I62">
        <v>0</v>
      </c>
      <c r="J62">
        <v>344</v>
      </c>
      <c r="K62">
        <v>850</v>
      </c>
      <c r="L62">
        <v>0</v>
      </c>
      <c r="M62">
        <v>738</v>
      </c>
      <c r="N62" s="1">
        <f t="shared" si="0"/>
        <v>1</v>
      </c>
      <c r="O62" s="1">
        <f t="shared" si="1"/>
        <v>0.28810720268006701</v>
      </c>
      <c r="P62" s="1">
        <f t="shared" si="2"/>
        <v>0</v>
      </c>
      <c r="Q62" s="1">
        <f t="shared" si="3"/>
        <v>0.49223416965352451</v>
      </c>
    </row>
    <row r="63" spans="1:17" x14ac:dyDescent="0.3">
      <c r="A63" t="s">
        <v>132</v>
      </c>
      <c r="B63" t="s">
        <v>167</v>
      </c>
      <c r="C63" t="s">
        <v>133</v>
      </c>
      <c r="D63" t="s">
        <v>63</v>
      </c>
      <c r="E63">
        <v>458</v>
      </c>
      <c r="F63">
        <v>79.837710134444279</v>
      </c>
      <c r="G63">
        <v>1</v>
      </c>
      <c r="H63">
        <v>703</v>
      </c>
      <c r="I63">
        <v>0</v>
      </c>
      <c r="J63">
        <v>104</v>
      </c>
      <c r="K63">
        <v>1238</v>
      </c>
      <c r="L63">
        <v>0</v>
      </c>
      <c r="M63">
        <v>453</v>
      </c>
      <c r="N63" s="1">
        <f t="shared" si="0"/>
        <v>1</v>
      </c>
      <c r="O63" s="1">
        <f t="shared" si="1"/>
        <v>7.7496274217585689E-2</v>
      </c>
      <c r="P63" s="1">
        <f t="shared" si="2"/>
        <v>0</v>
      </c>
      <c r="Q63" s="1">
        <f t="shared" si="3"/>
        <v>0.3946210268948655</v>
      </c>
    </row>
    <row r="64" spans="1:17" x14ac:dyDescent="0.3">
      <c r="A64" t="s">
        <v>134</v>
      </c>
      <c r="B64" t="s">
        <v>167</v>
      </c>
      <c r="C64" t="s">
        <v>135</v>
      </c>
      <c r="D64" t="s">
        <v>63</v>
      </c>
      <c r="E64">
        <v>454</v>
      </c>
      <c r="F64">
        <v>82.590474586497592</v>
      </c>
      <c r="G64">
        <v>1</v>
      </c>
      <c r="H64">
        <v>584</v>
      </c>
      <c r="I64">
        <v>0</v>
      </c>
      <c r="J64">
        <v>234</v>
      </c>
      <c r="K64">
        <v>1036</v>
      </c>
      <c r="L64">
        <v>0</v>
      </c>
      <c r="M64">
        <v>655</v>
      </c>
      <c r="N64" s="1">
        <f t="shared" si="0"/>
        <v>1</v>
      </c>
      <c r="O64" s="1">
        <f t="shared" si="1"/>
        <v>0.18425196850393702</v>
      </c>
      <c r="P64" s="1">
        <f t="shared" si="2"/>
        <v>0</v>
      </c>
      <c r="Q64" s="1">
        <f t="shared" si="3"/>
        <v>0.4412081984897519</v>
      </c>
    </row>
    <row r="65" spans="1:17" x14ac:dyDescent="0.3">
      <c r="A65" t="s">
        <v>136</v>
      </c>
      <c r="B65" t="s">
        <v>167</v>
      </c>
      <c r="C65" t="s">
        <v>137</v>
      </c>
      <c r="D65" t="s">
        <v>63</v>
      </c>
      <c r="E65">
        <v>458</v>
      </c>
      <c r="F65">
        <v>77.27635615271376</v>
      </c>
      <c r="G65">
        <v>1</v>
      </c>
      <c r="H65">
        <v>735</v>
      </c>
      <c r="I65">
        <v>84</v>
      </c>
      <c r="J65">
        <v>0</v>
      </c>
      <c r="K65">
        <v>1400</v>
      </c>
      <c r="L65">
        <v>0</v>
      </c>
      <c r="M65">
        <v>261</v>
      </c>
      <c r="N65" s="1">
        <f t="shared" si="0"/>
        <v>0.89743589743589747</v>
      </c>
      <c r="O65" s="1">
        <f t="shared" si="1"/>
        <v>0</v>
      </c>
      <c r="P65" s="1">
        <f t="shared" si="2"/>
        <v>0</v>
      </c>
      <c r="Q65" s="1">
        <f t="shared" si="3"/>
        <v>0.33123028391167192</v>
      </c>
    </row>
    <row r="66" spans="1:17" x14ac:dyDescent="0.3">
      <c r="A66" t="s">
        <v>138</v>
      </c>
      <c r="B66" t="s">
        <v>167</v>
      </c>
      <c r="C66" t="s">
        <v>139</v>
      </c>
      <c r="D66" t="s">
        <v>63</v>
      </c>
      <c r="E66">
        <v>791</v>
      </c>
      <c r="F66">
        <v>83.152266694154207</v>
      </c>
      <c r="G66">
        <v>1</v>
      </c>
      <c r="H66">
        <v>561</v>
      </c>
      <c r="I66">
        <v>0</v>
      </c>
      <c r="J66">
        <v>258</v>
      </c>
      <c r="K66">
        <v>996</v>
      </c>
      <c r="L66">
        <v>0</v>
      </c>
      <c r="M66">
        <v>695</v>
      </c>
      <c r="N66" s="1">
        <f t="shared" si="0"/>
        <v>1</v>
      </c>
      <c r="O66" s="1">
        <f t="shared" si="1"/>
        <v>0.20574162679425836</v>
      </c>
      <c r="P66" s="1">
        <f t="shared" si="2"/>
        <v>0</v>
      </c>
      <c r="Q66" s="1">
        <f t="shared" si="3"/>
        <v>0.45123966942148758</v>
      </c>
    </row>
    <row r="67" spans="1:17" x14ac:dyDescent="0.3">
      <c r="A67" t="s">
        <v>140</v>
      </c>
      <c r="B67" t="s">
        <v>167</v>
      </c>
      <c r="C67" t="s">
        <v>141</v>
      </c>
      <c r="D67" t="s">
        <v>63</v>
      </c>
      <c r="E67">
        <v>455</v>
      </c>
      <c r="F67">
        <v>77.752517659315885</v>
      </c>
      <c r="G67">
        <v>1</v>
      </c>
      <c r="H67">
        <v>740</v>
      </c>
      <c r="I67">
        <v>58</v>
      </c>
      <c r="J67">
        <v>0</v>
      </c>
      <c r="K67">
        <v>1390</v>
      </c>
      <c r="L67">
        <v>0</v>
      </c>
      <c r="M67">
        <v>297</v>
      </c>
      <c r="N67" s="1">
        <f t="shared" ref="N67:N79" si="4">H67/SUM(H67:I67)</f>
        <v>0.92731829573934832</v>
      </c>
      <c r="O67" s="1">
        <f t="shared" ref="O67:O79" si="5">J67/SUM(J67:K67)</f>
        <v>0</v>
      </c>
      <c r="P67" s="1">
        <f t="shared" ref="P67:P79" si="6">L67/SUM(L67:M67)</f>
        <v>0</v>
      </c>
      <c r="Q67" s="1">
        <f t="shared" ref="Q67:Q79" si="7">SUM(H67,J67)/SUM(H67:K67)</f>
        <v>0.33820840950639852</v>
      </c>
    </row>
    <row r="68" spans="1:17" x14ac:dyDescent="0.3">
      <c r="A68" t="s">
        <v>142</v>
      </c>
      <c r="B68" t="s">
        <v>167</v>
      </c>
      <c r="C68" t="s">
        <v>143</v>
      </c>
      <c r="D68" t="s">
        <v>63</v>
      </c>
      <c r="E68">
        <v>462</v>
      </c>
      <c r="F68">
        <v>82.730667641436</v>
      </c>
      <c r="G68">
        <v>1</v>
      </c>
      <c r="H68">
        <v>579</v>
      </c>
      <c r="I68">
        <v>0</v>
      </c>
      <c r="J68">
        <v>240</v>
      </c>
      <c r="K68">
        <v>1026</v>
      </c>
      <c r="L68">
        <v>0</v>
      </c>
      <c r="M68">
        <v>665</v>
      </c>
      <c r="N68" s="1">
        <f t="shared" si="4"/>
        <v>1</v>
      </c>
      <c r="O68" s="1">
        <f t="shared" si="5"/>
        <v>0.1895734597156398</v>
      </c>
      <c r="P68" s="1">
        <f t="shared" si="6"/>
        <v>0</v>
      </c>
      <c r="Q68" s="1">
        <f t="shared" si="7"/>
        <v>0.44390243902439025</v>
      </c>
    </row>
    <row r="69" spans="1:17" x14ac:dyDescent="0.3">
      <c r="A69" t="s">
        <v>144</v>
      </c>
      <c r="B69" t="s">
        <v>167</v>
      </c>
      <c r="C69" t="s">
        <v>145</v>
      </c>
      <c r="D69" t="s">
        <v>63</v>
      </c>
      <c r="E69">
        <v>468</v>
      </c>
      <c r="F69">
        <v>81.530009571124936</v>
      </c>
      <c r="G69">
        <v>1</v>
      </c>
      <c r="H69">
        <v>628</v>
      </c>
      <c r="I69">
        <v>0</v>
      </c>
      <c r="J69">
        <v>185</v>
      </c>
      <c r="K69">
        <v>1113</v>
      </c>
      <c r="L69">
        <v>0</v>
      </c>
      <c r="M69">
        <v>578</v>
      </c>
      <c r="N69" s="1">
        <f t="shared" si="4"/>
        <v>1</v>
      </c>
      <c r="O69" s="1">
        <f t="shared" si="5"/>
        <v>0.14252696456086286</v>
      </c>
      <c r="P69" s="1">
        <f t="shared" si="6"/>
        <v>0</v>
      </c>
      <c r="Q69" s="1">
        <f t="shared" si="7"/>
        <v>0.42211838006230529</v>
      </c>
    </row>
    <row r="70" spans="1:17" x14ac:dyDescent="0.3">
      <c r="A70" t="s">
        <v>146</v>
      </c>
      <c r="B70" t="s">
        <v>167</v>
      </c>
      <c r="C70" t="s">
        <v>147</v>
      </c>
      <c r="D70" t="s">
        <v>63</v>
      </c>
      <c r="E70">
        <v>482</v>
      </c>
      <c r="F70">
        <v>81.889668743623758</v>
      </c>
      <c r="G70">
        <v>1</v>
      </c>
      <c r="H70">
        <v>613</v>
      </c>
      <c r="I70">
        <v>0</v>
      </c>
      <c r="J70">
        <v>202</v>
      </c>
      <c r="K70">
        <v>1087</v>
      </c>
      <c r="L70">
        <v>0</v>
      </c>
      <c r="M70">
        <v>604</v>
      </c>
      <c r="N70" s="1">
        <f t="shared" si="4"/>
        <v>1</v>
      </c>
      <c r="O70" s="1">
        <f t="shared" si="5"/>
        <v>0.15671062839410396</v>
      </c>
      <c r="P70" s="1">
        <f t="shared" si="6"/>
        <v>0</v>
      </c>
      <c r="Q70" s="1">
        <f t="shared" si="7"/>
        <v>0.42849631966351209</v>
      </c>
    </row>
    <row r="71" spans="1:17" x14ac:dyDescent="0.3">
      <c r="A71" t="s">
        <v>148</v>
      </c>
      <c r="B71" t="s">
        <v>167</v>
      </c>
      <c r="C71" t="s">
        <v>149</v>
      </c>
      <c r="D71" t="s">
        <v>63</v>
      </c>
      <c r="E71">
        <v>486</v>
      </c>
      <c r="F71">
        <v>82.00888009577065</v>
      </c>
      <c r="G71">
        <v>1</v>
      </c>
      <c r="H71">
        <v>608</v>
      </c>
      <c r="I71">
        <v>0</v>
      </c>
      <c r="J71">
        <v>207</v>
      </c>
      <c r="K71">
        <v>1078</v>
      </c>
      <c r="L71">
        <v>0</v>
      </c>
      <c r="M71">
        <v>613</v>
      </c>
      <c r="N71" s="1">
        <f t="shared" si="4"/>
        <v>1</v>
      </c>
      <c r="O71" s="1">
        <f t="shared" si="5"/>
        <v>0.16108949416342414</v>
      </c>
      <c r="P71" s="1">
        <f t="shared" si="6"/>
        <v>0</v>
      </c>
      <c r="Q71" s="1">
        <f t="shared" si="7"/>
        <v>0.43053354463814053</v>
      </c>
    </row>
    <row r="72" spans="1:17" x14ac:dyDescent="0.3">
      <c r="A72" t="s">
        <v>150</v>
      </c>
      <c r="B72" t="s">
        <v>167</v>
      </c>
      <c r="C72" t="s">
        <v>151</v>
      </c>
      <c r="D72" t="s">
        <v>63</v>
      </c>
      <c r="E72">
        <v>488</v>
      </c>
      <c r="F72">
        <v>85.090442271335093</v>
      </c>
      <c r="G72">
        <v>1</v>
      </c>
      <c r="H72">
        <v>484</v>
      </c>
      <c r="I72">
        <v>0</v>
      </c>
      <c r="J72">
        <v>339</v>
      </c>
      <c r="K72">
        <v>858</v>
      </c>
      <c r="L72">
        <v>0</v>
      </c>
      <c r="M72">
        <v>739</v>
      </c>
      <c r="N72" s="1">
        <f t="shared" si="4"/>
        <v>1</v>
      </c>
      <c r="O72" s="1">
        <f t="shared" si="5"/>
        <v>0.2832080200501253</v>
      </c>
      <c r="P72" s="1">
        <f t="shared" si="6"/>
        <v>0</v>
      </c>
      <c r="Q72" s="1">
        <f t="shared" si="7"/>
        <v>0.48958953004164191</v>
      </c>
    </row>
    <row r="73" spans="1:17" x14ac:dyDescent="0.3">
      <c r="A73" t="s">
        <v>152</v>
      </c>
      <c r="B73" t="s">
        <v>167</v>
      </c>
      <c r="C73" t="s">
        <v>153</v>
      </c>
      <c r="D73" t="s">
        <v>63</v>
      </c>
      <c r="E73">
        <v>485</v>
      </c>
      <c r="F73">
        <v>83.877595077858928</v>
      </c>
      <c r="G73">
        <v>1</v>
      </c>
      <c r="H73">
        <v>532</v>
      </c>
      <c r="I73">
        <v>0</v>
      </c>
      <c r="J73">
        <v>289</v>
      </c>
      <c r="K73">
        <v>944</v>
      </c>
      <c r="L73">
        <v>0</v>
      </c>
      <c r="M73">
        <v>747</v>
      </c>
      <c r="N73" s="1">
        <f t="shared" si="4"/>
        <v>1</v>
      </c>
      <c r="O73" s="1">
        <f t="shared" si="5"/>
        <v>0.23438767234387672</v>
      </c>
      <c r="P73" s="1">
        <f t="shared" si="6"/>
        <v>0</v>
      </c>
      <c r="Q73" s="1">
        <f t="shared" si="7"/>
        <v>0.4651558073654391</v>
      </c>
    </row>
    <row r="74" spans="1:17" x14ac:dyDescent="0.3">
      <c r="A74" t="s">
        <v>154</v>
      </c>
      <c r="B74" t="s">
        <v>167</v>
      </c>
      <c r="C74" t="s">
        <v>155</v>
      </c>
      <c r="D74" t="s">
        <v>63</v>
      </c>
      <c r="E74">
        <v>500</v>
      </c>
      <c r="F74">
        <v>81.356151149108683</v>
      </c>
      <c r="G74">
        <v>1</v>
      </c>
      <c r="H74">
        <v>636</v>
      </c>
      <c r="I74">
        <v>0</v>
      </c>
      <c r="J74">
        <v>177</v>
      </c>
      <c r="K74">
        <v>1126</v>
      </c>
      <c r="L74">
        <v>0</v>
      </c>
      <c r="M74">
        <v>565</v>
      </c>
      <c r="N74" s="1">
        <f t="shared" si="4"/>
        <v>1</v>
      </c>
      <c r="O74" s="1">
        <f t="shared" si="5"/>
        <v>0.13584036838066002</v>
      </c>
      <c r="P74" s="1">
        <f t="shared" si="6"/>
        <v>0</v>
      </c>
      <c r="Q74" s="1">
        <f t="shared" si="7"/>
        <v>0.41928829293450232</v>
      </c>
    </row>
    <row r="75" spans="1:17" x14ac:dyDescent="0.3">
      <c r="A75" t="s">
        <v>156</v>
      </c>
      <c r="B75" t="s">
        <v>167</v>
      </c>
      <c r="C75" t="s">
        <v>157</v>
      </c>
      <c r="D75" t="s">
        <v>63</v>
      </c>
      <c r="E75">
        <v>501</v>
      </c>
      <c r="F75">
        <v>79.372070123616894</v>
      </c>
      <c r="G75">
        <v>1</v>
      </c>
      <c r="H75">
        <v>724</v>
      </c>
      <c r="I75">
        <v>0</v>
      </c>
      <c r="J75">
        <v>80</v>
      </c>
      <c r="K75">
        <v>1272</v>
      </c>
      <c r="L75">
        <v>0</v>
      </c>
      <c r="M75">
        <v>419</v>
      </c>
      <c r="N75" s="1">
        <f t="shared" si="4"/>
        <v>1</v>
      </c>
      <c r="O75" s="1">
        <f t="shared" si="5"/>
        <v>5.9171597633136092E-2</v>
      </c>
      <c r="P75" s="1">
        <f t="shared" si="6"/>
        <v>0</v>
      </c>
      <c r="Q75" s="1">
        <f t="shared" si="7"/>
        <v>0.38728323699421963</v>
      </c>
    </row>
    <row r="76" spans="1:17" x14ac:dyDescent="0.3">
      <c r="A76" t="s">
        <v>158</v>
      </c>
      <c r="B76" t="s">
        <v>167</v>
      </c>
      <c r="C76" t="s">
        <v>159</v>
      </c>
      <c r="D76" t="s">
        <v>63</v>
      </c>
      <c r="E76">
        <v>496</v>
      </c>
      <c r="F76">
        <v>79.744339066351628</v>
      </c>
      <c r="G76">
        <v>1</v>
      </c>
      <c r="H76">
        <v>707</v>
      </c>
      <c r="I76">
        <v>0</v>
      </c>
      <c r="J76">
        <v>99</v>
      </c>
      <c r="K76">
        <v>1245</v>
      </c>
      <c r="L76">
        <v>0</v>
      </c>
      <c r="M76">
        <v>446</v>
      </c>
      <c r="N76" s="1">
        <f t="shared" si="4"/>
        <v>1</v>
      </c>
      <c r="O76" s="1">
        <f t="shared" si="5"/>
        <v>7.3660714285714288E-2</v>
      </c>
      <c r="P76" s="1">
        <f t="shared" si="6"/>
        <v>0</v>
      </c>
      <c r="Q76" s="1">
        <f t="shared" si="7"/>
        <v>0.39297903461725986</v>
      </c>
    </row>
    <row r="77" spans="1:17" x14ac:dyDescent="0.3">
      <c r="A77" t="s">
        <v>160</v>
      </c>
      <c r="B77" t="s">
        <v>167</v>
      </c>
      <c r="C77" t="s">
        <v>161</v>
      </c>
      <c r="D77" t="s">
        <v>63</v>
      </c>
      <c r="E77">
        <v>491</v>
      </c>
      <c r="F77">
        <v>82.357814207245866</v>
      </c>
      <c r="G77">
        <v>1</v>
      </c>
      <c r="H77">
        <v>594</v>
      </c>
      <c r="I77">
        <v>0</v>
      </c>
      <c r="J77">
        <v>223</v>
      </c>
      <c r="K77">
        <v>1053</v>
      </c>
      <c r="L77">
        <v>0</v>
      </c>
      <c r="M77">
        <v>638</v>
      </c>
      <c r="N77" s="1">
        <f t="shared" si="4"/>
        <v>1</v>
      </c>
      <c r="O77" s="1">
        <f t="shared" si="5"/>
        <v>0.17476489028213166</v>
      </c>
      <c r="P77" s="1">
        <f t="shared" si="6"/>
        <v>0</v>
      </c>
      <c r="Q77" s="1">
        <f t="shared" si="7"/>
        <v>0.43689839572192513</v>
      </c>
    </row>
    <row r="78" spans="1:17" x14ac:dyDescent="0.3">
      <c r="A78" t="s">
        <v>162</v>
      </c>
      <c r="B78" t="s">
        <v>167</v>
      </c>
      <c r="C78" t="s">
        <v>163</v>
      </c>
      <c r="D78" t="s">
        <v>63</v>
      </c>
      <c r="E78">
        <v>491</v>
      </c>
      <c r="F78">
        <v>83.738105510711335</v>
      </c>
      <c r="G78">
        <v>1</v>
      </c>
      <c r="H78">
        <v>537</v>
      </c>
      <c r="I78">
        <v>0</v>
      </c>
      <c r="J78">
        <v>284</v>
      </c>
      <c r="K78">
        <v>954</v>
      </c>
      <c r="L78">
        <v>0</v>
      </c>
      <c r="M78">
        <v>737</v>
      </c>
      <c r="N78" s="1">
        <f t="shared" si="4"/>
        <v>1</v>
      </c>
      <c r="O78" s="1">
        <f t="shared" si="5"/>
        <v>0.22940226171243941</v>
      </c>
      <c r="P78" s="1">
        <f t="shared" si="6"/>
        <v>0</v>
      </c>
      <c r="Q78" s="1">
        <f t="shared" si="7"/>
        <v>0.46253521126760566</v>
      </c>
    </row>
    <row r="79" spans="1:17" x14ac:dyDescent="0.3">
      <c r="A79" t="s">
        <v>164</v>
      </c>
      <c r="B79" t="s">
        <v>167</v>
      </c>
      <c r="C79" t="s">
        <v>165</v>
      </c>
      <c r="D79" t="s">
        <v>63</v>
      </c>
      <c r="E79">
        <v>499</v>
      </c>
      <c r="F79">
        <v>82.352099331686276</v>
      </c>
      <c r="G79">
        <v>1</v>
      </c>
      <c r="H79">
        <v>594</v>
      </c>
      <c r="I79">
        <v>0</v>
      </c>
      <c r="J79">
        <v>223</v>
      </c>
      <c r="K79">
        <v>1053</v>
      </c>
      <c r="L79">
        <v>0</v>
      </c>
      <c r="M79">
        <v>638</v>
      </c>
      <c r="N79" s="1">
        <f t="shared" si="4"/>
        <v>1</v>
      </c>
      <c r="O79" s="1">
        <f t="shared" si="5"/>
        <v>0.17476489028213166</v>
      </c>
      <c r="P79" s="1">
        <f t="shared" si="6"/>
        <v>0</v>
      </c>
      <c r="Q79" s="1">
        <f t="shared" si="7"/>
        <v>0.43689839572192513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NEFSC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 McCordic</dc:creator>
  <cp:lastModifiedBy>Jessica.McCordic</cp:lastModifiedBy>
  <dcterms:created xsi:type="dcterms:W3CDTF">2021-04-20T19:01:21Z</dcterms:created>
  <dcterms:modified xsi:type="dcterms:W3CDTF">2025-01-02T20:29:38Z</dcterms:modified>
</cp:coreProperties>
</file>