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M:\A Master of Science in Marketing Sciences\Empirical Models in Marketing\Assignments\"/>
    </mc:Choice>
  </mc:AlternateContent>
  <bookViews>
    <workbookView xWindow="0" yWindow="0" windowWidth="20400" windowHeight="7620" tabRatio="972" activeTab="4"/>
  </bookViews>
  <sheets>
    <sheet name="Vespur data" sheetId="1" r:id="rId1"/>
    <sheet name="Parameter Estimation" sheetId="2" r:id="rId2"/>
    <sheet name="In-Sample Fit" sheetId="6" r:id="rId3"/>
    <sheet name="Tracking Plots" sheetId="7" r:id="rId4"/>
    <sheet name="Conditional Expectations (I)" sheetId="8" r:id="rId5"/>
    <sheet name="Conditional Expectations (II)" sheetId="9" r:id="rId6"/>
    <sheet name="E(P^l,Theta^m)" sheetId="10" r:id="rId7"/>
    <sheet name="DERT" sheetId="11" r:id="rId8"/>
  </sheets>
  <definedNames>
    <definedName name="solver_adj" localSheetId="1" hidden="1">'Parameter Estimation'!$B$1:$B$4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'Parameter Estimation'!$B$1:$B$4</definedName>
    <definedName name="solver_lhs2" localSheetId="1" hidden="1">'Parameter Estimation'!$B$5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'Parameter Estimation'!$B$6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0.0001</definedName>
    <definedName name="solver_rhs2" localSheetId="1" hidden="1">1000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pivotCaches>
    <pivotCache cacheId="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0" l="1"/>
  <c r="G40" i="8"/>
  <c r="B7" i="7" l="1"/>
  <c r="H7" i="7"/>
  <c r="I7" i="7"/>
  <c r="C5002" i="1"/>
  <c r="D5002" i="1"/>
  <c r="E5002" i="1"/>
  <c r="F5002" i="1"/>
  <c r="G5002" i="1"/>
  <c r="H5002" i="1"/>
  <c r="I5002" i="1"/>
  <c r="B5002" i="1"/>
  <c r="D41" i="11"/>
  <c r="F193" i="11"/>
  <c r="F194" i="1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F323" i="11" s="1"/>
  <c r="F324" i="11" s="1"/>
  <c r="F325" i="11" s="1"/>
  <c r="F326" i="11" s="1"/>
  <c r="F327" i="11" s="1"/>
  <c r="F328" i="11" s="1"/>
  <c r="F329" i="11" s="1"/>
  <c r="F330" i="11" s="1"/>
  <c r="F331" i="11" s="1"/>
  <c r="F332" i="11" s="1"/>
  <c r="F333" i="11" s="1"/>
  <c r="F334" i="11" s="1"/>
  <c r="F335" i="11" s="1"/>
  <c r="F336" i="11" s="1"/>
  <c r="F337" i="11" s="1"/>
  <c r="F338" i="11" s="1"/>
  <c r="F339" i="11" s="1"/>
  <c r="F340" i="11" s="1"/>
  <c r="F341" i="11" s="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F363" i="11" s="1"/>
  <c r="F364" i="11" s="1"/>
  <c r="F365" i="11" s="1"/>
  <c r="F366" i="11" s="1"/>
  <c r="F367" i="11" s="1"/>
  <c r="F368" i="11" s="1"/>
  <c r="F369" i="11" s="1"/>
  <c r="F370" i="11" s="1"/>
  <c r="F371" i="11" s="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F387" i="11" s="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F398" i="11" s="1"/>
  <c r="F399" i="11" s="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F411" i="11" s="1"/>
  <c r="F412" i="11" s="1"/>
  <c r="F413" i="11" s="1"/>
  <c r="F414" i="11" s="1"/>
  <c r="F415" i="11" s="1"/>
  <c r="F416" i="11" s="1"/>
  <c r="F417" i="11" s="1"/>
  <c r="F418" i="11" s="1"/>
  <c r="F419" i="11" s="1"/>
  <c r="F420" i="11" s="1"/>
  <c r="F421" i="11" s="1"/>
  <c r="F422" i="11" s="1"/>
  <c r="F423" i="11" s="1"/>
  <c r="F424" i="11" s="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F435" i="11" s="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F447" i="11" s="1"/>
  <c r="F448" i="11" s="1"/>
  <c r="F449" i="11" s="1"/>
  <c r="F450" i="11" s="1"/>
  <c r="F451" i="11" s="1"/>
  <c r="F452" i="11" s="1"/>
  <c r="F453" i="11" s="1"/>
  <c r="F454" i="11" s="1"/>
  <c r="F455" i="11" s="1"/>
  <c r="F456" i="11" s="1"/>
  <c r="F457" i="11" s="1"/>
  <c r="F458" i="11" s="1"/>
  <c r="F459" i="11" s="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F471" i="11" s="1"/>
  <c r="F472" i="11" s="1"/>
  <c r="F473" i="11" s="1"/>
  <c r="F474" i="11" s="1"/>
  <c r="F475" i="11" s="1"/>
  <c r="F476" i="11" s="1"/>
  <c r="F477" i="11" s="1"/>
  <c r="F478" i="11" s="1"/>
  <c r="F479" i="11" s="1"/>
  <c r="F480" i="11" s="1"/>
  <c r="F481" i="11" s="1"/>
  <c r="F482" i="11" s="1"/>
  <c r="F483" i="11" s="1"/>
  <c r="F484" i="11" s="1"/>
  <c r="F485" i="11" s="1"/>
  <c r="F486" i="11" s="1"/>
  <c r="F487" i="11" s="1"/>
  <c r="F488" i="11" s="1"/>
  <c r="F489" i="11" s="1"/>
  <c r="F490" i="11" s="1"/>
  <c r="F491" i="11" s="1"/>
  <c r="F492" i="11" s="1"/>
  <c r="F493" i="11" s="1"/>
  <c r="F494" i="11" s="1"/>
  <c r="F495" i="11" s="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F507" i="11" s="1"/>
  <c r="F508" i="11" s="1"/>
  <c r="F509" i="11" s="1"/>
  <c r="F510" i="11" s="1"/>
  <c r="F511" i="11" s="1"/>
  <c r="F512" i="11" s="1"/>
  <c r="F513" i="11" s="1"/>
  <c r="F514" i="11" s="1"/>
  <c r="F515" i="11" s="1"/>
  <c r="F516" i="11" s="1"/>
  <c r="F517" i="11" s="1"/>
  <c r="F518" i="11" s="1"/>
  <c r="F519" i="11" s="1"/>
  <c r="F520" i="11" s="1"/>
  <c r="F521" i="11" s="1"/>
  <c r="F522" i="11" s="1"/>
  <c r="F523" i="11" s="1"/>
  <c r="F524" i="11" s="1"/>
  <c r="F525" i="11" s="1"/>
  <c r="F526" i="11" s="1"/>
  <c r="F527" i="11" s="1"/>
  <c r="F528" i="11" s="1"/>
  <c r="F529" i="11" s="1"/>
  <c r="F530" i="11" s="1"/>
  <c r="F531" i="11" s="1"/>
  <c r="F532" i="11" s="1"/>
  <c r="F533" i="11" s="1"/>
  <c r="F534" i="11" s="1"/>
  <c r="F535" i="11" s="1"/>
  <c r="F536" i="11" s="1"/>
  <c r="F537" i="11" s="1"/>
  <c r="F538" i="11" s="1"/>
  <c r="F539" i="11" s="1"/>
  <c r="F540" i="11" s="1"/>
  <c r="F541" i="11" s="1"/>
  <c r="F542" i="11" s="1"/>
  <c r="F543" i="11" s="1"/>
  <c r="F544" i="11" s="1"/>
  <c r="F545" i="11" s="1"/>
  <c r="F546" i="11" s="1"/>
  <c r="F547" i="11" s="1"/>
  <c r="F548" i="11" s="1"/>
  <c r="F549" i="11" s="1"/>
  <c r="F550" i="11" s="1"/>
  <c r="F551" i="11" s="1"/>
  <c r="F552" i="11" s="1"/>
  <c r="F553" i="11" s="1"/>
  <c r="F554" i="11" s="1"/>
  <c r="F555" i="11" s="1"/>
  <c r="F556" i="11" s="1"/>
  <c r="F557" i="11" s="1"/>
  <c r="F558" i="11" s="1"/>
  <c r="F559" i="11" s="1"/>
  <c r="F560" i="11" s="1"/>
  <c r="F561" i="11" s="1"/>
  <c r="F562" i="11" s="1"/>
  <c r="F563" i="11" s="1"/>
  <c r="F564" i="11" s="1"/>
  <c r="F565" i="11" s="1"/>
  <c r="F566" i="11" s="1"/>
  <c r="F567" i="11" s="1"/>
  <c r="F568" i="11" s="1"/>
  <c r="F569" i="11" s="1"/>
  <c r="F570" i="11" s="1"/>
  <c r="F571" i="11" s="1"/>
  <c r="F572" i="11" s="1"/>
  <c r="F573" i="11" s="1"/>
  <c r="F574" i="11" s="1"/>
  <c r="F575" i="11" s="1"/>
  <c r="F576" i="11" s="1"/>
  <c r="F577" i="11" s="1"/>
  <c r="F578" i="11" s="1"/>
  <c r="F579" i="11" s="1"/>
  <c r="F580" i="11" s="1"/>
  <c r="F581" i="11" s="1"/>
  <c r="F582" i="11" s="1"/>
  <c r="F583" i="11" s="1"/>
  <c r="F584" i="11" s="1"/>
  <c r="F585" i="11" s="1"/>
  <c r="F586" i="11" s="1"/>
  <c r="F587" i="11" s="1"/>
  <c r="F588" i="11" s="1"/>
  <c r="F589" i="11" s="1"/>
  <c r="F590" i="11" s="1"/>
  <c r="F591" i="11" s="1"/>
  <c r="F592" i="11" s="1"/>
  <c r="F593" i="11" s="1"/>
  <c r="F594" i="11" s="1"/>
  <c r="F595" i="11" s="1"/>
  <c r="F596" i="11" s="1"/>
  <c r="F597" i="11" s="1"/>
  <c r="F598" i="11" s="1"/>
  <c r="F599" i="11" s="1"/>
  <c r="F600" i="11" s="1"/>
  <c r="F601" i="11" s="1"/>
  <c r="F602" i="11" s="1"/>
  <c r="F603" i="11" s="1"/>
  <c r="F604" i="11" s="1"/>
  <c r="F605" i="11" s="1"/>
  <c r="F606" i="11" s="1"/>
  <c r="F607" i="11" s="1"/>
  <c r="F608" i="11" s="1"/>
  <c r="F609" i="11" s="1"/>
  <c r="F610" i="11" s="1"/>
  <c r="F611" i="11" s="1"/>
  <c r="F612" i="11" s="1"/>
  <c r="F613" i="11" s="1"/>
  <c r="F614" i="11" s="1"/>
  <c r="F615" i="11" s="1"/>
  <c r="F616" i="11" s="1"/>
  <c r="F617" i="11" s="1"/>
  <c r="F618" i="11" s="1"/>
  <c r="F619" i="11" s="1"/>
  <c r="F620" i="11" s="1"/>
  <c r="F621" i="11" s="1"/>
  <c r="F622" i="11" s="1"/>
  <c r="F623" i="11" s="1"/>
  <c r="F624" i="11" s="1"/>
  <c r="F625" i="11" s="1"/>
  <c r="F626" i="11" s="1"/>
  <c r="F627" i="11" s="1"/>
  <c r="F628" i="11" s="1"/>
  <c r="F629" i="11" s="1"/>
  <c r="F630" i="11" s="1"/>
  <c r="F631" i="11" s="1"/>
  <c r="F632" i="11" s="1"/>
  <c r="F633" i="11" s="1"/>
  <c r="F634" i="11" s="1"/>
  <c r="F635" i="11" s="1"/>
  <c r="F636" i="11" s="1"/>
  <c r="F637" i="11" s="1"/>
  <c r="F638" i="11" s="1"/>
  <c r="F639" i="11" s="1"/>
  <c r="F640" i="11" s="1"/>
  <c r="F641" i="11" s="1"/>
  <c r="F642" i="11" s="1"/>
  <c r="F643" i="11" s="1"/>
  <c r="F644" i="11" s="1"/>
  <c r="F645" i="11" s="1"/>
  <c r="F646" i="11" s="1"/>
  <c r="F647" i="11" s="1"/>
  <c r="F648" i="11" s="1"/>
  <c r="F649" i="11" s="1"/>
  <c r="F650" i="11" s="1"/>
  <c r="F651" i="11" s="1"/>
  <c r="F652" i="11" s="1"/>
  <c r="F653" i="11" s="1"/>
  <c r="F654" i="11" s="1"/>
  <c r="F655" i="11" s="1"/>
  <c r="F656" i="11" s="1"/>
  <c r="F657" i="11" s="1"/>
  <c r="F658" i="11" s="1"/>
  <c r="F659" i="11" s="1"/>
  <c r="F660" i="11" s="1"/>
  <c r="F661" i="11" s="1"/>
  <c r="F662" i="11" s="1"/>
  <c r="F663" i="11" s="1"/>
  <c r="F664" i="11" s="1"/>
  <c r="F665" i="11" s="1"/>
  <c r="F666" i="11" s="1"/>
  <c r="F667" i="11" s="1"/>
  <c r="F668" i="11" s="1"/>
  <c r="F669" i="11" s="1"/>
  <c r="F670" i="11" s="1"/>
  <c r="F671" i="11" s="1"/>
  <c r="F672" i="11" s="1"/>
  <c r="F673" i="11" s="1"/>
  <c r="F674" i="11" s="1"/>
  <c r="F675" i="11" s="1"/>
  <c r="F676" i="11" s="1"/>
  <c r="F677" i="11" s="1"/>
  <c r="F678" i="11" s="1"/>
  <c r="F679" i="11" s="1"/>
  <c r="F680" i="11" s="1"/>
  <c r="F681" i="11" s="1"/>
  <c r="F682" i="11" s="1"/>
  <c r="F683" i="11" s="1"/>
  <c r="F684" i="11" s="1"/>
  <c r="F685" i="11" s="1"/>
  <c r="F686" i="11" s="1"/>
  <c r="F687" i="11" s="1"/>
  <c r="F688" i="11" s="1"/>
  <c r="F689" i="11" s="1"/>
  <c r="F690" i="11" s="1"/>
  <c r="F691" i="11" s="1"/>
  <c r="F692" i="11" s="1"/>
  <c r="F693" i="11" s="1"/>
  <c r="F694" i="11" s="1"/>
  <c r="F695" i="11" s="1"/>
  <c r="F696" i="11" s="1"/>
  <c r="F697" i="11" s="1"/>
  <c r="F698" i="11" s="1"/>
  <c r="F699" i="11" s="1"/>
  <c r="F700" i="11" s="1"/>
  <c r="F701" i="11" s="1"/>
  <c r="F702" i="11" s="1"/>
  <c r="F703" i="11" s="1"/>
  <c r="F704" i="11" s="1"/>
  <c r="F705" i="11" s="1"/>
  <c r="F706" i="11" s="1"/>
  <c r="F707" i="11" s="1"/>
  <c r="F708" i="11" s="1"/>
  <c r="F709" i="11" s="1"/>
  <c r="F710" i="11" s="1"/>
  <c r="F711" i="11" s="1"/>
  <c r="F712" i="11" s="1"/>
  <c r="F713" i="11" s="1"/>
  <c r="F714" i="11" s="1"/>
  <c r="F715" i="11" s="1"/>
  <c r="F716" i="11" s="1"/>
  <c r="F717" i="11" s="1"/>
  <c r="F718" i="11" s="1"/>
  <c r="F719" i="11" s="1"/>
  <c r="F720" i="11" s="1"/>
  <c r="F721" i="11" s="1"/>
  <c r="F722" i="11" s="1"/>
  <c r="F723" i="11" s="1"/>
  <c r="F724" i="11" s="1"/>
  <c r="F725" i="11" s="1"/>
  <c r="F726" i="11" s="1"/>
  <c r="F727" i="11" s="1"/>
  <c r="F728" i="11" s="1"/>
  <c r="F729" i="11" s="1"/>
  <c r="F730" i="11" s="1"/>
  <c r="F731" i="11" s="1"/>
  <c r="F732" i="11" s="1"/>
  <c r="F733" i="11" s="1"/>
  <c r="F734" i="11" s="1"/>
  <c r="F735" i="11" s="1"/>
  <c r="F736" i="11" s="1"/>
  <c r="F737" i="11" s="1"/>
  <c r="F738" i="11" s="1"/>
  <c r="F739" i="11" s="1"/>
  <c r="F740" i="11" s="1"/>
  <c r="F741" i="11" s="1"/>
  <c r="F742" i="11" s="1"/>
  <c r="F743" i="11" s="1"/>
  <c r="F744" i="11" s="1"/>
  <c r="F745" i="11" s="1"/>
  <c r="F746" i="11" s="1"/>
  <c r="F747" i="11" s="1"/>
  <c r="F748" i="11" s="1"/>
  <c r="F749" i="11" s="1"/>
  <c r="F750" i="11" s="1"/>
  <c r="F751" i="11" s="1"/>
  <c r="F752" i="11" s="1"/>
  <c r="F753" i="11" s="1"/>
  <c r="F754" i="11" s="1"/>
  <c r="F755" i="11" s="1"/>
  <c r="F756" i="11" s="1"/>
  <c r="F757" i="11" s="1"/>
  <c r="F758" i="11" s="1"/>
  <c r="F759" i="11" s="1"/>
  <c r="F760" i="11" s="1"/>
  <c r="F761" i="11" s="1"/>
  <c r="F762" i="11" s="1"/>
  <c r="F763" i="11" s="1"/>
  <c r="F764" i="11" s="1"/>
  <c r="F765" i="11" s="1"/>
  <c r="F766" i="11" s="1"/>
  <c r="F767" i="11" s="1"/>
  <c r="F768" i="11" s="1"/>
  <c r="F769" i="11" s="1"/>
  <c r="F770" i="11" s="1"/>
  <c r="F771" i="11" s="1"/>
  <c r="F772" i="11" s="1"/>
  <c r="F773" i="11" s="1"/>
  <c r="F774" i="11" s="1"/>
  <c r="F775" i="11" s="1"/>
  <c r="F776" i="11" s="1"/>
  <c r="F777" i="11" s="1"/>
  <c r="F778" i="11" s="1"/>
  <c r="F779" i="11" s="1"/>
  <c r="F780" i="11" s="1"/>
  <c r="F781" i="11" s="1"/>
  <c r="F782" i="11" s="1"/>
  <c r="F783" i="11" s="1"/>
  <c r="F784" i="11" s="1"/>
  <c r="F785" i="11" s="1"/>
  <c r="F786" i="11" s="1"/>
  <c r="F787" i="11" s="1"/>
  <c r="F788" i="11" s="1"/>
  <c r="F789" i="11" s="1"/>
  <c r="F790" i="11" s="1"/>
  <c r="F791" i="11" s="1"/>
  <c r="F792" i="11" s="1"/>
  <c r="F793" i="11" s="1"/>
  <c r="F794" i="11" s="1"/>
  <c r="F795" i="11" s="1"/>
  <c r="F796" i="11" s="1"/>
  <c r="F797" i="11" s="1"/>
  <c r="F798" i="11" s="1"/>
  <c r="F799" i="11" s="1"/>
  <c r="F800" i="11" s="1"/>
  <c r="F801" i="11" s="1"/>
  <c r="F802" i="11" s="1"/>
  <c r="F803" i="11" s="1"/>
  <c r="F804" i="11" s="1"/>
  <c r="F805" i="11" s="1"/>
  <c r="F806" i="11" s="1"/>
  <c r="F807" i="11" s="1"/>
  <c r="F808" i="11" s="1"/>
  <c r="F809" i="11" s="1"/>
  <c r="F810" i="11" s="1"/>
  <c r="F811" i="11" s="1"/>
  <c r="F812" i="11" s="1"/>
  <c r="F813" i="11" s="1"/>
  <c r="F814" i="11" s="1"/>
  <c r="F815" i="11" s="1"/>
  <c r="F816" i="11" s="1"/>
  <c r="F817" i="11" s="1"/>
  <c r="F818" i="11" s="1"/>
  <c r="F819" i="11" s="1"/>
  <c r="F820" i="11" s="1"/>
  <c r="F821" i="11" s="1"/>
  <c r="F822" i="11" s="1"/>
  <c r="F823" i="11" s="1"/>
  <c r="F824" i="11" s="1"/>
  <c r="F825" i="11" s="1"/>
  <c r="F826" i="11" s="1"/>
  <c r="F827" i="11" s="1"/>
  <c r="F828" i="11" s="1"/>
  <c r="F829" i="11" s="1"/>
  <c r="F830" i="11" s="1"/>
  <c r="F831" i="11" s="1"/>
  <c r="F832" i="11" s="1"/>
  <c r="F833" i="11" s="1"/>
  <c r="F834" i="11" s="1"/>
  <c r="F835" i="11" s="1"/>
  <c r="F836" i="11" s="1"/>
  <c r="F837" i="11" s="1"/>
  <c r="F838" i="11" s="1"/>
  <c r="F839" i="11" s="1"/>
  <c r="F840" i="11" s="1"/>
  <c r="F841" i="11" s="1"/>
  <c r="F842" i="11" s="1"/>
  <c r="F843" i="11" s="1"/>
  <c r="F844" i="11" s="1"/>
  <c r="F845" i="11" s="1"/>
  <c r="F846" i="11" s="1"/>
  <c r="F847" i="11" s="1"/>
  <c r="F848" i="11" s="1"/>
  <c r="F849" i="11" s="1"/>
  <c r="F850" i="11" s="1"/>
  <c r="F851" i="11" s="1"/>
  <c r="F852" i="11" s="1"/>
  <c r="F853" i="11" s="1"/>
  <c r="F854" i="11" s="1"/>
  <c r="F855" i="11" s="1"/>
  <c r="F856" i="11" s="1"/>
  <c r="F857" i="11" s="1"/>
  <c r="F858" i="11" s="1"/>
  <c r="F859" i="11" s="1"/>
  <c r="F860" i="11" s="1"/>
  <c r="F861" i="11" s="1"/>
  <c r="F862" i="11" s="1"/>
  <c r="F863" i="11" s="1"/>
  <c r="F864" i="11" s="1"/>
  <c r="F865" i="11" s="1"/>
  <c r="F866" i="11" s="1"/>
  <c r="F867" i="11" s="1"/>
  <c r="F868" i="11" s="1"/>
  <c r="F869" i="11" s="1"/>
  <c r="F870" i="11" s="1"/>
  <c r="F871" i="11" s="1"/>
  <c r="F872" i="11" s="1"/>
  <c r="F873" i="11" s="1"/>
  <c r="F874" i="11" s="1"/>
  <c r="F875" i="11" s="1"/>
  <c r="F876" i="11" s="1"/>
  <c r="F877" i="11" s="1"/>
  <c r="F878" i="11" s="1"/>
  <c r="F879" i="11" s="1"/>
  <c r="F880" i="11" s="1"/>
  <c r="F881" i="11" s="1"/>
  <c r="F882" i="11" s="1"/>
  <c r="F883" i="11" s="1"/>
  <c r="F884" i="11" s="1"/>
  <c r="F885" i="11" s="1"/>
  <c r="F886" i="11" s="1"/>
  <c r="F887" i="11" s="1"/>
  <c r="F888" i="11" s="1"/>
  <c r="F889" i="11" s="1"/>
  <c r="F890" i="11" s="1"/>
  <c r="F891" i="11" s="1"/>
  <c r="F892" i="11" s="1"/>
  <c r="F893" i="11" s="1"/>
  <c r="F894" i="11" s="1"/>
  <c r="F895" i="11" s="1"/>
  <c r="F896" i="11" s="1"/>
  <c r="F897" i="11" s="1"/>
  <c r="F898" i="11" s="1"/>
  <c r="F899" i="11" s="1"/>
  <c r="F900" i="11" s="1"/>
  <c r="F901" i="11" s="1"/>
  <c r="F902" i="11" s="1"/>
  <c r="F903" i="11" s="1"/>
  <c r="F904" i="11" s="1"/>
  <c r="F905" i="11" s="1"/>
  <c r="F906" i="11" s="1"/>
  <c r="F907" i="11" s="1"/>
  <c r="F908" i="11" s="1"/>
  <c r="F909" i="11" s="1"/>
  <c r="F910" i="11" s="1"/>
  <c r="F911" i="11" s="1"/>
  <c r="F912" i="11" s="1"/>
  <c r="F913" i="11" s="1"/>
  <c r="F914" i="11" s="1"/>
  <c r="F915" i="11" s="1"/>
  <c r="F916" i="11" s="1"/>
  <c r="F917" i="11" s="1"/>
  <c r="F918" i="11" s="1"/>
  <c r="F919" i="11" s="1"/>
  <c r="F920" i="11" s="1"/>
  <c r="F921" i="11" s="1"/>
  <c r="F922" i="11" s="1"/>
  <c r="F923" i="11" s="1"/>
  <c r="F924" i="11" s="1"/>
  <c r="F925" i="11" s="1"/>
  <c r="F926" i="11" s="1"/>
  <c r="F927" i="11" s="1"/>
  <c r="F928" i="11" s="1"/>
  <c r="F929" i="11" s="1"/>
  <c r="F930" i="11" s="1"/>
  <c r="F931" i="11" s="1"/>
  <c r="F932" i="11" s="1"/>
  <c r="F933" i="11" s="1"/>
  <c r="F934" i="11" s="1"/>
  <c r="F935" i="11" s="1"/>
  <c r="F936" i="11" s="1"/>
  <c r="F937" i="11" s="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F971" i="11" s="1"/>
  <c r="F972" i="11" s="1"/>
  <c r="F973" i="11" s="1"/>
  <c r="F974" i="11" s="1"/>
  <c r="F975" i="11" s="1"/>
  <c r="F976" i="11" s="1"/>
  <c r="F977" i="11" s="1"/>
  <c r="F978" i="11" s="1"/>
  <c r="F979" i="11" s="1"/>
  <c r="F980" i="11" s="1"/>
  <c r="F981" i="11" s="1"/>
  <c r="F982" i="11" s="1"/>
  <c r="F983" i="11" s="1"/>
  <c r="F984" i="11" s="1"/>
  <c r="F985" i="11" s="1"/>
  <c r="F986" i="11" s="1"/>
  <c r="F987" i="11" s="1"/>
  <c r="F988" i="11" s="1"/>
  <c r="F989" i="11" s="1"/>
  <c r="F990" i="11" s="1"/>
  <c r="F991" i="11" s="1"/>
  <c r="F992" i="11" s="1"/>
  <c r="F993" i="11" s="1"/>
  <c r="F994" i="11" s="1"/>
  <c r="F995" i="11" s="1"/>
  <c r="F996" i="11" s="1"/>
  <c r="F997" i="11" s="1"/>
  <c r="F998" i="11" s="1"/>
  <c r="F999" i="11" s="1"/>
  <c r="F1000" i="11" s="1"/>
  <c r="F1001" i="11" s="1"/>
  <c r="F1002" i="11" s="1"/>
  <c r="F1003" i="11" s="1"/>
  <c r="F1004" i="11" s="1"/>
  <c r="F1005" i="11" s="1"/>
  <c r="F1006" i="11" s="1"/>
  <c r="F1007" i="11" s="1"/>
  <c r="F1008" i="11" s="1"/>
  <c r="F1009" i="11" s="1"/>
  <c r="F1010" i="11" s="1"/>
  <c r="F1011" i="11" s="1"/>
  <c r="F1012" i="11" s="1"/>
  <c r="F1013" i="11" s="1"/>
  <c r="F1014" i="11" s="1"/>
  <c r="F1015" i="11" s="1"/>
  <c r="F1016" i="11" s="1"/>
  <c r="F1017" i="11" s="1"/>
  <c r="F1018" i="11" s="1"/>
  <c r="F1019" i="11" s="1"/>
  <c r="F1020" i="11" s="1"/>
  <c r="F1021" i="11" s="1"/>
  <c r="F1022" i="11" s="1"/>
  <c r="F1023" i="11" s="1"/>
  <c r="F1024" i="11" s="1"/>
  <c r="F1025" i="11" s="1"/>
  <c r="F1026" i="11" s="1"/>
  <c r="F1027" i="11" s="1"/>
  <c r="F1028" i="11" s="1"/>
  <c r="F1029" i="11" s="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41" i="11" s="1"/>
  <c r="F1042" i="11" s="1"/>
  <c r="B6" i="11"/>
  <c r="D45" i="11" s="1"/>
  <c r="F43" i="11" s="1"/>
  <c r="D44" i="11"/>
  <c r="D43" i="11"/>
  <c r="H39" i="11"/>
  <c r="L39" i="11" s="1"/>
  <c r="K38" i="11"/>
  <c r="H38" i="11"/>
  <c r="O37" i="11"/>
  <c r="H37" i="11"/>
  <c r="P37" i="11" s="1"/>
  <c r="H36" i="11"/>
  <c r="H35" i="11"/>
  <c r="O35" i="11" s="1"/>
  <c r="O34" i="11"/>
  <c r="N34" i="11"/>
  <c r="H34" i="11"/>
  <c r="O33" i="11"/>
  <c r="N33" i="11"/>
  <c r="H33" i="11"/>
  <c r="P33" i="11" s="1"/>
  <c r="H32" i="11"/>
  <c r="M32" i="11" s="1"/>
  <c r="H31" i="11"/>
  <c r="O31" i="11" s="1"/>
  <c r="O30" i="11"/>
  <c r="N30" i="11"/>
  <c r="H30" i="11"/>
  <c r="M30" i="11" s="1"/>
  <c r="O29" i="11"/>
  <c r="N29" i="11"/>
  <c r="M29" i="11"/>
  <c r="H29" i="11"/>
  <c r="P29" i="11" s="1"/>
  <c r="L28" i="11"/>
  <c r="H28" i="11"/>
  <c r="M28" i="11" s="1"/>
  <c r="O27" i="11"/>
  <c r="L27" i="11"/>
  <c r="H27" i="11"/>
  <c r="O26" i="11"/>
  <c r="N26" i="11"/>
  <c r="H26" i="11"/>
  <c r="M26" i="11" s="1"/>
  <c r="O25" i="11"/>
  <c r="N25" i="11"/>
  <c r="M25" i="11"/>
  <c r="H25" i="11"/>
  <c r="P25" i="11" s="1"/>
  <c r="M24" i="11"/>
  <c r="L24" i="11"/>
  <c r="H24" i="11"/>
  <c r="H23" i="11"/>
  <c r="O22" i="11"/>
  <c r="N22" i="11"/>
  <c r="K22" i="11"/>
  <c r="H22" i="11"/>
  <c r="M22" i="11" s="1"/>
  <c r="O21" i="11"/>
  <c r="N21" i="11"/>
  <c r="M21" i="11"/>
  <c r="K21" i="11"/>
  <c r="H21" i="11"/>
  <c r="P21" i="11" s="1"/>
  <c r="H20" i="11"/>
  <c r="M20" i="11" s="1"/>
  <c r="O19" i="11"/>
  <c r="H19" i="11"/>
  <c r="L19" i="11" s="1"/>
  <c r="O18" i="11"/>
  <c r="H18" i="11"/>
  <c r="M18" i="11" s="1"/>
  <c r="O17" i="11"/>
  <c r="N17" i="11"/>
  <c r="M17" i="11"/>
  <c r="K17" i="11"/>
  <c r="J17" i="11"/>
  <c r="H17" i="11"/>
  <c r="P17" i="11" s="1"/>
  <c r="P16" i="11"/>
  <c r="N16" i="11"/>
  <c r="L16" i="11"/>
  <c r="J16" i="11"/>
  <c r="H16" i="11"/>
  <c r="P15" i="11"/>
  <c r="O15" i="11"/>
  <c r="L15" i="11"/>
  <c r="K15" i="11"/>
  <c r="H15" i="11"/>
  <c r="P14" i="11"/>
  <c r="O14" i="11"/>
  <c r="L14" i="11"/>
  <c r="K14" i="11"/>
  <c r="J14" i="11"/>
  <c r="H14" i="11"/>
  <c r="M14" i="11" s="1"/>
  <c r="O13" i="11"/>
  <c r="N13" i="11"/>
  <c r="M13" i="11"/>
  <c r="K13" i="11"/>
  <c r="J13" i="11"/>
  <c r="H13" i="11"/>
  <c r="P13" i="11" s="1"/>
  <c r="N12" i="11"/>
  <c r="I12" i="11"/>
  <c r="H12" i="11"/>
  <c r="L12" i="11" s="1"/>
  <c r="O11" i="11"/>
  <c r="I11" i="11"/>
  <c r="H11" i="11"/>
  <c r="L11" i="11" s="1"/>
  <c r="E3" i="11"/>
  <c r="O38" i="11" s="1"/>
  <c r="E1" i="11"/>
  <c r="B4" i="10"/>
  <c r="B3" i="10"/>
  <c r="B2" i="10"/>
  <c r="B1" i="10"/>
  <c r="J5002" i="1" l="1"/>
  <c r="F44" i="1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J18" i="11"/>
  <c r="I20" i="11"/>
  <c r="N23" i="11"/>
  <c r="J23" i="11"/>
  <c r="M23" i="11"/>
  <c r="P23" i="11"/>
  <c r="I25" i="11"/>
  <c r="M33" i="11"/>
  <c r="J37" i="11"/>
  <c r="K11" i="11"/>
  <c r="P11" i="11"/>
  <c r="J12" i="11"/>
  <c r="P12" i="11"/>
  <c r="I13" i="11"/>
  <c r="N14" i="11"/>
  <c r="N15" i="11"/>
  <c r="J15" i="11"/>
  <c r="M15" i="11"/>
  <c r="O16" i="11"/>
  <c r="K16" i="11"/>
  <c r="M16" i="11"/>
  <c r="K18" i="11"/>
  <c r="P18" i="11"/>
  <c r="K19" i="11"/>
  <c r="P19" i="11"/>
  <c r="L20" i="11"/>
  <c r="K23" i="11"/>
  <c r="O24" i="11"/>
  <c r="K24" i="11"/>
  <c r="N24" i="11"/>
  <c r="J24" i="11"/>
  <c r="P24" i="11"/>
  <c r="J25" i="11"/>
  <c r="K26" i="11"/>
  <c r="N27" i="11"/>
  <c r="J27" i="11"/>
  <c r="M27" i="11"/>
  <c r="P27" i="11"/>
  <c r="I29" i="11"/>
  <c r="J30" i="11"/>
  <c r="L32" i="11"/>
  <c r="M34" i="11"/>
  <c r="L35" i="11"/>
  <c r="I36" i="11"/>
  <c r="M37" i="11"/>
  <c r="N38" i="11"/>
  <c r="K39" i="11"/>
  <c r="I19" i="11"/>
  <c r="J26" i="11"/>
  <c r="L31" i="11"/>
  <c r="I32" i="11"/>
  <c r="K35" i="11"/>
  <c r="O36" i="11"/>
  <c r="K36" i="11"/>
  <c r="N36" i="11"/>
  <c r="J36" i="11"/>
  <c r="P36" i="11"/>
  <c r="I38" i="11"/>
  <c r="I15" i="11"/>
  <c r="I16" i="11"/>
  <c r="F16" i="11" s="1"/>
  <c r="E16" i="11" s="1"/>
  <c r="L18" i="11"/>
  <c r="I21" i="11"/>
  <c r="L23" i="11"/>
  <c r="I24" i="11"/>
  <c r="F24" i="11" s="1"/>
  <c r="E24" i="11" s="1"/>
  <c r="K27" i="11"/>
  <c r="O28" i="11"/>
  <c r="K28" i="11"/>
  <c r="N28" i="11"/>
  <c r="J28" i="11"/>
  <c r="P28" i="11"/>
  <c r="J29" i="11"/>
  <c r="K30" i="11"/>
  <c r="N31" i="11"/>
  <c r="J31" i="11"/>
  <c r="M31" i="11"/>
  <c r="P31" i="11"/>
  <c r="I33" i="11"/>
  <c r="J34" i="11"/>
  <c r="L36" i="11"/>
  <c r="N37" i="11"/>
  <c r="M38" i="11"/>
  <c r="I27" i="11"/>
  <c r="F27" i="11" s="1"/>
  <c r="E27" i="11" s="1"/>
  <c r="I23" i="11"/>
  <c r="K25" i="11"/>
  <c r="N11" i="11"/>
  <c r="J11" i="11"/>
  <c r="M11" i="11"/>
  <c r="O12" i="11"/>
  <c r="K12" i="11"/>
  <c r="M12" i="11"/>
  <c r="I17" i="11"/>
  <c r="N18" i="11"/>
  <c r="N19" i="11"/>
  <c r="J19" i="11"/>
  <c r="M19" i="11"/>
  <c r="O20" i="11"/>
  <c r="K20" i="11"/>
  <c r="N20" i="11"/>
  <c r="J20" i="11"/>
  <c r="P20" i="11"/>
  <c r="J21" i="11"/>
  <c r="J22" i="11"/>
  <c r="O23" i="11"/>
  <c r="I28" i="11"/>
  <c r="F28" i="11" s="1"/>
  <c r="E28" i="11" s="1"/>
  <c r="K31" i="11"/>
  <c r="O32" i="11"/>
  <c r="K32" i="11"/>
  <c r="N32" i="11"/>
  <c r="J32" i="11"/>
  <c r="P32" i="11"/>
  <c r="J33" i="11"/>
  <c r="K34" i="11"/>
  <c r="N35" i="11"/>
  <c r="J35" i="11"/>
  <c r="M35" i="11"/>
  <c r="P35" i="11"/>
  <c r="M36" i="11"/>
  <c r="I37" i="11"/>
  <c r="J38" i="11"/>
  <c r="O39" i="11"/>
  <c r="N39" i="11"/>
  <c r="J39" i="11"/>
  <c r="M39" i="11"/>
  <c r="P39" i="11"/>
  <c r="L26" i="11"/>
  <c r="P26" i="11"/>
  <c r="K29" i="11"/>
  <c r="L30" i="11"/>
  <c r="P30" i="11"/>
  <c r="I31" i="11"/>
  <c r="F31" i="11" s="1"/>
  <c r="E31" i="11" s="1"/>
  <c r="K33" i="11"/>
  <c r="L34" i="11"/>
  <c r="P34" i="11"/>
  <c r="I35" i="11"/>
  <c r="F35" i="11" s="1"/>
  <c r="E35" i="11" s="1"/>
  <c r="K37" i="11"/>
  <c r="L38" i="11"/>
  <c r="P38" i="11"/>
  <c r="I39" i="11"/>
  <c r="F39" i="11" s="1"/>
  <c r="E39" i="11" s="1"/>
  <c r="L22" i="11"/>
  <c r="P22" i="11"/>
  <c r="L13" i="11"/>
  <c r="I14" i="11"/>
  <c r="F14" i="11" s="1"/>
  <c r="E14" i="11" s="1"/>
  <c r="L17" i="11"/>
  <c r="I18" i="11"/>
  <c r="F18" i="11" s="1"/>
  <c r="E18" i="11" s="1"/>
  <c r="L21" i="11"/>
  <c r="I22" i="11"/>
  <c r="L25" i="11"/>
  <c r="I26" i="11"/>
  <c r="F26" i="11" s="1"/>
  <c r="E26" i="11" s="1"/>
  <c r="L29" i="11"/>
  <c r="I30" i="11"/>
  <c r="F30" i="11" s="1"/>
  <c r="E30" i="11" s="1"/>
  <c r="L33" i="11"/>
  <c r="I34" i="11"/>
  <c r="F34" i="11" s="1"/>
  <c r="E34" i="11" s="1"/>
  <c r="L37" i="11"/>
  <c r="F15" i="11" l="1"/>
  <c r="E15" i="11" s="1"/>
  <c r="F22" i="11"/>
  <c r="E22" i="11" s="1"/>
  <c r="F11" i="11"/>
  <c r="E11" i="11" s="1"/>
  <c r="F12" i="11"/>
  <c r="E12" i="11" s="1"/>
  <c r="F37" i="11"/>
  <c r="E37" i="11" s="1"/>
  <c r="F21" i="11"/>
  <c r="E21" i="11" s="1"/>
  <c r="F38" i="11"/>
  <c r="E38" i="11" s="1"/>
  <c r="F29" i="11"/>
  <c r="E29" i="11" s="1"/>
  <c r="F25" i="11"/>
  <c r="E25" i="11" s="1"/>
  <c r="F33" i="11"/>
  <c r="E33" i="11" s="1"/>
  <c r="F13" i="11"/>
  <c r="E13" i="11" s="1"/>
  <c r="F20" i="11"/>
  <c r="E20" i="11" s="1"/>
  <c r="F19" i="11"/>
  <c r="E19" i="11" s="1"/>
  <c r="F17" i="11"/>
  <c r="E17" i="11" s="1"/>
  <c r="F23" i="11"/>
  <c r="E23" i="11" s="1"/>
  <c r="F32" i="11"/>
  <c r="E32" i="11" s="1"/>
  <c r="F36" i="11"/>
  <c r="E36" i="11" s="1"/>
  <c r="G25" i="11" l="1"/>
  <c r="G28" i="11"/>
  <c r="G22" i="11"/>
  <c r="G38" i="11"/>
  <c r="G15" i="11"/>
  <c r="G31" i="11"/>
  <c r="G24" i="11"/>
  <c r="G37" i="11"/>
  <c r="G34" i="11"/>
  <c r="G27" i="11"/>
  <c r="G13" i="11"/>
  <c r="G29" i="11"/>
  <c r="G11" i="11"/>
  <c r="G26" i="11"/>
  <c r="G12" i="11"/>
  <c r="G19" i="11"/>
  <c r="G35" i="11"/>
  <c r="G36" i="11"/>
  <c r="G21" i="11"/>
  <c r="G18" i="11"/>
  <c r="G32" i="11"/>
  <c r="G16" i="11"/>
  <c r="G17" i="11"/>
  <c r="G33" i="11"/>
  <c r="G14" i="11"/>
  <c r="G30" i="11"/>
  <c r="G20" i="11"/>
  <c r="G23" i="11"/>
  <c r="G39" i="11"/>
  <c r="B8" i="11"/>
  <c r="I11" i="10" l="1"/>
  <c r="J11" i="10"/>
  <c r="K11" i="10"/>
  <c r="L11" i="10"/>
  <c r="M11" i="10"/>
  <c r="N11" i="10"/>
  <c r="O11" i="10"/>
  <c r="I12" i="10"/>
  <c r="J12" i="10"/>
  <c r="K12" i="10"/>
  <c r="L12" i="10"/>
  <c r="M12" i="10"/>
  <c r="N12" i="10"/>
  <c r="O12" i="10"/>
  <c r="I13" i="10"/>
  <c r="J13" i="10"/>
  <c r="K13" i="10"/>
  <c r="L13" i="10"/>
  <c r="M13" i="10"/>
  <c r="N13" i="10"/>
  <c r="O13" i="10"/>
  <c r="I14" i="10"/>
  <c r="J14" i="10"/>
  <c r="K14" i="10"/>
  <c r="L14" i="10"/>
  <c r="M14" i="10"/>
  <c r="N14" i="10"/>
  <c r="O14" i="10"/>
  <c r="I15" i="10"/>
  <c r="J15" i="10"/>
  <c r="K15" i="10"/>
  <c r="L15" i="10"/>
  <c r="M15" i="10"/>
  <c r="N15" i="10"/>
  <c r="O15" i="10"/>
  <c r="I16" i="10"/>
  <c r="J16" i="10"/>
  <c r="K16" i="10"/>
  <c r="L16" i="10"/>
  <c r="M16" i="10"/>
  <c r="N16" i="10"/>
  <c r="O16" i="10"/>
  <c r="J17" i="10"/>
  <c r="K17" i="10"/>
  <c r="L17" i="10"/>
  <c r="M17" i="10"/>
  <c r="N17" i="10"/>
  <c r="O17" i="10"/>
  <c r="J18" i="10"/>
  <c r="K18" i="10"/>
  <c r="L18" i="10"/>
  <c r="M18" i="10"/>
  <c r="N18" i="10"/>
  <c r="O18" i="10"/>
  <c r="J19" i="10"/>
  <c r="K19" i="10"/>
  <c r="L19" i="10"/>
  <c r="M19" i="10"/>
  <c r="N19" i="10"/>
  <c r="O19" i="10"/>
  <c r="J20" i="10"/>
  <c r="K20" i="10"/>
  <c r="L20" i="10"/>
  <c r="M20" i="10"/>
  <c r="N20" i="10"/>
  <c r="O20" i="10"/>
  <c r="J21" i="10"/>
  <c r="K21" i="10"/>
  <c r="L21" i="10"/>
  <c r="M21" i="10"/>
  <c r="N21" i="10"/>
  <c r="O21" i="10"/>
  <c r="J22" i="10"/>
  <c r="K22" i="10"/>
  <c r="L22" i="10"/>
  <c r="M22" i="10"/>
  <c r="N22" i="10"/>
  <c r="O22" i="10"/>
  <c r="K23" i="10"/>
  <c r="L23" i="10"/>
  <c r="M23" i="10"/>
  <c r="N23" i="10"/>
  <c r="O23" i="10"/>
  <c r="K24" i="10"/>
  <c r="L24" i="10"/>
  <c r="M24" i="10"/>
  <c r="N24" i="10"/>
  <c r="O24" i="10"/>
  <c r="K25" i="10"/>
  <c r="L25" i="10"/>
  <c r="M25" i="10"/>
  <c r="N25" i="10"/>
  <c r="O25" i="10"/>
  <c r="K26" i="10"/>
  <c r="L26" i="10"/>
  <c r="M26" i="10"/>
  <c r="N26" i="10"/>
  <c r="O26" i="10"/>
  <c r="K27" i="10"/>
  <c r="L27" i="10"/>
  <c r="M27" i="10"/>
  <c r="N27" i="10"/>
  <c r="O27" i="10"/>
  <c r="L28" i="10"/>
  <c r="M28" i="10"/>
  <c r="N28" i="10"/>
  <c r="O28" i="10"/>
  <c r="L29" i="10"/>
  <c r="M29" i="10"/>
  <c r="N29" i="10"/>
  <c r="O29" i="10"/>
  <c r="L30" i="10"/>
  <c r="M30" i="10"/>
  <c r="N30" i="10"/>
  <c r="O30" i="10"/>
  <c r="L31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N35" i="10"/>
  <c r="O35" i="10"/>
  <c r="N36" i="10"/>
  <c r="O36" i="10"/>
  <c r="O37" i="10"/>
  <c r="J10" i="10"/>
  <c r="K10" i="10"/>
  <c r="L10" i="10"/>
  <c r="M10" i="10"/>
  <c r="N10" i="10"/>
  <c r="O10" i="10"/>
  <c r="I10" i="10"/>
  <c r="K3" i="10" l="1"/>
  <c r="K1" i="10"/>
  <c r="E3" i="10"/>
  <c r="E6" i="8"/>
  <c r="G11" i="8" s="1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11" i="8"/>
  <c r="S39" i="8"/>
  <c r="I39" i="8"/>
  <c r="R39" i="8" s="1"/>
  <c r="S38" i="8"/>
  <c r="I38" i="8"/>
  <c r="S37" i="8"/>
  <c r="I37" i="8"/>
  <c r="Q37" i="8" s="1"/>
  <c r="S36" i="8"/>
  <c r="I36" i="8"/>
  <c r="Q36" i="8" s="1"/>
  <c r="S35" i="8"/>
  <c r="I35" i="8"/>
  <c r="Q35" i="8" s="1"/>
  <c r="S34" i="8"/>
  <c r="I34" i="8"/>
  <c r="Q34" i="8" s="1"/>
  <c r="S33" i="8"/>
  <c r="I33" i="8"/>
  <c r="Q33" i="8" s="1"/>
  <c r="S32" i="8"/>
  <c r="R32" i="8"/>
  <c r="I32" i="8"/>
  <c r="Q32" i="8" s="1"/>
  <c r="S31" i="8"/>
  <c r="P31" i="8"/>
  <c r="O31" i="8"/>
  <c r="N31" i="8"/>
  <c r="I31" i="8"/>
  <c r="Q31" i="8" s="1"/>
  <c r="S30" i="8"/>
  <c r="I30" i="8"/>
  <c r="Q30" i="8" s="1"/>
  <c r="S29" i="8"/>
  <c r="I29" i="8"/>
  <c r="Q29" i="8" s="1"/>
  <c r="S28" i="8"/>
  <c r="R28" i="8"/>
  <c r="O28" i="8"/>
  <c r="N28" i="8"/>
  <c r="I28" i="8"/>
  <c r="Q28" i="8" s="1"/>
  <c r="S27" i="8"/>
  <c r="P27" i="8"/>
  <c r="I27" i="8"/>
  <c r="Q27" i="8" s="1"/>
  <c r="S26" i="8"/>
  <c r="I26" i="8"/>
  <c r="Q26" i="8" s="1"/>
  <c r="S25" i="8"/>
  <c r="I25" i="8"/>
  <c r="Q25" i="8" s="1"/>
  <c r="S24" i="8"/>
  <c r="N24" i="8"/>
  <c r="I24" i="8"/>
  <c r="Q24" i="8" s="1"/>
  <c r="S23" i="8"/>
  <c r="I23" i="8"/>
  <c r="Q23" i="8" s="1"/>
  <c r="S22" i="8"/>
  <c r="I22" i="8"/>
  <c r="Q22" i="8" s="1"/>
  <c r="S21" i="8"/>
  <c r="I21" i="8"/>
  <c r="Q21" i="8" s="1"/>
  <c r="S20" i="8"/>
  <c r="O20" i="8"/>
  <c r="N20" i="8"/>
  <c r="I20" i="8"/>
  <c r="Q20" i="8" s="1"/>
  <c r="S19" i="8"/>
  <c r="R19" i="8"/>
  <c r="O19" i="8"/>
  <c r="N19" i="8"/>
  <c r="L19" i="8"/>
  <c r="I19" i="8"/>
  <c r="Q19" i="8" s="1"/>
  <c r="S18" i="8"/>
  <c r="M18" i="8"/>
  <c r="L18" i="8"/>
  <c r="I18" i="8"/>
  <c r="P18" i="8" s="1"/>
  <c r="S17" i="8"/>
  <c r="R17" i="8"/>
  <c r="M17" i="8"/>
  <c r="I17" i="8"/>
  <c r="N17" i="8" s="1"/>
  <c r="S16" i="8"/>
  <c r="I16" i="8"/>
  <c r="Q16" i="8" s="1"/>
  <c r="S15" i="8"/>
  <c r="I15" i="8"/>
  <c r="Q15" i="8" s="1"/>
  <c r="S14" i="8"/>
  <c r="I14" i="8"/>
  <c r="P14" i="8" s="1"/>
  <c r="S13" i="8"/>
  <c r="I13" i="8"/>
  <c r="S12" i="8"/>
  <c r="Q12" i="8"/>
  <c r="I12" i="8"/>
  <c r="R12" i="8" s="1"/>
  <c r="S11" i="8"/>
  <c r="N11" i="8"/>
  <c r="I11" i="8"/>
  <c r="Q11" i="8" s="1"/>
  <c r="E3" i="8"/>
  <c r="K19" i="8" s="1"/>
  <c r="E1" i="8"/>
  <c r="I9" i="7"/>
  <c r="I10" i="7"/>
  <c r="I11" i="7"/>
  <c r="I12" i="7"/>
  <c r="I13" i="7"/>
  <c r="I14" i="7"/>
  <c r="I15" i="7"/>
  <c r="I16" i="7"/>
  <c r="I17" i="7"/>
  <c r="I8" i="7"/>
  <c r="H8" i="7"/>
  <c r="H9" i="7"/>
  <c r="H10" i="7"/>
  <c r="H11" i="7"/>
  <c r="H12" i="7"/>
  <c r="H13" i="7"/>
  <c r="H14" i="7"/>
  <c r="H15" i="7"/>
  <c r="H16" i="7"/>
  <c r="H17" i="7"/>
  <c r="F17" i="7"/>
  <c r="E17" i="7"/>
  <c r="D17" i="7"/>
  <c r="B17" i="7"/>
  <c r="F16" i="7"/>
  <c r="B16" i="7" s="1"/>
  <c r="E16" i="7"/>
  <c r="D16" i="7"/>
  <c r="F15" i="7"/>
  <c r="B15" i="7" s="1"/>
  <c r="E15" i="7"/>
  <c r="D15" i="7"/>
  <c r="F14" i="7"/>
  <c r="B14" i="7" s="1"/>
  <c r="E14" i="7"/>
  <c r="D14" i="7"/>
  <c r="F13" i="7"/>
  <c r="B13" i="7" s="1"/>
  <c r="E13" i="7"/>
  <c r="D13" i="7"/>
  <c r="F12" i="7"/>
  <c r="B12" i="7" s="1"/>
  <c r="E12" i="7"/>
  <c r="D12" i="7"/>
  <c r="F11" i="7"/>
  <c r="B11" i="7" s="1"/>
  <c r="E11" i="7"/>
  <c r="D11" i="7"/>
  <c r="F10" i="7"/>
  <c r="B10" i="7" s="1"/>
  <c r="E10" i="7"/>
  <c r="D10" i="7"/>
  <c r="F9" i="7"/>
  <c r="B9" i="7" s="1"/>
  <c r="E9" i="7"/>
  <c r="D9" i="7"/>
  <c r="F8" i="7"/>
  <c r="B8" i="7" s="1"/>
  <c r="E8" i="7"/>
  <c r="D8" i="7"/>
  <c r="F7" i="7"/>
  <c r="E7" i="7"/>
  <c r="D7" i="7"/>
  <c r="E13" i="6"/>
  <c r="G15" i="6"/>
  <c r="D14" i="6"/>
  <c r="D11" i="6"/>
  <c r="D10" i="6"/>
  <c r="E11" i="6"/>
  <c r="D12" i="6"/>
  <c r="E12" i="6"/>
  <c r="F12" i="6"/>
  <c r="D13" i="6"/>
  <c r="F13" i="6"/>
  <c r="G13" i="6"/>
  <c r="E14" i="6"/>
  <c r="F14" i="6"/>
  <c r="G14" i="6"/>
  <c r="H14" i="6"/>
  <c r="D15" i="6"/>
  <c r="E15" i="6"/>
  <c r="F15" i="6"/>
  <c r="H15" i="6"/>
  <c r="I15" i="6"/>
  <c r="D16" i="6"/>
  <c r="E16" i="6"/>
  <c r="F16" i="6"/>
  <c r="G16" i="6"/>
  <c r="H16" i="6"/>
  <c r="I16" i="6"/>
  <c r="J16" i="6"/>
  <c r="E3" i="6"/>
  <c r="H10" i="6" s="1"/>
  <c r="E1" i="6"/>
  <c r="I12" i="6" s="1"/>
  <c r="E1" i="10" l="1"/>
  <c r="H12" i="10" s="1"/>
  <c r="F12" i="10" s="1"/>
  <c r="I20" i="10"/>
  <c r="I24" i="10"/>
  <c r="J25" i="10"/>
  <c r="I28" i="10"/>
  <c r="J29" i="10"/>
  <c r="K30" i="10"/>
  <c r="I32" i="10"/>
  <c r="J33" i="10"/>
  <c r="K34" i="10"/>
  <c r="L35" i="10"/>
  <c r="I36" i="10"/>
  <c r="M36" i="10"/>
  <c r="J37" i="10"/>
  <c r="N37" i="10"/>
  <c r="K38" i="10"/>
  <c r="O38" i="10"/>
  <c r="H13" i="10"/>
  <c r="F13" i="10" s="1"/>
  <c r="H17" i="10"/>
  <c r="H21" i="10"/>
  <c r="H25" i="10"/>
  <c r="H29" i="10"/>
  <c r="H33" i="10"/>
  <c r="H37" i="10"/>
  <c r="K31" i="10"/>
  <c r="J34" i="10"/>
  <c r="I37" i="10"/>
  <c r="N38" i="10"/>
  <c r="H16" i="10"/>
  <c r="F16" i="10" s="1"/>
  <c r="H24" i="10"/>
  <c r="H36" i="10"/>
  <c r="I19" i="10"/>
  <c r="I23" i="10"/>
  <c r="J24" i="10"/>
  <c r="I27" i="10"/>
  <c r="J28" i="10"/>
  <c r="K29" i="10"/>
  <c r="I31" i="10"/>
  <c r="J32" i="10"/>
  <c r="K33" i="10"/>
  <c r="L34" i="10"/>
  <c r="I35" i="10"/>
  <c r="M35" i="10"/>
  <c r="J36" i="10"/>
  <c r="K37" i="10"/>
  <c r="L38" i="10"/>
  <c r="H14" i="10"/>
  <c r="F14" i="10" s="1"/>
  <c r="H18" i="10"/>
  <c r="H22" i="10"/>
  <c r="H26" i="10"/>
  <c r="H30" i="10"/>
  <c r="H34" i="10"/>
  <c r="H38" i="10"/>
  <c r="I38" i="10"/>
  <c r="H15" i="10"/>
  <c r="F15" i="10" s="1"/>
  <c r="H19" i="10"/>
  <c r="F19" i="10" s="1"/>
  <c r="H23" i="10"/>
  <c r="H31" i="10"/>
  <c r="H35" i="10"/>
  <c r="J26" i="10"/>
  <c r="I29" i="10"/>
  <c r="L32" i="10"/>
  <c r="K35" i="10"/>
  <c r="M37" i="10"/>
  <c r="H20" i="10"/>
  <c r="H28" i="10"/>
  <c r="I18" i="10"/>
  <c r="I22" i="10"/>
  <c r="J23" i="10"/>
  <c r="I26" i="10"/>
  <c r="J27" i="10"/>
  <c r="K28" i="10"/>
  <c r="I30" i="10"/>
  <c r="J31" i="10"/>
  <c r="K32" i="10"/>
  <c r="L33" i="10"/>
  <c r="I34" i="10"/>
  <c r="J35" i="10"/>
  <c r="K36" i="10"/>
  <c r="L37" i="10"/>
  <c r="M38" i="10"/>
  <c r="H27" i="10"/>
  <c r="I17" i="10"/>
  <c r="I21" i="10"/>
  <c r="I25" i="10"/>
  <c r="J30" i="10"/>
  <c r="I33" i="10"/>
  <c r="L36" i="10"/>
  <c r="J38" i="10"/>
  <c r="H32" i="10"/>
  <c r="G28" i="8"/>
  <c r="G16" i="8"/>
  <c r="G39" i="8"/>
  <c r="G35" i="8"/>
  <c r="G31" i="8"/>
  <c r="G27" i="8"/>
  <c r="G23" i="8"/>
  <c r="G19" i="8"/>
  <c r="G15" i="8"/>
  <c r="G36" i="8"/>
  <c r="G24" i="8"/>
  <c r="G12" i="8"/>
  <c r="G38" i="8"/>
  <c r="G34" i="8"/>
  <c r="G30" i="8"/>
  <c r="G26" i="8"/>
  <c r="G22" i="8"/>
  <c r="G18" i="8"/>
  <c r="G14" i="8"/>
  <c r="G32" i="8"/>
  <c r="G20" i="8"/>
  <c r="G37" i="8"/>
  <c r="G33" i="8"/>
  <c r="G29" i="8"/>
  <c r="G25" i="8"/>
  <c r="G21" i="8"/>
  <c r="G17" i="8"/>
  <c r="G13" i="8"/>
  <c r="O15" i="8"/>
  <c r="O16" i="8"/>
  <c r="P23" i="8"/>
  <c r="K24" i="8"/>
  <c r="J16" i="8"/>
  <c r="N21" i="8"/>
  <c r="M22" i="8"/>
  <c r="L23" i="8"/>
  <c r="R23" i="8"/>
  <c r="R27" i="8"/>
  <c r="N29" i="8"/>
  <c r="O35" i="8"/>
  <c r="R37" i="8"/>
  <c r="K11" i="8"/>
  <c r="P11" i="8"/>
  <c r="K12" i="8"/>
  <c r="M14" i="8"/>
  <c r="L15" i="8"/>
  <c r="R15" i="8"/>
  <c r="K16" i="8"/>
  <c r="R20" i="8"/>
  <c r="R21" i="8"/>
  <c r="N23" i="8"/>
  <c r="O24" i="8"/>
  <c r="N25" i="8"/>
  <c r="M26" i="8"/>
  <c r="N27" i="8"/>
  <c r="R29" i="8"/>
  <c r="N32" i="8"/>
  <c r="P35" i="8"/>
  <c r="R36" i="8"/>
  <c r="O11" i="8"/>
  <c r="L14" i="8"/>
  <c r="K15" i="8"/>
  <c r="P15" i="8"/>
  <c r="R16" i="8"/>
  <c r="J13" i="8"/>
  <c r="L11" i="8"/>
  <c r="R11" i="8"/>
  <c r="O12" i="8"/>
  <c r="N15" i="8"/>
  <c r="N16" i="8"/>
  <c r="P19" i="8"/>
  <c r="K20" i="8"/>
  <c r="O23" i="8"/>
  <c r="R24" i="8"/>
  <c r="R25" i="8"/>
  <c r="O27" i="8"/>
  <c r="R31" i="8"/>
  <c r="O32" i="8"/>
  <c r="R33" i="8"/>
  <c r="R35" i="8"/>
  <c r="O13" i="8"/>
  <c r="K13" i="8"/>
  <c r="N13" i="8"/>
  <c r="K28" i="8"/>
  <c r="L31" i="8"/>
  <c r="O36" i="8"/>
  <c r="J37" i="8"/>
  <c r="J11" i="8"/>
  <c r="M12" i="8"/>
  <c r="P13" i="8"/>
  <c r="Q39" i="8"/>
  <c r="L27" i="8"/>
  <c r="K32" i="8"/>
  <c r="L35" i="8"/>
  <c r="O39" i="8"/>
  <c r="K39" i="8"/>
  <c r="N36" i="8"/>
  <c r="J36" i="8"/>
  <c r="K35" i="8"/>
  <c r="J32" i="8"/>
  <c r="K31" i="8"/>
  <c r="J28" i="8"/>
  <c r="K27" i="8"/>
  <c r="J24" i="8"/>
  <c r="K23" i="8"/>
  <c r="J20" i="8"/>
  <c r="N39" i="8"/>
  <c r="J39" i="8"/>
  <c r="N35" i="8"/>
  <c r="J35" i="8"/>
  <c r="J31" i="8"/>
  <c r="J27" i="8"/>
  <c r="J23" i="8"/>
  <c r="J19" i="8"/>
  <c r="J15" i="8"/>
  <c r="J38" i="8"/>
  <c r="J34" i="8"/>
  <c r="J30" i="8"/>
  <c r="J26" i="8"/>
  <c r="J22" i="8"/>
  <c r="J18" i="8"/>
  <c r="J14" i="8"/>
  <c r="P39" i="8"/>
  <c r="L39" i="8"/>
  <c r="N37" i="8"/>
  <c r="P12" i="8"/>
  <c r="L12" i="8"/>
  <c r="N12" i="8"/>
  <c r="L13" i="8"/>
  <c r="Q13" i="8"/>
  <c r="O14" i="8"/>
  <c r="K14" i="8"/>
  <c r="R14" i="8"/>
  <c r="N14" i="8"/>
  <c r="Q14" i="8"/>
  <c r="P17" i="8"/>
  <c r="L17" i="8"/>
  <c r="O17" i="8"/>
  <c r="K17" i="8"/>
  <c r="Q17" i="8"/>
  <c r="O18" i="8"/>
  <c r="K18" i="8"/>
  <c r="R18" i="8"/>
  <c r="N18" i="8"/>
  <c r="Q18" i="8"/>
  <c r="J21" i="8"/>
  <c r="P22" i="8"/>
  <c r="L22" i="8"/>
  <c r="O22" i="8"/>
  <c r="K22" i="8"/>
  <c r="R22" i="8"/>
  <c r="N22" i="8"/>
  <c r="J25" i="8"/>
  <c r="P26" i="8"/>
  <c r="L26" i="8"/>
  <c r="O26" i="8"/>
  <c r="K26" i="8"/>
  <c r="R26" i="8"/>
  <c r="N26" i="8"/>
  <c r="J29" i="8"/>
  <c r="P30" i="8"/>
  <c r="L30" i="8"/>
  <c r="O30" i="8"/>
  <c r="K30" i="8"/>
  <c r="R30" i="8"/>
  <c r="N30" i="8"/>
  <c r="J33" i="8"/>
  <c r="P34" i="8"/>
  <c r="L34" i="8"/>
  <c r="O34" i="8"/>
  <c r="K34" i="8"/>
  <c r="R34" i="8"/>
  <c r="N34" i="8"/>
  <c r="J12" i="8"/>
  <c r="M13" i="8"/>
  <c r="R13" i="8"/>
  <c r="J17" i="8"/>
  <c r="M30" i="8"/>
  <c r="N33" i="8"/>
  <c r="M34" i="8"/>
  <c r="K36" i="8"/>
  <c r="P38" i="8"/>
  <c r="M38" i="8"/>
  <c r="Q38" i="8"/>
  <c r="M11" i="8"/>
  <c r="M15" i="8"/>
  <c r="L16" i="8"/>
  <c r="P16" i="8"/>
  <c r="M19" i="8"/>
  <c r="L20" i="8"/>
  <c r="P20" i="8"/>
  <c r="K21" i="8"/>
  <c r="O21" i="8"/>
  <c r="M23" i="8"/>
  <c r="L24" i="8"/>
  <c r="P24" i="8"/>
  <c r="K25" i="8"/>
  <c r="O25" i="8"/>
  <c r="M27" i="8"/>
  <c r="L28" i="8"/>
  <c r="P28" i="8"/>
  <c r="K29" i="8"/>
  <c r="O29" i="8"/>
  <c r="M31" i="8"/>
  <c r="L32" i="8"/>
  <c r="P32" i="8"/>
  <c r="K33" i="8"/>
  <c r="O33" i="8"/>
  <c r="M35" i="8"/>
  <c r="L36" i="8"/>
  <c r="P36" i="8"/>
  <c r="K37" i="8"/>
  <c r="O37" i="8"/>
  <c r="N38" i="8"/>
  <c r="R38" i="8"/>
  <c r="M39" i="8"/>
  <c r="M16" i="8"/>
  <c r="M20" i="8"/>
  <c r="L21" i="8"/>
  <c r="P21" i="8"/>
  <c r="M24" i="8"/>
  <c r="L25" i="8"/>
  <c r="P25" i="8"/>
  <c r="M28" i="8"/>
  <c r="L29" i="8"/>
  <c r="P29" i="8"/>
  <c r="M32" i="8"/>
  <c r="L33" i="8"/>
  <c r="P33" i="8"/>
  <c r="M36" i="8"/>
  <c r="L37" i="8"/>
  <c r="P37" i="8"/>
  <c r="K38" i="8"/>
  <c r="O38" i="8"/>
  <c r="M21" i="8"/>
  <c r="M25" i="8"/>
  <c r="M29" i="8"/>
  <c r="M33" i="8"/>
  <c r="M37" i="8"/>
  <c r="L38" i="8"/>
  <c r="F9" i="6"/>
  <c r="C15" i="6"/>
  <c r="H13" i="6"/>
  <c r="H11" i="6"/>
  <c r="I10" i="6"/>
  <c r="E10" i="6"/>
  <c r="G11" i="6"/>
  <c r="C9" i="6"/>
  <c r="G9" i="6"/>
  <c r="C12" i="6"/>
  <c r="I9" i="6"/>
  <c r="H12" i="6"/>
  <c r="F11" i="6"/>
  <c r="D9" i="6"/>
  <c r="H9" i="6"/>
  <c r="C13" i="6"/>
  <c r="B13" i="6" s="1"/>
  <c r="B23" i="6" s="1"/>
  <c r="J9" i="6"/>
  <c r="J15" i="6"/>
  <c r="J13" i="6"/>
  <c r="G12" i="6"/>
  <c r="J11" i="6"/>
  <c r="G10" i="6"/>
  <c r="C11" i="6"/>
  <c r="J14" i="6"/>
  <c r="J12" i="6"/>
  <c r="C16" i="6"/>
  <c r="B16" i="6" s="1"/>
  <c r="B26" i="6" s="1"/>
  <c r="I14" i="6"/>
  <c r="E9" i="6"/>
  <c r="C10" i="6"/>
  <c r="C14" i="6"/>
  <c r="I13" i="6"/>
  <c r="I11" i="6"/>
  <c r="J10" i="6"/>
  <c r="F10" i="6"/>
  <c r="B5" i="2"/>
  <c r="G10" i="2"/>
  <c r="L10" i="2" s="1"/>
  <c r="G11" i="2"/>
  <c r="L11" i="2" s="1"/>
  <c r="G12" i="2"/>
  <c r="L12" i="2" s="1"/>
  <c r="G13" i="2"/>
  <c r="L13" i="2" s="1"/>
  <c r="G14" i="2"/>
  <c r="L14" i="2" s="1"/>
  <c r="G15" i="2"/>
  <c r="L15" i="2" s="1"/>
  <c r="G16" i="2"/>
  <c r="M16" i="2" s="1"/>
  <c r="G17" i="2"/>
  <c r="J17" i="2" s="1"/>
  <c r="G18" i="2"/>
  <c r="K18" i="2" s="1"/>
  <c r="G19" i="2"/>
  <c r="L19" i="2" s="1"/>
  <c r="G20" i="2"/>
  <c r="M20" i="2" s="1"/>
  <c r="G21" i="2"/>
  <c r="J21" i="2" s="1"/>
  <c r="G22" i="2"/>
  <c r="M22" i="2" s="1"/>
  <c r="G23" i="2"/>
  <c r="K23" i="2" s="1"/>
  <c r="G24" i="2"/>
  <c r="M24" i="2" s="1"/>
  <c r="G25" i="2"/>
  <c r="K25" i="2" s="1"/>
  <c r="G26" i="2"/>
  <c r="M26" i="2" s="1"/>
  <c r="G27" i="2"/>
  <c r="N27" i="2" s="1"/>
  <c r="G28" i="2"/>
  <c r="M28" i="2" s="1"/>
  <c r="G29" i="2"/>
  <c r="L29" i="2" s="1"/>
  <c r="G30" i="2"/>
  <c r="O30" i="2" s="1"/>
  <c r="G31" i="2"/>
  <c r="N31" i="2" s="1"/>
  <c r="G32" i="2"/>
  <c r="N32" i="2" s="1"/>
  <c r="G33" i="2"/>
  <c r="N33" i="2" s="1"/>
  <c r="G34" i="2"/>
  <c r="O34" i="2" s="1"/>
  <c r="G35" i="2"/>
  <c r="G36" i="2"/>
  <c r="O36" i="2" s="1"/>
  <c r="G37" i="2"/>
  <c r="G9" i="2"/>
  <c r="M9" i="2" s="1"/>
  <c r="E1" i="2"/>
  <c r="E3" i="2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F27" i="10" l="1"/>
  <c r="F20" i="10"/>
  <c r="E20" i="10" s="1"/>
  <c r="F22" i="10"/>
  <c r="H10" i="10"/>
  <c r="F10" i="10" s="1"/>
  <c r="F18" i="10"/>
  <c r="H11" i="10"/>
  <c r="F11" i="10" s="1"/>
  <c r="F35" i="10"/>
  <c r="E35" i="10" s="1"/>
  <c r="F30" i="10"/>
  <c r="E30" i="10" s="1"/>
  <c r="F36" i="10"/>
  <c r="F33" i="10"/>
  <c r="E33" i="10" s="1"/>
  <c r="F17" i="10"/>
  <c r="E17" i="10" s="1"/>
  <c r="F23" i="10"/>
  <c r="E23" i="10" s="1"/>
  <c r="F38" i="10"/>
  <c r="F25" i="10"/>
  <c r="E25" i="10" s="1"/>
  <c r="F34" i="10"/>
  <c r="E34" i="10" s="1"/>
  <c r="F37" i="10"/>
  <c r="E37" i="10" s="1"/>
  <c r="F21" i="10"/>
  <c r="F32" i="10"/>
  <c r="E32" i="10" s="1"/>
  <c r="F28" i="10"/>
  <c r="E28" i="10" s="1"/>
  <c r="F31" i="10"/>
  <c r="E31" i="10" s="1"/>
  <c r="F26" i="10"/>
  <c r="F24" i="10"/>
  <c r="E24" i="10" s="1"/>
  <c r="F29" i="10"/>
  <c r="E29" i="10" s="1"/>
  <c r="E10" i="10"/>
  <c r="E19" i="10"/>
  <c r="E12" i="10"/>
  <c r="E13" i="10"/>
  <c r="E21" i="10"/>
  <c r="E14" i="10"/>
  <c r="E18" i="10"/>
  <c r="E22" i="10"/>
  <c r="E26" i="10"/>
  <c r="E38" i="10"/>
  <c r="E11" i="10"/>
  <c r="E15" i="10"/>
  <c r="E27" i="10"/>
  <c r="E16" i="10"/>
  <c r="E36" i="10"/>
  <c r="F37" i="8"/>
  <c r="E37" i="8" s="1"/>
  <c r="F12" i="8"/>
  <c r="E12" i="8" s="1"/>
  <c r="F21" i="8"/>
  <c r="E21" i="8" s="1"/>
  <c r="F14" i="8"/>
  <c r="E14" i="8" s="1"/>
  <c r="F19" i="8"/>
  <c r="E19" i="8" s="1"/>
  <c r="F35" i="8"/>
  <c r="E35" i="8" s="1"/>
  <c r="F28" i="8"/>
  <c r="E28" i="8" s="1"/>
  <c r="F16" i="8"/>
  <c r="E16" i="8" s="1"/>
  <c r="F13" i="8"/>
  <c r="E13" i="8" s="1"/>
  <c r="F30" i="8"/>
  <c r="E30" i="8" s="1"/>
  <c r="F17" i="8"/>
  <c r="E17" i="8" s="1"/>
  <c r="F25" i="8"/>
  <c r="E25" i="8" s="1"/>
  <c r="F18" i="8"/>
  <c r="E18" i="8" s="1"/>
  <c r="F34" i="8"/>
  <c r="E34" i="8" s="1"/>
  <c r="F23" i="8"/>
  <c r="E23" i="8" s="1"/>
  <c r="F20" i="8"/>
  <c r="E20" i="8" s="1"/>
  <c r="F36" i="8"/>
  <c r="E36" i="8" s="1"/>
  <c r="F29" i="8"/>
  <c r="E29" i="8" s="1"/>
  <c r="F22" i="8"/>
  <c r="E22" i="8" s="1"/>
  <c r="F38" i="8"/>
  <c r="E38" i="8" s="1"/>
  <c r="F27" i="8"/>
  <c r="E27" i="8" s="1"/>
  <c r="F39" i="8"/>
  <c r="E39" i="8" s="1"/>
  <c r="F24" i="8"/>
  <c r="E24" i="8" s="1"/>
  <c r="F32" i="8"/>
  <c r="E32" i="8" s="1"/>
  <c r="F33" i="8"/>
  <c r="E33" i="8" s="1"/>
  <c r="F26" i="8"/>
  <c r="E26" i="8" s="1"/>
  <c r="F15" i="8"/>
  <c r="E15" i="8" s="1"/>
  <c r="F31" i="8"/>
  <c r="E31" i="8" s="1"/>
  <c r="F11" i="8"/>
  <c r="E11" i="8" s="1"/>
  <c r="B11" i="6"/>
  <c r="B21" i="6" s="1"/>
  <c r="B9" i="6"/>
  <c r="B19" i="6" s="1"/>
  <c r="B14" i="6"/>
  <c r="B24" i="6" s="1"/>
  <c r="B12" i="6"/>
  <c r="B22" i="6" s="1"/>
  <c r="B15" i="6"/>
  <c r="B25" i="6" s="1"/>
  <c r="B10" i="6"/>
  <c r="B20" i="6" s="1"/>
  <c r="L9" i="2"/>
  <c r="M27" i="2"/>
  <c r="J18" i="2"/>
  <c r="N34" i="2"/>
  <c r="M17" i="2"/>
  <c r="M21" i="2"/>
  <c r="L24" i="2"/>
  <c r="O14" i="2"/>
  <c r="O11" i="2"/>
  <c r="O29" i="2"/>
  <c r="K14" i="2"/>
  <c r="M32" i="2"/>
  <c r="L26" i="2"/>
  <c r="K19" i="2"/>
  <c r="O15" i="2"/>
  <c r="O13" i="2"/>
  <c r="O10" i="2"/>
  <c r="O19" i="2"/>
  <c r="K11" i="2"/>
  <c r="O35" i="2"/>
  <c r="M31" i="2"/>
  <c r="L28" i="2"/>
  <c r="N25" i="2"/>
  <c r="L22" i="2"/>
  <c r="N18" i="2"/>
  <c r="K15" i="2"/>
  <c r="K13" i="2"/>
  <c r="K10" i="2"/>
  <c r="N23" i="2"/>
  <c r="L20" i="2"/>
  <c r="O12" i="2"/>
  <c r="O9" i="2"/>
  <c r="K9" i="2"/>
  <c r="N35" i="2"/>
  <c r="M30" i="2"/>
  <c r="N29" i="2"/>
  <c r="O28" i="2"/>
  <c r="L27" i="2"/>
  <c r="O26" i="2"/>
  <c r="K26" i="2"/>
  <c r="M25" i="2"/>
  <c r="O24" i="2"/>
  <c r="K24" i="2"/>
  <c r="M23" i="2"/>
  <c r="O22" i="2"/>
  <c r="K22" i="2"/>
  <c r="L21" i="2"/>
  <c r="O20" i="2"/>
  <c r="K20" i="2"/>
  <c r="N19" i="2"/>
  <c r="J19" i="2"/>
  <c r="M18" i="2"/>
  <c r="L17" i="2"/>
  <c r="O16" i="2"/>
  <c r="K16" i="2"/>
  <c r="N15" i="2"/>
  <c r="J15" i="2"/>
  <c r="N14" i="2"/>
  <c r="J14" i="2"/>
  <c r="N13" i="2"/>
  <c r="J13" i="2"/>
  <c r="N12" i="2"/>
  <c r="J12" i="2"/>
  <c r="N11" i="2"/>
  <c r="J11" i="2"/>
  <c r="N10" i="2"/>
  <c r="J10" i="2"/>
  <c r="I9" i="2"/>
  <c r="N30" i="2"/>
  <c r="L16" i="2"/>
  <c r="N9" i="2"/>
  <c r="J9" i="2"/>
  <c r="O33" i="2"/>
  <c r="O32" i="2"/>
  <c r="O31" i="2"/>
  <c r="L30" i="2"/>
  <c r="M29" i="2"/>
  <c r="N28" i="2"/>
  <c r="O27" i="2"/>
  <c r="N26" i="2"/>
  <c r="L25" i="2"/>
  <c r="N24" i="2"/>
  <c r="L23" i="2"/>
  <c r="N22" i="2"/>
  <c r="O21" i="2"/>
  <c r="K21" i="2"/>
  <c r="N20" i="2"/>
  <c r="J20" i="2"/>
  <c r="M19" i="2"/>
  <c r="L18" i="2"/>
  <c r="O17" i="2"/>
  <c r="K17" i="2"/>
  <c r="N16" i="2"/>
  <c r="J16" i="2"/>
  <c r="M15" i="2"/>
  <c r="I15" i="2"/>
  <c r="M14" i="2"/>
  <c r="I14" i="2"/>
  <c r="M13" i="2"/>
  <c r="I13" i="2"/>
  <c r="M12" i="2"/>
  <c r="I12" i="2"/>
  <c r="M11" i="2"/>
  <c r="I11" i="2"/>
  <c r="M10" i="2"/>
  <c r="I10" i="2"/>
  <c r="M33" i="2"/>
  <c r="K12" i="2"/>
  <c r="O25" i="2"/>
  <c r="O23" i="2"/>
  <c r="N21" i="2"/>
  <c r="O18" i="2"/>
  <c r="N17" i="2"/>
  <c r="H10" i="2"/>
  <c r="H9" i="2"/>
  <c r="K28" i="2"/>
  <c r="K34" i="2"/>
  <c r="H31" i="2"/>
  <c r="K32" i="2"/>
  <c r="K27" i="2"/>
  <c r="H28" i="2"/>
  <c r="K37" i="2"/>
  <c r="K29" i="2"/>
  <c r="H18" i="2"/>
  <c r="H11" i="2"/>
  <c r="K33" i="2"/>
  <c r="H25" i="2"/>
  <c r="K36" i="2"/>
  <c r="K35" i="2"/>
  <c r="K31" i="2"/>
  <c r="K30" i="2"/>
  <c r="L31" i="2"/>
  <c r="H34" i="2"/>
  <c r="O37" i="2"/>
  <c r="H15" i="2"/>
  <c r="H12" i="2"/>
  <c r="H36" i="2"/>
  <c r="H27" i="2"/>
  <c r="H24" i="2"/>
  <c r="H21" i="2"/>
  <c r="H17" i="2"/>
  <c r="N37" i="2"/>
  <c r="J37" i="2"/>
  <c r="N36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H14" i="2"/>
  <c r="H33" i="2"/>
  <c r="H30" i="2"/>
  <c r="H23" i="2"/>
  <c r="H20" i="2"/>
  <c r="H16" i="2"/>
  <c r="M37" i="2"/>
  <c r="I37" i="2"/>
  <c r="M36" i="2"/>
  <c r="I36" i="2"/>
  <c r="M35" i="2"/>
  <c r="I35" i="2"/>
  <c r="M34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H13" i="2"/>
  <c r="H37" i="2"/>
  <c r="H35" i="2"/>
  <c r="H32" i="2"/>
  <c r="H29" i="2"/>
  <c r="H26" i="2"/>
  <c r="H22" i="2"/>
  <c r="H19" i="2"/>
  <c r="L37" i="2"/>
  <c r="L36" i="2"/>
  <c r="L35" i="2"/>
  <c r="L34" i="2"/>
  <c r="L33" i="2"/>
  <c r="L32" i="2"/>
  <c r="B8" i="8" l="1"/>
  <c r="F9" i="2"/>
  <c r="E9" i="2" s="1"/>
  <c r="F19" i="2"/>
  <c r="E19" i="2" s="1"/>
  <c r="F14" i="2"/>
  <c r="E14" i="2" s="1"/>
  <c r="F11" i="2"/>
  <c r="E11" i="2" s="1"/>
  <c r="F15" i="2"/>
  <c r="E15" i="2" s="1"/>
  <c r="F10" i="2"/>
  <c r="E10" i="2" s="1"/>
  <c r="F13" i="2"/>
  <c r="E13" i="2" s="1"/>
  <c r="F18" i="2"/>
  <c r="E18" i="2" s="1"/>
  <c r="F12" i="2"/>
  <c r="E12" i="2" s="1"/>
  <c r="F25" i="2"/>
  <c r="E25" i="2" s="1"/>
  <c r="F28" i="2"/>
  <c r="E28" i="2" s="1"/>
  <c r="F31" i="2"/>
  <c r="E31" i="2" s="1"/>
  <c r="F17" i="2"/>
  <c r="E17" i="2" s="1"/>
  <c r="F34" i="2"/>
  <c r="E34" i="2" s="1"/>
  <c r="F35" i="2"/>
  <c r="E35" i="2" s="1"/>
  <c r="F16" i="2"/>
  <c r="E16" i="2" s="1"/>
  <c r="F30" i="2"/>
  <c r="E30" i="2" s="1"/>
  <c r="F21" i="2"/>
  <c r="E21" i="2" s="1"/>
  <c r="F22" i="2"/>
  <c r="E22" i="2" s="1"/>
  <c r="F26" i="2"/>
  <c r="E26" i="2" s="1"/>
  <c r="F37" i="2"/>
  <c r="E37" i="2" s="1"/>
  <c r="F20" i="2"/>
  <c r="E20" i="2" s="1"/>
  <c r="F33" i="2"/>
  <c r="E33" i="2" s="1"/>
  <c r="F24" i="2"/>
  <c r="E24" i="2" s="1"/>
  <c r="F36" i="2"/>
  <c r="E36" i="2" s="1"/>
  <c r="F32" i="2"/>
  <c r="E32" i="2" s="1"/>
  <c r="F29" i="2"/>
  <c r="E29" i="2" s="1"/>
  <c r="F23" i="2"/>
  <c r="E23" i="2" s="1"/>
  <c r="F27" i="2"/>
  <c r="E27" i="2" s="1"/>
  <c r="B6" i="2" l="1"/>
  <c r="F5" i="9" l="1"/>
  <c r="F30" i="9"/>
  <c r="F9" i="9"/>
  <c r="F19" i="9"/>
  <c r="F3" i="9"/>
  <c r="F13" i="9"/>
  <c r="F24" i="9"/>
  <c r="F16" i="9"/>
  <c r="F8" i="9"/>
  <c r="F25" i="9"/>
  <c r="F22" i="9"/>
  <c r="F14" i="9"/>
  <c r="F6" i="9"/>
  <c r="F15" i="9"/>
  <c r="F26" i="9"/>
  <c r="F11" i="9"/>
  <c r="F23" i="9"/>
  <c r="F20" i="9"/>
  <c r="F12" i="9"/>
  <c r="F4" i="9"/>
  <c r="F18" i="9"/>
  <c r="F10" i="9"/>
  <c r="F7" i="9"/>
  <c r="F21" i="9"/>
  <c r="F17" i="9"/>
  <c r="F2" i="9"/>
  <c r="F28" i="9"/>
  <c r="F29" i="9"/>
  <c r="F27" i="9"/>
</calcChain>
</file>

<file path=xl/sharedStrings.xml><?xml version="1.0" encoding="utf-8"?>
<sst xmlns="http://schemas.openxmlformats.org/spreadsheetml/2006/main" count="110" uniqueCount="46">
  <si>
    <t>w0 - aug</t>
  </si>
  <si>
    <t>w1 - aug</t>
  </si>
  <si>
    <t>w2 - aug</t>
  </si>
  <si>
    <t>w3 - aug</t>
  </si>
  <si>
    <t>w4 - sept</t>
  </si>
  <si>
    <t>w5 - sept</t>
  </si>
  <si>
    <t>w6 - sept</t>
  </si>
  <si>
    <t>w7 - sept</t>
  </si>
  <si>
    <t>user ID</t>
  </si>
  <si>
    <t>p1x</t>
  </si>
  <si>
    <t>tx</t>
  </si>
  <si>
    <t>n</t>
  </si>
  <si>
    <t># donors</t>
  </si>
  <si>
    <t>sum</t>
  </si>
  <si>
    <t>alpha</t>
  </si>
  <si>
    <t>B(alpha,beta)</t>
  </si>
  <si>
    <t>beta</t>
  </si>
  <si>
    <t>gamma</t>
  </si>
  <si>
    <t>B(gamma,delta)</t>
  </si>
  <si>
    <t>delta</t>
  </si>
  <si>
    <t>LL</t>
  </si>
  <si>
    <t>n -t_x - 1</t>
  </si>
  <si>
    <t>L(.|x,t_x,n)</t>
  </si>
  <si>
    <t>x</t>
  </si>
  <si>
    <t>P(X(n)=x)</t>
  </si>
  <si>
    <t>Model</t>
  </si>
  <si>
    <t>N</t>
  </si>
  <si>
    <t>E[X(n)]</t>
  </si>
  <si>
    <t>Cumulative</t>
  </si>
  <si>
    <t>Annual</t>
  </si>
  <si>
    <t>n*</t>
  </si>
  <si>
    <t>CE</t>
  </si>
  <si>
    <t>Exp Tot</t>
  </si>
  <si>
    <t>alpha + l</t>
  </si>
  <si>
    <t>gamma + m</t>
  </si>
  <si>
    <t>l</t>
  </si>
  <si>
    <t>m</t>
  </si>
  <si>
    <t>E(.,.)</t>
  </si>
  <si>
    <t>d</t>
  </si>
  <si>
    <t>a</t>
  </si>
  <si>
    <t>b</t>
  </si>
  <si>
    <t>c</t>
  </si>
  <si>
    <t>z</t>
  </si>
  <si>
    <t>j</t>
  </si>
  <si>
    <t>2F1</t>
  </si>
  <si>
    <t>DERT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</si>
</sst>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"/>
    <numFmt numFmtId="167" formatCode="0.00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 vertical="center"/>
    </xf>
    <xf numFmtId="165" fontId="0" fillId="2" borderId="0" xfId="0" applyNumberFormat="1" applyFill="1"/>
    <xf numFmtId="0" fontId="0" fillId="2" borderId="0" xfId="0" applyFill="1" applyAlignment="1">
      <alignment horizontal="right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Alignment="1">
      <alignment horizontal="right"/>
    </xf>
    <xf numFmtId="167" fontId="0" fillId="0" borderId="0" xfId="0" applyNumberFormat="1"/>
    <xf numFmtId="164" fontId="0" fillId="4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 Miao" refreshedDate="43186.870118981482" createdVersion="6" refreshedVersion="6" minRefreshableVersion="3" recordCount="5000">
  <cacheSource type="worksheet">
    <worksheetSource name="Table1"/>
  </cacheSource>
  <cacheFields count="9">
    <cacheField name="user ID" numFmtId="0">
      <sharedItems containsSemiMixedTypes="0" containsString="0" containsNumber="1" containsInteger="1" minValue="1" maxValue="5000"/>
    </cacheField>
    <cacheField name="w0 - aug" numFmtId="0">
      <sharedItems containsSemiMixedTypes="0" containsString="0" containsNumber="1" containsInteger="1" minValue="1" maxValue="1"/>
    </cacheField>
    <cacheField name="w1 - aug" numFmtId="0">
      <sharedItems containsSemiMixedTypes="0" containsString="0" containsNumber="1" containsInteger="1" minValue="0" maxValue="1"/>
    </cacheField>
    <cacheField name="w2 - aug" numFmtId="0">
      <sharedItems containsSemiMixedTypes="0" containsString="0" containsNumber="1" containsInteger="1" minValue="0" maxValue="1"/>
    </cacheField>
    <cacheField name="w3 - aug" numFmtId="0">
      <sharedItems containsSemiMixedTypes="0" containsString="0" containsNumber="1" containsInteger="1" minValue="0" maxValue="1" count="2">
        <n v="1"/>
        <n v="0"/>
      </sharedItems>
    </cacheField>
    <cacheField name="w4 - sept" numFmtId="0">
      <sharedItems containsSemiMixedTypes="0" containsString="0" containsNumber="1" containsInteger="1" minValue="0" maxValue="1"/>
    </cacheField>
    <cacheField name="w5 - sept" numFmtId="0">
      <sharedItems containsSemiMixedTypes="0" containsString="0" containsNumber="1" containsInteger="1" minValue="0" maxValue="1"/>
    </cacheField>
    <cacheField name="w6 - sept" numFmtId="0">
      <sharedItems containsSemiMixedTypes="0" containsString="0" containsNumber="1" containsInteger="1" minValue="0" maxValue="1"/>
    </cacheField>
    <cacheField name="w7 - sep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n v="1"/>
    <n v="1"/>
    <n v="1"/>
    <x v="0"/>
    <n v="1"/>
    <n v="1"/>
    <n v="1"/>
    <x v="0"/>
  </r>
  <r>
    <n v="15"/>
    <n v="1"/>
    <n v="1"/>
    <n v="1"/>
    <x v="0"/>
    <n v="1"/>
    <n v="1"/>
    <n v="1"/>
    <x v="0"/>
  </r>
  <r>
    <n v="21"/>
    <n v="1"/>
    <n v="1"/>
    <n v="1"/>
    <x v="0"/>
    <n v="1"/>
    <n v="1"/>
    <n v="1"/>
    <x v="0"/>
  </r>
  <r>
    <n v="24"/>
    <n v="1"/>
    <n v="1"/>
    <n v="1"/>
    <x v="0"/>
    <n v="1"/>
    <n v="1"/>
    <n v="1"/>
    <x v="0"/>
  </r>
  <r>
    <n v="32"/>
    <n v="1"/>
    <n v="1"/>
    <n v="1"/>
    <x v="0"/>
    <n v="1"/>
    <n v="1"/>
    <n v="1"/>
    <x v="0"/>
  </r>
  <r>
    <n v="70"/>
    <n v="1"/>
    <n v="1"/>
    <n v="1"/>
    <x v="0"/>
    <n v="1"/>
    <n v="1"/>
    <n v="1"/>
    <x v="0"/>
  </r>
  <r>
    <n v="78"/>
    <n v="1"/>
    <n v="1"/>
    <n v="1"/>
    <x v="0"/>
    <n v="1"/>
    <n v="1"/>
    <n v="1"/>
    <x v="0"/>
  </r>
  <r>
    <n v="83"/>
    <n v="1"/>
    <n v="1"/>
    <n v="1"/>
    <x v="0"/>
    <n v="1"/>
    <n v="1"/>
    <n v="1"/>
    <x v="0"/>
  </r>
  <r>
    <n v="90"/>
    <n v="1"/>
    <n v="1"/>
    <n v="1"/>
    <x v="0"/>
    <n v="1"/>
    <n v="1"/>
    <n v="1"/>
    <x v="0"/>
  </r>
  <r>
    <n v="91"/>
    <n v="1"/>
    <n v="1"/>
    <n v="1"/>
    <x v="0"/>
    <n v="1"/>
    <n v="1"/>
    <n v="1"/>
    <x v="0"/>
  </r>
  <r>
    <n v="95"/>
    <n v="1"/>
    <n v="1"/>
    <n v="1"/>
    <x v="0"/>
    <n v="1"/>
    <n v="1"/>
    <n v="1"/>
    <x v="0"/>
  </r>
  <r>
    <n v="113"/>
    <n v="1"/>
    <n v="1"/>
    <n v="1"/>
    <x v="0"/>
    <n v="1"/>
    <n v="1"/>
    <n v="1"/>
    <x v="0"/>
  </r>
  <r>
    <n v="116"/>
    <n v="1"/>
    <n v="1"/>
    <n v="1"/>
    <x v="0"/>
    <n v="1"/>
    <n v="1"/>
    <n v="1"/>
    <x v="0"/>
  </r>
  <r>
    <n v="119"/>
    <n v="1"/>
    <n v="1"/>
    <n v="1"/>
    <x v="0"/>
    <n v="1"/>
    <n v="1"/>
    <n v="1"/>
    <x v="0"/>
  </r>
  <r>
    <n v="141"/>
    <n v="1"/>
    <n v="1"/>
    <n v="1"/>
    <x v="0"/>
    <n v="1"/>
    <n v="1"/>
    <n v="1"/>
    <x v="0"/>
  </r>
  <r>
    <n v="152"/>
    <n v="1"/>
    <n v="1"/>
    <n v="1"/>
    <x v="0"/>
    <n v="1"/>
    <n v="1"/>
    <n v="1"/>
    <x v="0"/>
  </r>
  <r>
    <n v="178"/>
    <n v="1"/>
    <n v="1"/>
    <n v="1"/>
    <x v="0"/>
    <n v="1"/>
    <n v="1"/>
    <n v="1"/>
    <x v="0"/>
  </r>
  <r>
    <n v="188"/>
    <n v="1"/>
    <n v="1"/>
    <n v="1"/>
    <x v="0"/>
    <n v="1"/>
    <n v="1"/>
    <n v="1"/>
    <x v="0"/>
  </r>
  <r>
    <n v="205"/>
    <n v="1"/>
    <n v="1"/>
    <n v="1"/>
    <x v="0"/>
    <n v="1"/>
    <n v="1"/>
    <n v="1"/>
    <x v="0"/>
  </r>
  <r>
    <n v="209"/>
    <n v="1"/>
    <n v="1"/>
    <n v="1"/>
    <x v="0"/>
    <n v="1"/>
    <n v="1"/>
    <n v="1"/>
    <x v="0"/>
  </r>
  <r>
    <n v="226"/>
    <n v="1"/>
    <n v="1"/>
    <n v="1"/>
    <x v="0"/>
    <n v="1"/>
    <n v="1"/>
    <n v="1"/>
    <x v="0"/>
  </r>
  <r>
    <n v="227"/>
    <n v="1"/>
    <n v="1"/>
    <n v="1"/>
    <x v="0"/>
    <n v="1"/>
    <n v="1"/>
    <n v="1"/>
    <x v="0"/>
  </r>
  <r>
    <n v="236"/>
    <n v="1"/>
    <n v="1"/>
    <n v="1"/>
    <x v="0"/>
    <n v="1"/>
    <n v="1"/>
    <n v="1"/>
    <x v="0"/>
  </r>
  <r>
    <n v="238"/>
    <n v="1"/>
    <n v="1"/>
    <n v="1"/>
    <x v="0"/>
    <n v="1"/>
    <n v="1"/>
    <n v="1"/>
    <x v="0"/>
  </r>
  <r>
    <n v="243"/>
    <n v="1"/>
    <n v="1"/>
    <n v="1"/>
    <x v="0"/>
    <n v="1"/>
    <n v="1"/>
    <n v="1"/>
    <x v="0"/>
  </r>
  <r>
    <n v="246"/>
    <n v="1"/>
    <n v="1"/>
    <n v="1"/>
    <x v="0"/>
    <n v="1"/>
    <n v="1"/>
    <n v="1"/>
    <x v="0"/>
  </r>
  <r>
    <n v="252"/>
    <n v="1"/>
    <n v="1"/>
    <n v="1"/>
    <x v="0"/>
    <n v="1"/>
    <n v="1"/>
    <n v="1"/>
    <x v="0"/>
  </r>
  <r>
    <n v="258"/>
    <n v="1"/>
    <n v="1"/>
    <n v="1"/>
    <x v="0"/>
    <n v="1"/>
    <n v="1"/>
    <n v="1"/>
    <x v="0"/>
  </r>
  <r>
    <n v="260"/>
    <n v="1"/>
    <n v="1"/>
    <n v="1"/>
    <x v="0"/>
    <n v="1"/>
    <n v="1"/>
    <n v="1"/>
    <x v="0"/>
  </r>
  <r>
    <n v="330"/>
    <n v="1"/>
    <n v="1"/>
    <n v="1"/>
    <x v="0"/>
    <n v="1"/>
    <n v="1"/>
    <n v="1"/>
    <x v="0"/>
  </r>
  <r>
    <n v="332"/>
    <n v="1"/>
    <n v="1"/>
    <n v="1"/>
    <x v="0"/>
    <n v="1"/>
    <n v="1"/>
    <n v="1"/>
    <x v="0"/>
  </r>
  <r>
    <n v="344"/>
    <n v="1"/>
    <n v="1"/>
    <n v="1"/>
    <x v="0"/>
    <n v="1"/>
    <n v="1"/>
    <n v="1"/>
    <x v="0"/>
  </r>
  <r>
    <n v="347"/>
    <n v="1"/>
    <n v="1"/>
    <n v="1"/>
    <x v="0"/>
    <n v="1"/>
    <n v="1"/>
    <n v="1"/>
    <x v="0"/>
  </r>
  <r>
    <n v="349"/>
    <n v="1"/>
    <n v="1"/>
    <n v="1"/>
    <x v="0"/>
    <n v="1"/>
    <n v="1"/>
    <n v="1"/>
    <x v="0"/>
  </r>
  <r>
    <n v="355"/>
    <n v="1"/>
    <n v="1"/>
    <n v="1"/>
    <x v="0"/>
    <n v="1"/>
    <n v="1"/>
    <n v="1"/>
    <x v="0"/>
  </r>
  <r>
    <n v="356"/>
    <n v="1"/>
    <n v="1"/>
    <n v="1"/>
    <x v="0"/>
    <n v="1"/>
    <n v="1"/>
    <n v="1"/>
    <x v="0"/>
  </r>
  <r>
    <n v="359"/>
    <n v="1"/>
    <n v="1"/>
    <n v="1"/>
    <x v="0"/>
    <n v="1"/>
    <n v="1"/>
    <n v="1"/>
    <x v="0"/>
  </r>
  <r>
    <n v="373"/>
    <n v="1"/>
    <n v="1"/>
    <n v="1"/>
    <x v="0"/>
    <n v="1"/>
    <n v="1"/>
    <n v="1"/>
    <x v="0"/>
  </r>
  <r>
    <n v="376"/>
    <n v="1"/>
    <n v="1"/>
    <n v="1"/>
    <x v="0"/>
    <n v="1"/>
    <n v="1"/>
    <n v="1"/>
    <x v="0"/>
  </r>
  <r>
    <n v="389"/>
    <n v="1"/>
    <n v="1"/>
    <n v="1"/>
    <x v="0"/>
    <n v="1"/>
    <n v="1"/>
    <n v="1"/>
    <x v="0"/>
  </r>
  <r>
    <n v="390"/>
    <n v="1"/>
    <n v="1"/>
    <n v="1"/>
    <x v="0"/>
    <n v="1"/>
    <n v="1"/>
    <n v="1"/>
    <x v="0"/>
  </r>
  <r>
    <n v="407"/>
    <n v="1"/>
    <n v="1"/>
    <n v="1"/>
    <x v="0"/>
    <n v="1"/>
    <n v="1"/>
    <n v="1"/>
    <x v="0"/>
  </r>
  <r>
    <n v="417"/>
    <n v="1"/>
    <n v="1"/>
    <n v="1"/>
    <x v="0"/>
    <n v="1"/>
    <n v="1"/>
    <n v="1"/>
    <x v="0"/>
  </r>
  <r>
    <n v="438"/>
    <n v="1"/>
    <n v="1"/>
    <n v="1"/>
    <x v="0"/>
    <n v="1"/>
    <n v="1"/>
    <n v="1"/>
    <x v="0"/>
  </r>
  <r>
    <n v="441"/>
    <n v="1"/>
    <n v="1"/>
    <n v="1"/>
    <x v="0"/>
    <n v="1"/>
    <n v="1"/>
    <n v="1"/>
    <x v="0"/>
  </r>
  <r>
    <n v="448"/>
    <n v="1"/>
    <n v="1"/>
    <n v="1"/>
    <x v="0"/>
    <n v="1"/>
    <n v="1"/>
    <n v="1"/>
    <x v="0"/>
  </r>
  <r>
    <n v="461"/>
    <n v="1"/>
    <n v="1"/>
    <n v="1"/>
    <x v="0"/>
    <n v="1"/>
    <n v="1"/>
    <n v="1"/>
    <x v="0"/>
  </r>
  <r>
    <n v="502"/>
    <n v="1"/>
    <n v="1"/>
    <n v="1"/>
    <x v="0"/>
    <n v="1"/>
    <n v="1"/>
    <n v="1"/>
    <x v="0"/>
  </r>
  <r>
    <n v="507"/>
    <n v="1"/>
    <n v="1"/>
    <n v="1"/>
    <x v="0"/>
    <n v="1"/>
    <n v="1"/>
    <n v="1"/>
    <x v="0"/>
  </r>
  <r>
    <n v="509"/>
    <n v="1"/>
    <n v="1"/>
    <n v="1"/>
    <x v="0"/>
    <n v="1"/>
    <n v="1"/>
    <n v="1"/>
    <x v="0"/>
  </r>
  <r>
    <n v="511"/>
    <n v="1"/>
    <n v="1"/>
    <n v="1"/>
    <x v="0"/>
    <n v="1"/>
    <n v="1"/>
    <n v="1"/>
    <x v="0"/>
  </r>
  <r>
    <n v="512"/>
    <n v="1"/>
    <n v="1"/>
    <n v="1"/>
    <x v="0"/>
    <n v="1"/>
    <n v="1"/>
    <n v="1"/>
    <x v="0"/>
  </r>
  <r>
    <n v="531"/>
    <n v="1"/>
    <n v="1"/>
    <n v="1"/>
    <x v="0"/>
    <n v="1"/>
    <n v="1"/>
    <n v="1"/>
    <x v="0"/>
  </r>
  <r>
    <n v="535"/>
    <n v="1"/>
    <n v="1"/>
    <n v="1"/>
    <x v="0"/>
    <n v="1"/>
    <n v="1"/>
    <n v="1"/>
    <x v="0"/>
  </r>
  <r>
    <n v="546"/>
    <n v="1"/>
    <n v="1"/>
    <n v="1"/>
    <x v="0"/>
    <n v="1"/>
    <n v="1"/>
    <n v="1"/>
    <x v="0"/>
  </r>
  <r>
    <n v="558"/>
    <n v="1"/>
    <n v="1"/>
    <n v="1"/>
    <x v="0"/>
    <n v="1"/>
    <n v="1"/>
    <n v="1"/>
    <x v="0"/>
  </r>
  <r>
    <n v="562"/>
    <n v="1"/>
    <n v="1"/>
    <n v="1"/>
    <x v="0"/>
    <n v="1"/>
    <n v="1"/>
    <n v="1"/>
    <x v="0"/>
  </r>
  <r>
    <n v="572"/>
    <n v="1"/>
    <n v="1"/>
    <n v="1"/>
    <x v="0"/>
    <n v="1"/>
    <n v="1"/>
    <n v="1"/>
    <x v="0"/>
  </r>
  <r>
    <n v="606"/>
    <n v="1"/>
    <n v="1"/>
    <n v="1"/>
    <x v="0"/>
    <n v="1"/>
    <n v="1"/>
    <n v="1"/>
    <x v="0"/>
  </r>
  <r>
    <n v="618"/>
    <n v="1"/>
    <n v="1"/>
    <n v="1"/>
    <x v="0"/>
    <n v="1"/>
    <n v="1"/>
    <n v="1"/>
    <x v="0"/>
  </r>
  <r>
    <n v="625"/>
    <n v="1"/>
    <n v="1"/>
    <n v="1"/>
    <x v="0"/>
    <n v="1"/>
    <n v="1"/>
    <n v="1"/>
    <x v="0"/>
  </r>
  <r>
    <n v="631"/>
    <n v="1"/>
    <n v="1"/>
    <n v="1"/>
    <x v="0"/>
    <n v="1"/>
    <n v="1"/>
    <n v="1"/>
    <x v="0"/>
  </r>
  <r>
    <n v="644"/>
    <n v="1"/>
    <n v="1"/>
    <n v="1"/>
    <x v="0"/>
    <n v="1"/>
    <n v="1"/>
    <n v="1"/>
    <x v="0"/>
  </r>
  <r>
    <n v="668"/>
    <n v="1"/>
    <n v="1"/>
    <n v="1"/>
    <x v="0"/>
    <n v="1"/>
    <n v="1"/>
    <n v="1"/>
    <x v="0"/>
  </r>
  <r>
    <n v="686"/>
    <n v="1"/>
    <n v="1"/>
    <n v="1"/>
    <x v="0"/>
    <n v="1"/>
    <n v="1"/>
    <n v="1"/>
    <x v="0"/>
  </r>
  <r>
    <n v="698"/>
    <n v="1"/>
    <n v="1"/>
    <n v="1"/>
    <x v="0"/>
    <n v="1"/>
    <n v="1"/>
    <n v="1"/>
    <x v="0"/>
  </r>
  <r>
    <n v="699"/>
    <n v="1"/>
    <n v="1"/>
    <n v="1"/>
    <x v="0"/>
    <n v="1"/>
    <n v="1"/>
    <n v="1"/>
    <x v="0"/>
  </r>
  <r>
    <n v="704"/>
    <n v="1"/>
    <n v="1"/>
    <n v="1"/>
    <x v="0"/>
    <n v="1"/>
    <n v="1"/>
    <n v="1"/>
    <x v="0"/>
  </r>
  <r>
    <n v="711"/>
    <n v="1"/>
    <n v="1"/>
    <n v="1"/>
    <x v="0"/>
    <n v="1"/>
    <n v="1"/>
    <n v="1"/>
    <x v="0"/>
  </r>
  <r>
    <n v="714"/>
    <n v="1"/>
    <n v="1"/>
    <n v="1"/>
    <x v="0"/>
    <n v="1"/>
    <n v="1"/>
    <n v="1"/>
    <x v="0"/>
  </r>
  <r>
    <n v="716"/>
    <n v="1"/>
    <n v="1"/>
    <n v="1"/>
    <x v="0"/>
    <n v="1"/>
    <n v="1"/>
    <n v="1"/>
    <x v="0"/>
  </r>
  <r>
    <n v="719"/>
    <n v="1"/>
    <n v="1"/>
    <n v="1"/>
    <x v="0"/>
    <n v="1"/>
    <n v="1"/>
    <n v="1"/>
    <x v="0"/>
  </r>
  <r>
    <n v="735"/>
    <n v="1"/>
    <n v="1"/>
    <n v="1"/>
    <x v="0"/>
    <n v="1"/>
    <n v="1"/>
    <n v="1"/>
    <x v="0"/>
  </r>
  <r>
    <n v="743"/>
    <n v="1"/>
    <n v="1"/>
    <n v="1"/>
    <x v="0"/>
    <n v="1"/>
    <n v="1"/>
    <n v="1"/>
    <x v="0"/>
  </r>
  <r>
    <n v="745"/>
    <n v="1"/>
    <n v="1"/>
    <n v="1"/>
    <x v="0"/>
    <n v="1"/>
    <n v="1"/>
    <n v="1"/>
    <x v="0"/>
  </r>
  <r>
    <n v="760"/>
    <n v="1"/>
    <n v="1"/>
    <n v="1"/>
    <x v="0"/>
    <n v="1"/>
    <n v="1"/>
    <n v="1"/>
    <x v="0"/>
  </r>
  <r>
    <n v="772"/>
    <n v="1"/>
    <n v="1"/>
    <n v="1"/>
    <x v="0"/>
    <n v="1"/>
    <n v="1"/>
    <n v="1"/>
    <x v="0"/>
  </r>
  <r>
    <n v="773"/>
    <n v="1"/>
    <n v="1"/>
    <n v="1"/>
    <x v="0"/>
    <n v="1"/>
    <n v="1"/>
    <n v="1"/>
    <x v="0"/>
  </r>
  <r>
    <n v="778"/>
    <n v="1"/>
    <n v="1"/>
    <n v="1"/>
    <x v="0"/>
    <n v="1"/>
    <n v="1"/>
    <n v="1"/>
    <x v="0"/>
  </r>
  <r>
    <n v="785"/>
    <n v="1"/>
    <n v="1"/>
    <n v="1"/>
    <x v="0"/>
    <n v="1"/>
    <n v="1"/>
    <n v="1"/>
    <x v="0"/>
  </r>
  <r>
    <n v="788"/>
    <n v="1"/>
    <n v="1"/>
    <n v="1"/>
    <x v="0"/>
    <n v="1"/>
    <n v="1"/>
    <n v="1"/>
    <x v="0"/>
  </r>
  <r>
    <n v="793"/>
    <n v="1"/>
    <n v="1"/>
    <n v="1"/>
    <x v="0"/>
    <n v="1"/>
    <n v="1"/>
    <n v="1"/>
    <x v="0"/>
  </r>
  <r>
    <n v="794"/>
    <n v="1"/>
    <n v="1"/>
    <n v="1"/>
    <x v="0"/>
    <n v="1"/>
    <n v="1"/>
    <n v="1"/>
    <x v="0"/>
  </r>
  <r>
    <n v="797"/>
    <n v="1"/>
    <n v="1"/>
    <n v="1"/>
    <x v="0"/>
    <n v="1"/>
    <n v="1"/>
    <n v="1"/>
    <x v="0"/>
  </r>
  <r>
    <n v="807"/>
    <n v="1"/>
    <n v="1"/>
    <n v="1"/>
    <x v="0"/>
    <n v="1"/>
    <n v="1"/>
    <n v="1"/>
    <x v="0"/>
  </r>
  <r>
    <n v="810"/>
    <n v="1"/>
    <n v="1"/>
    <n v="1"/>
    <x v="0"/>
    <n v="1"/>
    <n v="1"/>
    <n v="1"/>
    <x v="0"/>
  </r>
  <r>
    <n v="817"/>
    <n v="1"/>
    <n v="1"/>
    <n v="1"/>
    <x v="0"/>
    <n v="1"/>
    <n v="1"/>
    <n v="1"/>
    <x v="0"/>
  </r>
  <r>
    <n v="841"/>
    <n v="1"/>
    <n v="1"/>
    <n v="1"/>
    <x v="0"/>
    <n v="1"/>
    <n v="1"/>
    <n v="1"/>
    <x v="0"/>
  </r>
  <r>
    <n v="844"/>
    <n v="1"/>
    <n v="1"/>
    <n v="1"/>
    <x v="0"/>
    <n v="1"/>
    <n v="1"/>
    <n v="1"/>
    <x v="0"/>
  </r>
  <r>
    <n v="845"/>
    <n v="1"/>
    <n v="1"/>
    <n v="1"/>
    <x v="0"/>
    <n v="1"/>
    <n v="1"/>
    <n v="1"/>
    <x v="0"/>
  </r>
  <r>
    <n v="872"/>
    <n v="1"/>
    <n v="1"/>
    <n v="1"/>
    <x v="0"/>
    <n v="1"/>
    <n v="1"/>
    <n v="1"/>
    <x v="0"/>
  </r>
  <r>
    <n v="877"/>
    <n v="1"/>
    <n v="1"/>
    <n v="1"/>
    <x v="0"/>
    <n v="1"/>
    <n v="1"/>
    <n v="1"/>
    <x v="0"/>
  </r>
  <r>
    <n v="882"/>
    <n v="1"/>
    <n v="1"/>
    <n v="1"/>
    <x v="0"/>
    <n v="1"/>
    <n v="1"/>
    <n v="1"/>
    <x v="0"/>
  </r>
  <r>
    <n v="891"/>
    <n v="1"/>
    <n v="1"/>
    <n v="1"/>
    <x v="0"/>
    <n v="1"/>
    <n v="1"/>
    <n v="1"/>
    <x v="0"/>
  </r>
  <r>
    <n v="893"/>
    <n v="1"/>
    <n v="1"/>
    <n v="1"/>
    <x v="0"/>
    <n v="1"/>
    <n v="1"/>
    <n v="1"/>
    <x v="0"/>
  </r>
  <r>
    <n v="895"/>
    <n v="1"/>
    <n v="1"/>
    <n v="1"/>
    <x v="0"/>
    <n v="1"/>
    <n v="1"/>
    <n v="1"/>
    <x v="0"/>
  </r>
  <r>
    <n v="921"/>
    <n v="1"/>
    <n v="1"/>
    <n v="1"/>
    <x v="0"/>
    <n v="1"/>
    <n v="1"/>
    <n v="1"/>
    <x v="0"/>
  </r>
  <r>
    <n v="924"/>
    <n v="1"/>
    <n v="1"/>
    <n v="1"/>
    <x v="0"/>
    <n v="1"/>
    <n v="1"/>
    <n v="1"/>
    <x v="0"/>
  </r>
  <r>
    <n v="927"/>
    <n v="1"/>
    <n v="1"/>
    <n v="1"/>
    <x v="0"/>
    <n v="1"/>
    <n v="1"/>
    <n v="1"/>
    <x v="0"/>
  </r>
  <r>
    <n v="931"/>
    <n v="1"/>
    <n v="1"/>
    <n v="1"/>
    <x v="0"/>
    <n v="1"/>
    <n v="1"/>
    <n v="1"/>
    <x v="0"/>
  </r>
  <r>
    <n v="960"/>
    <n v="1"/>
    <n v="1"/>
    <n v="1"/>
    <x v="0"/>
    <n v="1"/>
    <n v="1"/>
    <n v="1"/>
    <x v="0"/>
  </r>
  <r>
    <n v="970"/>
    <n v="1"/>
    <n v="1"/>
    <n v="1"/>
    <x v="0"/>
    <n v="1"/>
    <n v="1"/>
    <n v="1"/>
    <x v="0"/>
  </r>
  <r>
    <n v="976"/>
    <n v="1"/>
    <n v="1"/>
    <n v="1"/>
    <x v="0"/>
    <n v="1"/>
    <n v="1"/>
    <n v="1"/>
    <x v="0"/>
  </r>
  <r>
    <n v="989"/>
    <n v="1"/>
    <n v="1"/>
    <n v="1"/>
    <x v="0"/>
    <n v="1"/>
    <n v="1"/>
    <n v="1"/>
    <x v="0"/>
  </r>
  <r>
    <n v="1000"/>
    <n v="1"/>
    <n v="1"/>
    <n v="1"/>
    <x v="0"/>
    <n v="1"/>
    <n v="1"/>
    <n v="1"/>
    <x v="0"/>
  </r>
  <r>
    <n v="1013"/>
    <n v="1"/>
    <n v="1"/>
    <n v="1"/>
    <x v="0"/>
    <n v="1"/>
    <n v="1"/>
    <n v="1"/>
    <x v="0"/>
  </r>
  <r>
    <n v="1019"/>
    <n v="1"/>
    <n v="1"/>
    <n v="1"/>
    <x v="0"/>
    <n v="1"/>
    <n v="1"/>
    <n v="1"/>
    <x v="0"/>
  </r>
  <r>
    <n v="1030"/>
    <n v="1"/>
    <n v="1"/>
    <n v="1"/>
    <x v="0"/>
    <n v="1"/>
    <n v="1"/>
    <n v="1"/>
    <x v="0"/>
  </r>
  <r>
    <n v="1033"/>
    <n v="1"/>
    <n v="1"/>
    <n v="1"/>
    <x v="0"/>
    <n v="1"/>
    <n v="1"/>
    <n v="1"/>
    <x v="0"/>
  </r>
  <r>
    <n v="1041"/>
    <n v="1"/>
    <n v="1"/>
    <n v="1"/>
    <x v="0"/>
    <n v="1"/>
    <n v="1"/>
    <n v="1"/>
    <x v="0"/>
  </r>
  <r>
    <n v="1042"/>
    <n v="1"/>
    <n v="1"/>
    <n v="1"/>
    <x v="0"/>
    <n v="1"/>
    <n v="1"/>
    <n v="1"/>
    <x v="0"/>
  </r>
  <r>
    <n v="1051"/>
    <n v="1"/>
    <n v="1"/>
    <n v="1"/>
    <x v="0"/>
    <n v="1"/>
    <n v="1"/>
    <n v="1"/>
    <x v="0"/>
  </r>
  <r>
    <n v="1064"/>
    <n v="1"/>
    <n v="1"/>
    <n v="1"/>
    <x v="0"/>
    <n v="1"/>
    <n v="1"/>
    <n v="1"/>
    <x v="0"/>
  </r>
  <r>
    <n v="1067"/>
    <n v="1"/>
    <n v="1"/>
    <n v="1"/>
    <x v="0"/>
    <n v="1"/>
    <n v="1"/>
    <n v="1"/>
    <x v="0"/>
  </r>
  <r>
    <n v="1077"/>
    <n v="1"/>
    <n v="1"/>
    <n v="1"/>
    <x v="0"/>
    <n v="1"/>
    <n v="1"/>
    <n v="1"/>
    <x v="0"/>
  </r>
  <r>
    <n v="1084"/>
    <n v="1"/>
    <n v="1"/>
    <n v="1"/>
    <x v="0"/>
    <n v="1"/>
    <n v="1"/>
    <n v="1"/>
    <x v="0"/>
  </r>
  <r>
    <n v="1090"/>
    <n v="1"/>
    <n v="1"/>
    <n v="1"/>
    <x v="0"/>
    <n v="1"/>
    <n v="1"/>
    <n v="1"/>
    <x v="0"/>
  </r>
  <r>
    <n v="1095"/>
    <n v="1"/>
    <n v="1"/>
    <n v="1"/>
    <x v="0"/>
    <n v="1"/>
    <n v="1"/>
    <n v="1"/>
    <x v="0"/>
  </r>
  <r>
    <n v="1099"/>
    <n v="1"/>
    <n v="1"/>
    <n v="1"/>
    <x v="0"/>
    <n v="1"/>
    <n v="1"/>
    <n v="1"/>
    <x v="0"/>
  </r>
  <r>
    <n v="1101"/>
    <n v="1"/>
    <n v="1"/>
    <n v="1"/>
    <x v="0"/>
    <n v="1"/>
    <n v="1"/>
    <n v="1"/>
    <x v="0"/>
  </r>
  <r>
    <n v="1114"/>
    <n v="1"/>
    <n v="1"/>
    <n v="1"/>
    <x v="0"/>
    <n v="1"/>
    <n v="1"/>
    <n v="1"/>
    <x v="0"/>
  </r>
  <r>
    <n v="1118"/>
    <n v="1"/>
    <n v="1"/>
    <n v="1"/>
    <x v="0"/>
    <n v="1"/>
    <n v="1"/>
    <n v="1"/>
    <x v="0"/>
  </r>
  <r>
    <n v="1124"/>
    <n v="1"/>
    <n v="1"/>
    <n v="1"/>
    <x v="0"/>
    <n v="1"/>
    <n v="1"/>
    <n v="1"/>
    <x v="0"/>
  </r>
  <r>
    <n v="1164"/>
    <n v="1"/>
    <n v="1"/>
    <n v="1"/>
    <x v="0"/>
    <n v="1"/>
    <n v="1"/>
    <n v="1"/>
    <x v="0"/>
  </r>
  <r>
    <n v="1166"/>
    <n v="1"/>
    <n v="1"/>
    <n v="1"/>
    <x v="0"/>
    <n v="1"/>
    <n v="1"/>
    <n v="1"/>
    <x v="0"/>
  </r>
  <r>
    <n v="1179"/>
    <n v="1"/>
    <n v="1"/>
    <n v="1"/>
    <x v="0"/>
    <n v="1"/>
    <n v="1"/>
    <n v="1"/>
    <x v="0"/>
  </r>
  <r>
    <n v="1201"/>
    <n v="1"/>
    <n v="1"/>
    <n v="1"/>
    <x v="0"/>
    <n v="1"/>
    <n v="1"/>
    <n v="1"/>
    <x v="0"/>
  </r>
  <r>
    <n v="1205"/>
    <n v="1"/>
    <n v="1"/>
    <n v="1"/>
    <x v="0"/>
    <n v="1"/>
    <n v="1"/>
    <n v="1"/>
    <x v="0"/>
  </r>
  <r>
    <n v="1223"/>
    <n v="1"/>
    <n v="1"/>
    <n v="1"/>
    <x v="0"/>
    <n v="1"/>
    <n v="1"/>
    <n v="1"/>
    <x v="0"/>
  </r>
  <r>
    <n v="1224"/>
    <n v="1"/>
    <n v="1"/>
    <n v="1"/>
    <x v="0"/>
    <n v="1"/>
    <n v="1"/>
    <n v="1"/>
    <x v="0"/>
  </r>
  <r>
    <n v="1257"/>
    <n v="1"/>
    <n v="1"/>
    <n v="1"/>
    <x v="0"/>
    <n v="1"/>
    <n v="1"/>
    <n v="1"/>
    <x v="0"/>
  </r>
  <r>
    <n v="1262"/>
    <n v="1"/>
    <n v="1"/>
    <n v="1"/>
    <x v="0"/>
    <n v="1"/>
    <n v="1"/>
    <n v="1"/>
    <x v="0"/>
  </r>
  <r>
    <n v="1269"/>
    <n v="1"/>
    <n v="1"/>
    <n v="1"/>
    <x v="0"/>
    <n v="1"/>
    <n v="1"/>
    <n v="1"/>
    <x v="0"/>
  </r>
  <r>
    <n v="1272"/>
    <n v="1"/>
    <n v="1"/>
    <n v="1"/>
    <x v="0"/>
    <n v="1"/>
    <n v="1"/>
    <n v="1"/>
    <x v="0"/>
  </r>
  <r>
    <n v="1273"/>
    <n v="1"/>
    <n v="1"/>
    <n v="1"/>
    <x v="0"/>
    <n v="1"/>
    <n v="1"/>
    <n v="1"/>
    <x v="0"/>
  </r>
  <r>
    <n v="1285"/>
    <n v="1"/>
    <n v="1"/>
    <n v="1"/>
    <x v="0"/>
    <n v="1"/>
    <n v="1"/>
    <n v="1"/>
    <x v="0"/>
  </r>
  <r>
    <n v="1301"/>
    <n v="1"/>
    <n v="1"/>
    <n v="1"/>
    <x v="0"/>
    <n v="1"/>
    <n v="1"/>
    <n v="1"/>
    <x v="0"/>
  </r>
  <r>
    <n v="1303"/>
    <n v="1"/>
    <n v="1"/>
    <n v="1"/>
    <x v="0"/>
    <n v="1"/>
    <n v="1"/>
    <n v="1"/>
    <x v="0"/>
  </r>
  <r>
    <n v="1309"/>
    <n v="1"/>
    <n v="1"/>
    <n v="1"/>
    <x v="0"/>
    <n v="1"/>
    <n v="1"/>
    <n v="1"/>
    <x v="0"/>
  </r>
  <r>
    <n v="1318"/>
    <n v="1"/>
    <n v="1"/>
    <n v="1"/>
    <x v="0"/>
    <n v="1"/>
    <n v="1"/>
    <n v="1"/>
    <x v="0"/>
  </r>
  <r>
    <n v="1337"/>
    <n v="1"/>
    <n v="1"/>
    <n v="1"/>
    <x v="0"/>
    <n v="1"/>
    <n v="1"/>
    <n v="1"/>
    <x v="0"/>
  </r>
  <r>
    <n v="1349"/>
    <n v="1"/>
    <n v="1"/>
    <n v="1"/>
    <x v="0"/>
    <n v="1"/>
    <n v="1"/>
    <n v="1"/>
    <x v="0"/>
  </r>
  <r>
    <n v="1360"/>
    <n v="1"/>
    <n v="1"/>
    <n v="1"/>
    <x v="0"/>
    <n v="1"/>
    <n v="1"/>
    <n v="1"/>
    <x v="0"/>
  </r>
  <r>
    <n v="1361"/>
    <n v="1"/>
    <n v="1"/>
    <n v="1"/>
    <x v="0"/>
    <n v="1"/>
    <n v="1"/>
    <n v="1"/>
    <x v="0"/>
  </r>
  <r>
    <n v="1372"/>
    <n v="1"/>
    <n v="1"/>
    <n v="1"/>
    <x v="0"/>
    <n v="1"/>
    <n v="1"/>
    <n v="1"/>
    <x v="0"/>
  </r>
  <r>
    <n v="1373"/>
    <n v="1"/>
    <n v="1"/>
    <n v="1"/>
    <x v="0"/>
    <n v="1"/>
    <n v="1"/>
    <n v="1"/>
    <x v="0"/>
  </r>
  <r>
    <n v="1391"/>
    <n v="1"/>
    <n v="1"/>
    <n v="1"/>
    <x v="0"/>
    <n v="1"/>
    <n v="1"/>
    <n v="1"/>
    <x v="0"/>
  </r>
  <r>
    <n v="1426"/>
    <n v="1"/>
    <n v="1"/>
    <n v="1"/>
    <x v="0"/>
    <n v="1"/>
    <n v="1"/>
    <n v="1"/>
    <x v="0"/>
  </r>
  <r>
    <n v="1440"/>
    <n v="1"/>
    <n v="1"/>
    <n v="1"/>
    <x v="0"/>
    <n v="1"/>
    <n v="1"/>
    <n v="1"/>
    <x v="0"/>
  </r>
  <r>
    <n v="1441"/>
    <n v="1"/>
    <n v="1"/>
    <n v="1"/>
    <x v="0"/>
    <n v="1"/>
    <n v="1"/>
    <n v="1"/>
    <x v="0"/>
  </r>
  <r>
    <n v="1451"/>
    <n v="1"/>
    <n v="1"/>
    <n v="1"/>
    <x v="0"/>
    <n v="1"/>
    <n v="1"/>
    <n v="1"/>
    <x v="0"/>
  </r>
  <r>
    <n v="1458"/>
    <n v="1"/>
    <n v="1"/>
    <n v="1"/>
    <x v="0"/>
    <n v="1"/>
    <n v="1"/>
    <n v="1"/>
    <x v="0"/>
  </r>
  <r>
    <n v="1461"/>
    <n v="1"/>
    <n v="1"/>
    <n v="1"/>
    <x v="0"/>
    <n v="1"/>
    <n v="1"/>
    <n v="1"/>
    <x v="0"/>
  </r>
  <r>
    <n v="1462"/>
    <n v="1"/>
    <n v="1"/>
    <n v="1"/>
    <x v="0"/>
    <n v="1"/>
    <n v="1"/>
    <n v="1"/>
    <x v="0"/>
  </r>
  <r>
    <n v="1476"/>
    <n v="1"/>
    <n v="1"/>
    <n v="1"/>
    <x v="0"/>
    <n v="1"/>
    <n v="1"/>
    <n v="1"/>
    <x v="0"/>
  </r>
  <r>
    <n v="1481"/>
    <n v="1"/>
    <n v="1"/>
    <n v="1"/>
    <x v="0"/>
    <n v="1"/>
    <n v="1"/>
    <n v="1"/>
    <x v="0"/>
  </r>
  <r>
    <n v="1490"/>
    <n v="1"/>
    <n v="1"/>
    <n v="1"/>
    <x v="0"/>
    <n v="1"/>
    <n v="1"/>
    <n v="1"/>
    <x v="0"/>
  </r>
  <r>
    <n v="1500"/>
    <n v="1"/>
    <n v="1"/>
    <n v="1"/>
    <x v="0"/>
    <n v="1"/>
    <n v="1"/>
    <n v="1"/>
    <x v="0"/>
  </r>
  <r>
    <n v="1522"/>
    <n v="1"/>
    <n v="1"/>
    <n v="1"/>
    <x v="0"/>
    <n v="1"/>
    <n v="1"/>
    <n v="1"/>
    <x v="0"/>
  </r>
  <r>
    <n v="1525"/>
    <n v="1"/>
    <n v="1"/>
    <n v="1"/>
    <x v="0"/>
    <n v="1"/>
    <n v="1"/>
    <n v="1"/>
    <x v="0"/>
  </r>
  <r>
    <n v="1531"/>
    <n v="1"/>
    <n v="1"/>
    <n v="1"/>
    <x v="0"/>
    <n v="1"/>
    <n v="1"/>
    <n v="1"/>
    <x v="0"/>
  </r>
  <r>
    <n v="1544"/>
    <n v="1"/>
    <n v="1"/>
    <n v="1"/>
    <x v="0"/>
    <n v="1"/>
    <n v="1"/>
    <n v="1"/>
    <x v="0"/>
  </r>
  <r>
    <n v="1551"/>
    <n v="1"/>
    <n v="1"/>
    <n v="1"/>
    <x v="0"/>
    <n v="1"/>
    <n v="1"/>
    <n v="1"/>
    <x v="0"/>
  </r>
  <r>
    <n v="1558"/>
    <n v="1"/>
    <n v="1"/>
    <n v="1"/>
    <x v="0"/>
    <n v="1"/>
    <n v="1"/>
    <n v="1"/>
    <x v="0"/>
  </r>
  <r>
    <n v="1563"/>
    <n v="1"/>
    <n v="1"/>
    <n v="1"/>
    <x v="0"/>
    <n v="1"/>
    <n v="1"/>
    <n v="1"/>
    <x v="0"/>
  </r>
  <r>
    <n v="1570"/>
    <n v="1"/>
    <n v="1"/>
    <n v="1"/>
    <x v="0"/>
    <n v="1"/>
    <n v="1"/>
    <n v="1"/>
    <x v="0"/>
  </r>
  <r>
    <n v="1571"/>
    <n v="1"/>
    <n v="1"/>
    <n v="1"/>
    <x v="0"/>
    <n v="1"/>
    <n v="1"/>
    <n v="1"/>
    <x v="0"/>
  </r>
  <r>
    <n v="1583"/>
    <n v="1"/>
    <n v="1"/>
    <n v="1"/>
    <x v="0"/>
    <n v="1"/>
    <n v="1"/>
    <n v="1"/>
    <x v="0"/>
  </r>
  <r>
    <n v="1584"/>
    <n v="1"/>
    <n v="1"/>
    <n v="1"/>
    <x v="0"/>
    <n v="1"/>
    <n v="1"/>
    <n v="1"/>
    <x v="0"/>
  </r>
  <r>
    <n v="1585"/>
    <n v="1"/>
    <n v="1"/>
    <n v="1"/>
    <x v="0"/>
    <n v="1"/>
    <n v="1"/>
    <n v="1"/>
    <x v="0"/>
  </r>
  <r>
    <n v="1586"/>
    <n v="1"/>
    <n v="1"/>
    <n v="1"/>
    <x v="0"/>
    <n v="1"/>
    <n v="1"/>
    <n v="1"/>
    <x v="0"/>
  </r>
  <r>
    <n v="1587"/>
    <n v="1"/>
    <n v="1"/>
    <n v="1"/>
    <x v="0"/>
    <n v="1"/>
    <n v="1"/>
    <n v="1"/>
    <x v="0"/>
  </r>
  <r>
    <n v="1590"/>
    <n v="1"/>
    <n v="1"/>
    <n v="1"/>
    <x v="0"/>
    <n v="1"/>
    <n v="1"/>
    <n v="1"/>
    <x v="0"/>
  </r>
  <r>
    <n v="1611"/>
    <n v="1"/>
    <n v="1"/>
    <n v="1"/>
    <x v="0"/>
    <n v="1"/>
    <n v="1"/>
    <n v="1"/>
    <x v="0"/>
  </r>
  <r>
    <n v="1615"/>
    <n v="1"/>
    <n v="1"/>
    <n v="1"/>
    <x v="0"/>
    <n v="1"/>
    <n v="1"/>
    <n v="1"/>
    <x v="0"/>
  </r>
  <r>
    <n v="1619"/>
    <n v="1"/>
    <n v="1"/>
    <n v="1"/>
    <x v="0"/>
    <n v="1"/>
    <n v="1"/>
    <n v="1"/>
    <x v="0"/>
  </r>
  <r>
    <n v="1630"/>
    <n v="1"/>
    <n v="1"/>
    <n v="1"/>
    <x v="0"/>
    <n v="1"/>
    <n v="1"/>
    <n v="1"/>
    <x v="0"/>
  </r>
  <r>
    <n v="1635"/>
    <n v="1"/>
    <n v="1"/>
    <n v="1"/>
    <x v="0"/>
    <n v="1"/>
    <n v="1"/>
    <n v="1"/>
    <x v="0"/>
  </r>
  <r>
    <n v="1636"/>
    <n v="1"/>
    <n v="1"/>
    <n v="1"/>
    <x v="0"/>
    <n v="1"/>
    <n v="1"/>
    <n v="1"/>
    <x v="0"/>
  </r>
  <r>
    <n v="1651"/>
    <n v="1"/>
    <n v="1"/>
    <n v="1"/>
    <x v="0"/>
    <n v="1"/>
    <n v="1"/>
    <n v="1"/>
    <x v="0"/>
  </r>
  <r>
    <n v="1667"/>
    <n v="1"/>
    <n v="1"/>
    <n v="1"/>
    <x v="0"/>
    <n v="1"/>
    <n v="1"/>
    <n v="1"/>
    <x v="0"/>
  </r>
  <r>
    <n v="1674"/>
    <n v="1"/>
    <n v="1"/>
    <n v="1"/>
    <x v="0"/>
    <n v="1"/>
    <n v="1"/>
    <n v="1"/>
    <x v="0"/>
  </r>
  <r>
    <n v="1685"/>
    <n v="1"/>
    <n v="1"/>
    <n v="1"/>
    <x v="0"/>
    <n v="1"/>
    <n v="1"/>
    <n v="1"/>
    <x v="0"/>
  </r>
  <r>
    <n v="1694"/>
    <n v="1"/>
    <n v="1"/>
    <n v="1"/>
    <x v="0"/>
    <n v="1"/>
    <n v="1"/>
    <n v="1"/>
    <x v="0"/>
  </r>
  <r>
    <n v="1697"/>
    <n v="1"/>
    <n v="1"/>
    <n v="1"/>
    <x v="0"/>
    <n v="1"/>
    <n v="1"/>
    <n v="1"/>
    <x v="0"/>
  </r>
  <r>
    <n v="1702"/>
    <n v="1"/>
    <n v="1"/>
    <n v="1"/>
    <x v="0"/>
    <n v="1"/>
    <n v="1"/>
    <n v="1"/>
    <x v="0"/>
  </r>
  <r>
    <n v="1709"/>
    <n v="1"/>
    <n v="1"/>
    <n v="1"/>
    <x v="0"/>
    <n v="1"/>
    <n v="1"/>
    <n v="1"/>
    <x v="0"/>
  </r>
  <r>
    <n v="1723"/>
    <n v="1"/>
    <n v="1"/>
    <n v="1"/>
    <x v="0"/>
    <n v="1"/>
    <n v="1"/>
    <n v="1"/>
    <x v="0"/>
  </r>
  <r>
    <n v="1732"/>
    <n v="1"/>
    <n v="1"/>
    <n v="1"/>
    <x v="0"/>
    <n v="1"/>
    <n v="1"/>
    <n v="1"/>
    <x v="0"/>
  </r>
  <r>
    <n v="1753"/>
    <n v="1"/>
    <n v="1"/>
    <n v="1"/>
    <x v="0"/>
    <n v="1"/>
    <n v="1"/>
    <n v="1"/>
    <x v="0"/>
  </r>
  <r>
    <n v="1766"/>
    <n v="1"/>
    <n v="1"/>
    <n v="1"/>
    <x v="0"/>
    <n v="1"/>
    <n v="1"/>
    <n v="1"/>
    <x v="0"/>
  </r>
  <r>
    <n v="1772"/>
    <n v="1"/>
    <n v="1"/>
    <n v="1"/>
    <x v="0"/>
    <n v="1"/>
    <n v="1"/>
    <n v="1"/>
    <x v="0"/>
  </r>
  <r>
    <n v="1787"/>
    <n v="1"/>
    <n v="1"/>
    <n v="1"/>
    <x v="0"/>
    <n v="1"/>
    <n v="1"/>
    <n v="1"/>
    <x v="0"/>
  </r>
  <r>
    <n v="1801"/>
    <n v="1"/>
    <n v="1"/>
    <n v="1"/>
    <x v="0"/>
    <n v="1"/>
    <n v="1"/>
    <n v="1"/>
    <x v="0"/>
  </r>
  <r>
    <n v="1802"/>
    <n v="1"/>
    <n v="1"/>
    <n v="1"/>
    <x v="0"/>
    <n v="1"/>
    <n v="1"/>
    <n v="1"/>
    <x v="0"/>
  </r>
  <r>
    <n v="1830"/>
    <n v="1"/>
    <n v="1"/>
    <n v="1"/>
    <x v="0"/>
    <n v="1"/>
    <n v="1"/>
    <n v="1"/>
    <x v="0"/>
  </r>
  <r>
    <n v="1833"/>
    <n v="1"/>
    <n v="1"/>
    <n v="1"/>
    <x v="0"/>
    <n v="1"/>
    <n v="1"/>
    <n v="1"/>
    <x v="0"/>
  </r>
  <r>
    <n v="1836"/>
    <n v="1"/>
    <n v="1"/>
    <n v="1"/>
    <x v="0"/>
    <n v="1"/>
    <n v="1"/>
    <n v="1"/>
    <x v="0"/>
  </r>
  <r>
    <n v="1847"/>
    <n v="1"/>
    <n v="1"/>
    <n v="1"/>
    <x v="0"/>
    <n v="1"/>
    <n v="1"/>
    <n v="1"/>
    <x v="0"/>
  </r>
  <r>
    <n v="1849"/>
    <n v="1"/>
    <n v="1"/>
    <n v="1"/>
    <x v="0"/>
    <n v="1"/>
    <n v="1"/>
    <n v="1"/>
    <x v="0"/>
  </r>
  <r>
    <n v="1866"/>
    <n v="1"/>
    <n v="1"/>
    <n v="1"/>
    <x v="0"/>
    <n v="1"/>
    <n v="1"/>
    <n v="1"/>
    <x v="0"/>
  </r>
  <r>
    <n v="1873"/>
    <n v="1"/>
    <n v="1"/>
    <n v="1"/>
    <x v="0"/>
    <n v="1"/>
    <n v="1"/>
    <n v="1"/>
    <x v="0"/>
  </r>
  <r>
    <n v="1877"/>
    <n v="1"/>
    <n v="1"/>
    <n v="1"/>
    <x v="0"/>
    <n v="1"/>
    <n v="1"/>
    <n v="1"/>
    <x v="0"/>
  </r>
  <r>
    <n v="1888"/>
    <n v="1"/>
    <n v="1"/>
    <n v="1"/>
    <x v="0"/>
    <n v="1"/>
    <n v="1"/>
    <n v="1"/>
    <x v="0"/>
  </r>
  <r>
    <n v="1895"/>
    <n v="1"/>
    <n v="1"/>
    <n v="1"/>
    <x v="0"/>
    <n v="1"/>
    <n v="1"/>
    <n v="1"/>
    <x v="0"/>
  </r>
  <r>
    <n v="1904"/>
    <n v="1"/>
    <n v="1"/>
    <n v="1"/>
    <x v="0"/>
    <n v="1"/>
    <n v="1"/>
    <n v="1"/>
    <x v="0"/>
  </r>
  <r>
    <n v="1940"/>
    <n v="1"/>
    <n v="1"/>
    <n v="1"/>
    <x v="0"/>
    <n v="1"/>
    <n v="1"/>
    <n v="1"/>
    <x v="0"/>
  </r>
  <r>
    <n v="1954"/>
    <n v="1"/>
    <n v="1"/>
    <n v="1"/>
    <x v="0"/>
    <n v="1"/>
    <n v="1"/>
    <n v="1"/>
    <x v="0"/>
  </r>
  <r>
    <n v="1956"/>
    <n v="1"/>
    <n v="1"/>
    <n v="1"/>
    <x v="0"/>
    <n v="1"/>
    <n v="1"/>
    <n v="1"/>
    <x v="0"/>
  </r>
  <r>
    <n v="1962"/>
    <n v="1"/>
    <n v="1"/>
    <n v="1"/>
    <x v="0"/>
    <n v="1"/>
    <n v="1"/>
    <n v="1"/>
    <x v="0"/>
  </r>
  <r>
    <n v="1963"/>
    <n v="1"/>
    <n v="1"/>
    <n v="1"/>
    <x v="0"/>
    <n v="1"/>
    <n v="1"/>
    <n v="1"/>
    <x v="0"/>
  </r>
  <r>
    <n v="1988"/>
    <n v="1"/>
    <n v="1"/>
    <n v="1"/>
    <x v="0"/>
    <n v="1"/>
    <n v="1"/>
    <n v="1"/>
    <x v="0"/>
  </r>
  <r>
    <n v="1991"/>
    <n v="1"/>
    <n v="1"/>
    <n v="1"/>
    <x v="0"/>
    <n v="1"/>
    <n v="1"/>
    <n v="1"/>
    <x v="0"/>
  </r>
  <r>
    <n v="1992"/>
    <n v="1"/>
    <n v="1"/>
    <n v="1"/>
    <x v="0"/>
    <n v="1"/>
    <n v="1"/>
    <n v="1"/>
    <x v="0"/>
  </r>
  <r>
    <n v="1997"/>
    <n v="1"/>
    <n v="1"/>
    <n v="1"/>
    <x v="0"/>
    <n v="1"/>
    <n v="1"/>
    <n v="1"/>
    <x v="0"/>
  </r>
  <r>
    <n v="1999"/>
    <n v="1"/>
    <n v="1"/>
    <n v="1"/>
    <x v="0"/>
    <n v="1"/>
    <n v="1"/>
    <n v="1"/>
    <x v="0"/>
  </r>
  <r>
    <n v="2001"/>
    <n v="1"/>
    <n v="1"/>
    <n v="1"/>
    <x v="0"/>
    <n v="1"/>
    <n v="1"/>
    <n v="1"/>
    <x v="0"/>
  </r>
  <r>
    <n v="2029"/>
    <n v="1"/>
    <n v="1"/>
    <n v="1"/>
    <x v="0"/>
    <n v="1"/>
    <n v="1"/>
    <n v="1"/>
    <x v="0"/>
  </r>
  <r>
    <n v="2036"/>
    <n v="1"/>
    <n v="1"/>
    <n v="1"/>
    <x v="0"/>
    <n v="1"/>
    <n v="1"/>
    <n v="1"/>
    <x v="0"/>
  </r>
  <r>
    <n v="2039"/>
    <n v="1"/>
    <n v="1"/>
    <n v="1"/>
    <x v="0"/>
    <n v="1"/>
    <n v="1"/>
    <n v="1"/>
    <x v="0"/>
  </r>
  <r>
    <n v="2057"/>
    <n v="1"/>
    <n v="1"/>
    <n v="1"/>
    <x v="0"/>
    <n v="1"/>
    <n v="1"/>
    <n v="1"/>
    <x v="0"/>
  </r>
  <r>
    <n v="2084"/>
    <n v="1"/>
    <n v="1"/>
    <n v="1"/>
    <x v="0"/>
    <n v="1"/>
    <n v="1"/>
    <n v="1"/>
    <x v="0"/>
  </r>
  <r>
    <n v="2095"/>
    <n v="1"/>
    <n v="1"/>
    <n v="1"/>
    <x v="0"/>
    <n v="1"/>
    <n v="1"/>
    <n v="1"/>
    <x v="0"/>
  </r>
  <r>
    <n v="2097"/>
    <n v="1"/>
    <n v="1"/>
    <n v="1"/>
    <x v="0"/>
    <n v="1"/>
    <n v="1"/>
    <n v="1"/>
    <x v="0"/>
  </r>
  <r>
    <n v="2102"/>
    <n v="1"/>
    <n v="1"/>
    <n v="1"/>
    <x v="0"/>
    <n v="1"/>
    <n v="1"/>
    <n v="1"/>
    <x v="0"/>
  </r>
  <r>
    <n v="2105"/>
    <n v="1"/>
    <n v="1"/>
    <n v="1"/>
    <x v="0"/>
    <n v="1"/>
    <n v="1"/>
    <n v="1"/>
    <x v="0"/>
  </r>
  <r>
    <n v="2138"/>
    <n v="1"/>
    <n v="1"/>
    <n v="1"/>
    <x v="0"/>
    <n v="1"/>
    <n v="1"/>
    <n v="1"/>
    <x v="0"/>
  </r>
  <r>
    <n v="2139"/>
    <n v="1"/>
    <n v="1"/>
    <n v="1"/>
    <x v="0"/>
    <n v="1"/>
    <n v="1"/>
    <n v="1"/>
    <x v="0"/>
  </r>
  <r>
    <n v="2140"/>
    <n v="1"/>
    <n v="1"/>
    <n v="1"/>
    <x v="0"/>
    <n v="1"/>
    <n v="1"/>
    <n v="1"/>
    <x v="0"/>
  </r>
  <r>
    <n v="2172"/>
    <n v="1"/>
    <n v="1"/>
    <n v="1"/>
    <x v="0"/>
    <n v="1"/>
    <n v="1"/>
    <n v="1"/>
    <x v="0"/>
  </r>
  <r>
    <n v="2175"/>
    <n v="1"/>
    <n v="1"/>
    <n v="1"/>
    <x v="0"/>
    <n v="1"/>
    <n v="1"/>
    <n v="1"/>
    <x v="0"/>
  </r>
  <r>
    <n v="2192"/>
    <n v="1"/>
    <n v="1"/>
    <n v="1"/>
    <x v="0"/>
    <n v="1"/>
    <n v="1"/>
    <n v="1"/>
    <x v="0"/>
  </r>
  <r>
    <n v="2195"/>
    <n v="1"/>
    <n v="1"/>
    <n v="1"/>
    <x v="0"/>
    <n v="1"/>
    <n v="1"/>
    <n v="1"/>
    <x v="0"/>
  </r>
  <r>
    <n v="2197"/>
    <n v="1"/>
    <n v="1"/>
    <n v="1"/>
    <x v="0"/>
    <n v="1"/>
    <n v="1"/>
    <n v="1"/>
    <x v="0"/>
  </r>
  <r>
    <n v="2198"/>
    <n v="1"/>
    <n v="1"/>
    <n v="1"/>
    <x v="0"/>
    <n v="1"/>
    <n v="1"/>
    <n v="1"/>
    <x v="0"/>
  </r>
  <r>
    <n v="2212"/>
    <n v="1"/>
    <n v="1"/>
    <n v="1"/>
    <x v="0"/>
    <n v="1"/>
    <n v="1"/>
    <n v="1"/>
    <x v="0"/>
  </r>
  <r>
    <n v="2228"/>
    <n v="1"/>
    <n v="1"/>
    <n v="1"/>
    <x v="0"/>
    <n v="1"/>
    <n v="1"/>
    <n v="1"/>
    <x v="0"/>
  </r>
  <r>
    <n v="2237"/>
    <n v="1"/>
    <n v="1"/>
    <n v="1"/>
    <x v="0"/>
    <n v="1"/>
    <n v="1"/>
    <n v="1"/>
    <x v="0"/>
  </r>
  <r>
    <n v="2241"/>
    <n v="1"/>
    <n v="1"/>
    <n v="1"/>
    <x v="0"/>
    <n v="1"/>
    <n v="1"/>
    <n v="1"/>
    <x v="0"/>
  </r>
  <r>
    <n v="2246"/>
    <n v="1"/>
    <n v="1"/>
    <n v="1"/>
    <x v="0"/>
    <n v="1"/>
    <n v="1"/>
    <n v="1"/>
    <x v="0"/>
  </r>
  <r>
    <n v="2254"/>
    <n v="1"/>
    <n v="1"/>
    <n v="1"/>
    <x v="0"/>
    <n v="1"/>
    <n v="1"/>
    <n v="1"/>
    <x v="0"/>
  </r>
  <r>
    <n v="2262"/>
    <n v="1"/>
    <n v="1"/>
    <n v="1"/>
    <x v="0"/>
    <n v="1"/>
    <n v="1"/>
    <n v="1"/>
    <x v="0"/>
  </r>
  <r>
    <n v="2267"/>
    <n v="1"/>
    <n v="1"/>
    <n v="1"/>
    <x v="0"/>
    <n v="1"/>
    <n v="1"/>
    <n v="1"/>
    <x v="0"/>
  </r>
  <r>
    <n v="2305"/>
    <n v="1"/>
    <n v="1"/>
    <n v="1"/>
    <x v="0"/>
    <n v="1"/>
    <n v="1"/>
    <n v="1"/>
    <x v="0"/>
  </r>
  <r>
    <n v="2355"/>
    <n v="1"/>
    <n v="1"/>
    <n v="1"/>
    <x v="0"/>
    <n v="1"/>
    <n v="1"/>
    <n v="1"/>
    <x v="0"/>
  </r>
  <r>
    <n v="2374"/>
    <n v="1"/>
    <n v="1"/>
    <n v="1"/>
    <x v="0"/>
    <n v="1"/>
    <n v="1"/>
    <n v="1"/>
    <x v="0"/>
  </r>
  <r>
    <n v="2375"/>
    <n v="1"/>
    <n v="1"/>
    <n v="1"/>
    <x v="0"/>
    <n v="1"/>
    <n v="1"/>
    <n v="1"/>
    <x v="0"/>
  </r>
  <r>
    <n v="2393"/>
    <n v="1"/>
    <n v="1"/>
    <n v="1"/>
    <x v="0"/>
    <n v="1"/>
    <n v="1"/>
    <n v="1"/>
    <x v="0"/>
  </r>
  <r>
    <n v="2394"/>
    <n v="1"/>
    <n v="1"/>
    <n v="1"/>
    <x v="0"/>
    <n v="1"/>
    <n v="1"/>
    <n v="1"/>
    <x v="0"/>
  </r>
  <r>
    <n v="2396"/>
    <n v="1"/>
    <n v="1"/>
    <n v="1"/>
    <x v="0"/>
    <n v="1"/>
    <n v="1"/>
    <n v="1"/>
    <x v="0"/>
  </r>
  <r>
    <n v="2401"/>
    <n v="1"/>
    <n v="1"/>
    <n v="1"/>
    <x v="0"/>
    <n v="1"/>
    <n v="1"/>
    <n v="1"/>
    <x v="0"/>
  </r>
  <r>
    <n v="2407"/>
    <n v="1"/>
    <n v="1"/>
    <n v="1"/>
    <x v="0"/>
    <n v="1"/>
    <n v="1"/>
    <n v="1"/>
    <x v="0"/>
  </r>
  <r>
    <n v="2436"/>
    <n v="1"/>
    <n v="1"/>
    <n v="1"/>
    <x v="0"/>
    <n v="1"/>
    <n v="1"/>
    <n v="1"/>
    <x v="0"/>
  </r>
  <r>
    <n v="2441"/>
    <n v="1"/>
    <n v="1"/>
    <n v="1"/>
    <x v="0"/>
    <n v="1"/>
    <n v="1"/>
    <n v="1"/>
    <x v="0"/>
  </r>
  <r>
    <n v="2444"/>
    <n v="1"/>
    <n v="1"/>
    <n v="1"/>
    <x v="0"/>
    <n v="1"/>
    <n v="1"/>
    <n v="1"/>
    <x v="0"/>
  </r>
  <r>
    <n v="2447"/>
    <n v="1"/>
    <n v="1"/>
    <n v="1"/>
    <x v="0"/>
    <n v="1"/>
    <n v="1"/>
    <n v="1"/>
    <x v="0"/>
  </r>
  <r>
    <n v="2449"/>
    <n v="1"/>
    <n v="1"/>
    <n v="1"/>
    <x v="0"/>
    <n v="1"/>
    <n v="1"/>
    <n v="1"/>
    <x v="0"/>
  </r>
  <r>
    <n v="2455"/>
    <n v="1"/>
    <n v="1"/>
    <n v="1"/>
    <x v="0"/>
    <n v="1"/>
    <n v="1"/>
    <n v="1"/>
    <x v="0"/>
  </r>
  <r>
    <n v="2462"/>
    <n v="1"/>
    <n v="1"/>
    <n v="1"/>
    <x v="0"/>
    <n v="1"/>
    <n v="1"/>
    <n v="1"/>
    <x v="0"/>
  </r>
  <r>
    <n v="2478"/>
    <n v="1"/>
    <n v="1"/>
    <n v="1"/>
    <x v="0"/>
    <n v="1"/>
    <n v="1"/>
    <n v="1"/>
    <x v="0"/>
  </r>
  <r>
    <n v="2485"/>
    <n v="1"/>
    <n v="1"/>
    <n v="1"/>
    <x v="0"/>
    <n v="1"/>
    <n v="1"/>
    <n v="1"/>
    <x v="0"/>
  </r>
  <r>
    <n v="2490"/>
    <n v="1"/>
    <n v="1"/>
    <n v="1"/>
    <x v="0"/>
    <n v="1"/>
    <n v="1"/>
    <n v="1"/>
    <x v="0"/>
  </r>
  <r>
    <n v="2493"/>
    <n v="1"/>
    <n v="1"/>
    <n v="1"/>
    <x v="0"/>
    <n v="1"/>
    <n v="1"/>
    <n v="1"/>
    <x v="0"/>
  </r>
  <r>
    <n v="2498"/>
    <n v="1"/>
    <n v="1"/>
    <n v="1"/>
    <x v="0"/>
    <n v="1"/>
    <n v="1"/>
    <n v="1"/>
    <x v="0"/>
  </r>
  <r>
    <n v="2506"/>
    <n v="1"/>
    <n v="1"/>
    <n v="1"/>
    <x v="0"/>
    <n v="1"/>
    <n v="1"/>
    <n v="1"/>
    <x v="0"/>
  </r>
  <r>
    <n v="2511"/>
    <n v="1"/>
    <n v="1"/>
    <n v="1"/>
    <x v="0"/>
    <n v="1"/>
    <n v="1"/>
    <n v="1"/>
    <x v="0"/>
  </r>
  <r>
    <n v="2522"/>
    <n v="1"/>
    <n v="1"/>
    <n v="1"/>
    <x v="0"/>
    <n v="1"/>
    <n v="1"/>
    <n v="1"/>
    <x v="0"/>
  </r>
  <r>
    <n v="2545"/>
    <n v="1"/>
    <n v="1"/>
    <n v="1"/>
    <x v="0"/>
    <n v="1"/>
    <n v="1"/>
    <n v="1"/>
    <x v="0"/>
  </r>
  <r>
    <n v="2553"/>
    <n v="1"/>
    <n v="1"/>
    <n v="1"/>
    <x v="0"/>
    <n v="1"/>
    <n v="1"/>
    <n v="1"/>
    <x v="0"/>
  </r>
  <r>
    <n v="2559"/>
    <n v="1"/>
    <n v="1"/>
    <n v="1"/>
    <x v="0"/>
    <n v="1"/>
    <n v="1"/>
    <n v="1"/>
    <x v="0"/>
  </r>
  <r>
    <n v="2570"/>
    <n v="1"/>
    <n v="1"/>
    <n v="1"/>
    <x v="0"/>
    <n v="1"/>
    <n v="1"/>
    <n v="1"/>
    <x v="0"/>
  </r>
  <r>
    <n v="2571"/>
    <n v="1"/>
    <n v="1"/>
    <n v="1"/>
    <x v="0"/>
    <n v="1"/>
    <n v="1"/>
    <n v="1"/>
    <x v="0"/>
  </r>
  <r>
    <n v="2578"/>
    <n v="1"/>
    <n v="1"/>
    <n v="1"/>
    <x v="0"/>
    <n v="1"/>
    <n v="1"/>
    <n v="1"/>
    <x v="0"/>
  </r>
  <r>
    <n v="2582"/>
    <n v="1"/>
    <n v="1"/>
    <n v="1"/>
    <x v="0"/>
    <n v="1"/>
    <n v="1"/>
    <n v="1"/>
    <x v="0"/>
  </r>
  <r>
    <n v="2622"/>
    <n v="1"/>
    <n v="1"/>
    <n v="1"/>
    <x v="0"/>
    <n v="1"/>
    <n v="1"/>
    <n v="1"/>
    <x v="0"/>
  </r>
  <r>
    <n v="2641"/>
    <n v="1"/>
    <n v="1"/>
    <n v="1"/>
    <x v="0"/>
    <n v="1"/>
    <n v="1"/>
    <n v="1"/>
    <x v="0"/>
  </r>
  <r>
    <n v="2671"/>
    <n v="1"/>
    <n v="1"/>
    <n v="1"/>
    <x v="0"/>
    <n v="1"/>
    <n v="1"/>
    <n v="1"/>
    <x v="0"/>
  </r>
  <r>
    <n v="2694"/>
    <n v="1"/>
    <n v="1"/>
    <n v="1"/>
    <x v="0"/>
    <n v="1"/>
    <n v="1"/>
    <n v="1"/>
    <x v="0"/>
  </r>
  <r>
    <n v="2701"/>
    <n v="1"/>
    <n v="1"/>
    <n v="1"/>
    <x v="0"/>
    <n v="1"/>
    <n v="1"/>
    <n v="1"/>
    <x v="0"/>
  </r>
  <r>
    <n v="2703"/>
    <n v="1"/>
    <n v="1"/>
    <n v="1"/>
    <x v="0"/>
    <n v="1"/>
    <n v="1"/>
    <n v="1"/>
    <x v="0"/>
  </r>
  <r>
    <n v="2712"/>
    <n v="1"/>
    <n v="1"/>
    <n v="1"/>
    <x v="0"/>
    <n v="1"/>
    <n v="1"/>
    <n v="1"/>
    <x v="0"/>
  </r>
  <r>
    <n v="2716"/>
    <n v="1"/>
    <n v="1"/>
    <n v="1"/>
    <x v="0"/>
    <n v="1"/>
    <n v="1"/>
    <n v="1"/>
    <x v="0"/>
  </r>
  <r>
    <n v="2751"/>
    <n v="1"/>
    <n v="1"/>
    <n v="1"/>
    <x v="0"/>
    <n v="1"/>
    <n v="1"/>
    <n v="1"/>
    <x v="0"/>
  </r>
  <r>
    <n v="2755"/>
    <n v="1"/>
    <n v="1"/>
    <n v="1"/>
    <x v="0"/>
    <n v="1"/>
    <n v="1"/>
    <n v="1"/>
    <x v="0"/>
  </r>
  <r>
    <n v="2758"/>
    <n v="1"/>
    <n v="1"/>
    <n v="1"/>
    <x v="0"/>
    <n v="1"/>
    <n v="1"/>
    <n v="1"/>
    <x v="0"/>
  </r>
  <r>
    <n v="2781"/>
    <n v="1"/>
    <n v="1"/>
    <n v="1"/>
    <x v="0"/>
    <n v="1"/>
    <n v="1"/>
    <n v="1"/>
    <x v="0"/>
  </r>
  <r>
    <n v="2782"/>
    <n v="1"/>
    <n v="1"/>
    <n v="1"/>
    <x v="0"/>
    <n v="1"/>
    <n v="1"/>
    <n v="1"/>
    <x v="0"/>
  </r>
  <r>
    <n v="2787"/>
    <n v="1"/>
    <n v="1"/>
    <n v="1"/>
    <x v="0"/>
    <n v="1"/>
    <n v="1"/>
    <n v="1"/>
    <x v="0"/>
  </r>
  <r>
    <n v="2789"/>
    <n v="1"/>
    <n v="1"/>
    <n v="1"/>
    <x v="0"/>
    <n v="1"/>
    <n v="1"/>
    <n v="1"/>
    <x v="0"/>
  </r>
  <r>
    <n v="2799"/>
    <n v="1"/>
    <n v="1"/>
    <n v="1"/>
    <x v="0"/>
    <n v="1"/>
    <n v="1"/>
    <n v="1"/>
    <x v="0"/>
  </r>
  <r>
    <n v="2814"/>
    <n v="1"/>
    <n v="1"/>
    <n v="1"/>
    <x v="0"/>
    <n v="1"/>
    <n v="1"/>
    <n v="1"/>
    <x v="0"/>
  </r>
  <r>
    <n v="2817"/>
    <n v="1"/>
    <n v="1"/>
    <n v="1"/>
    <x v="0"/>
    <n v="1"/>
    <n v="1"/>
    <n v="1"/>
    <x v="0"/>
  </r>
  <r>
    <n v="2820"/>
    <n v="1"/>
    <n v="1"/>
    <n v="1"/>
    <x v="0"/>
    <n v="1"/>
    <n v="1"/>
    <n v="1"/>
    <x v="0"/>
  </r>
  <r>
    <n v="2828"/>
    <n v="1"/>
    <n v="1"/>
    <n v="1"/>
    <x v="0"/>
    <n v="1"/>
    <n v="1"/>
    <n v="1"/>
    <x v="0"/>
  </r>
  <r>
    <n v="2829"/>
    <n v="1"/>
    <n v="1"/>
    <n v="1"/>
    <x v="0"/>
    <n v="1"/>
    <n v="1"/>
    <n v="1"/>
    <x v="0"/>
  </r>
  <r>
    <n v="2837"/>
    <n v="1"/>
    <n v="1"/>
    <n v="1"/>
    <x v="0"/>
    <n v="1"/>
    <n v="1"/>
    <n v="1"/>
    <x v="0"/>
  </r>
  <r>
    <n v="2854"/>
    <n v="1"/>
    <n v="1"/>
    <n v="1"/>
    <x v="0"/>
    <n v="1"/>
    <n v="1"/>
    <n v="1"/>
    <x v="0"/>
  </r>
  <r>
    <n v="2871"/>
    <n v="1"/>
    <n v="1"/>
    <n v="1"/>
    <x v="0"/>
    <n v="1"/>
    <n v="1"/>
    <n v="1"/>
    <x v="0"/>
  </r>
  <r>
    <n v="2904"/>
    <n v="1"/>
    <n v="1"/>
    <n v="1"/>
    <x v="0"/>
    <n v="1"/>
    <n v="1"/>
    <n v="1"/>
    <x v="0"/>
  </r>
  <r>
    <n v="2906"/>
    <n v="1"/>
    <n v="1"/>
    <n v="1"/>
    <x v="0"/>
    <n v="1"/>
    <n v="1"/>
    <n v="1"/>
    <x v="0"/>
  </r>
  <r>
    <n v="2912"/>
    <n v="1"/>
    <n v="1"/>
    <n v="1"/>
    <x v="0"/>
    <n v="1"/>
    <n v="1"/>
    <n v="1"/>
    <x v="0"/>
  </r>
  <r>
    <n v="2941"/>
    <n v="1"/>
    <n v="1"/>
    <n v="1"/>
    <x v="0"/>
    <n v="1"/>
    <n v="1"/>
    <n v="1"/>
    <x v="0"/>
  </r>
  <r>
    <n v="2944"/>
    <n v="1"/>
    <n v="1"/>
    <n v="1"/>
    <x v="0"/>
    <n v="1"/>
    <n v="1"/>
    <n v="1"/>
    <x v="0"/>
  </r>
  <r>
    <n v="2946"/>
    <n v="1"/>
    <n v="1"/>
    <n v="1"/>
    <x v="0"/>
    <n v="1"/>
    <n v="1"/>
    <n v="1"/>
    <x v="0"/>
  </r>
  <r>
    <n v="2954"/>
    <n v="1"/>
    <n v="1"/>
    <n v="1"/>
    <x v="0"/>
    <n v="1"/>
    <n v="1"/>
    <n v="1"/>
    <x v="0"/>
  </r>
  <r>
    <n v="2961"/>
    <n v="1"/>
    <n v="1"/>
    <n v="1"/>
    <x v="0"/>
    <n v="1"/>
    <n v="1"/>
    <n v="1"/>
    <x v="0"/>
  </r>
  <r>
    <n v="2971"/>
    <n v="1"/>
    <n v="1"/>
    <n v="1"/>
    <x v="0"/>
    <n v="1"/>
    <n v="1"/>
    <n v="1"/>
    <x v="0"/>
  </r>
  <r>
    <n v="2992"/>
    <n v="1"/>
    <n v="1"/>
    <n v="1"/>
    <x v="0"/>
    <n v="1"/>
    <n v="1"/>
    <n v="1"/>
    <x v="0"/>
  </r>
  <r>
    <n v="2994"/>
    <n v="1"/>
    <n v="1"/>
    <n v="1"/>
    <x v="0"/>
    <n v="1"/>
    <n v="1"/>
    <n v="1"/>
    <x v="0"/>
  </r>
  <r>
    <n v="2995"/>
    <n v="1"/>
    <n v="1"/>
    <n v="1"/>
    <x v="0"/>
    <n v="1"/>
    <n v="1"/>
    <n v="1"/>
    <x v="0"/>
  </r>
  <r>
    <n v="3001"/>
    <n v="1"/>
    <n v="1"/>
    <n v="1"/>
    <x v="0"/>
    <n v="1"/>
    <n v="1"/>
    <n v="1"/>
    <x v="0"/>
  </r>
  <r>
    <n v="3007"/>
    <n v="1"/>
    <n v="1"/>
    <n v="1"/>
    <x v="0"/>
    <n v="1"/>
    <n v="1"/>
    <n v="1"/>
    <x v="0"/>
  </r>
  <r>
    <n v="3012"/>
    <n v="1"/>
    <n v="1"/>
    <n v="1"/>
    <x v="0"/>
    <n v="1"/>
    <n v="1"/>
    <n v="1"/>
    <x v="0"/>
  </r>
  <r>
    <n v="3016"/>
    <n v="1"/>
    <n v="1"/>
    <n v="1"/>
    <x v="0"/>
    <n v="1"/>
    <n v="1"/>
    <n v="1"/>
    <x v="0"/>
  </r>
  <r>
    <n v="3026"/>
    <n v="1"/>
    <n v="1"/>
    <n v="1"/>
    <x v="0"/>
    <n v="1"/>
    <n v="1"/>
    <n v="1"/>
    <x v="0"/>
  </r>
  <r>
    <n v="3040"/>
    <n v="1"/>
    <n v="1"/>
    <n v="1"/>
    <x v="0"/>
    <n v="1"/>
    <n v="1"/>
    <n v="1"/>
    <x v="0"/>
  </r>
  <r>
    <n v="3044"/>
    <n v="1"/>
    <n v="1"/>
    <n v="1"/>
    <x v="0"/>
    <n v="1"/>
    <n v="1"/>
    <n v="1"/>
    <x v="0"/>
  </r>
  <r>
    <n v="3066"/>
    <n v="1"/>
    <n v="1"/>
    <n v="1"/>
    <x v="0"/>
    <n v="1"/>
    <n v="1"/>
    <n v="1"/>
    <x v="0"/>
  </r>
  <r>
    <n v="3070"/>
    <n v="1"/>
    <n v="1"/>
    <n v="1"/>
    <x v="0"/>
    <n v="1"/>
    <n v="1"/>
    <n v="1"/>
    <x v="0"/>
  </r>
  <r>
    <n v="3074"/>
    <n v="1"/>
    <n v="1"/>
    <n v="1"/>
    <x v="0"/>
    <n v="1"/>
    <n v="1"/>
    <n v="1"/>
    <x v="0"/>
  </r>
  <r>
    <n v="3103"/>
    <n v="1"/>
    <n v="1"/>
    <n v="1"/>
    <x v="0"/>
    <n v="1"/>
    <n v="1"/>
    <n v="1"/>
    <x v="0"/>
  </r>
  <r>
    <n v="3112"/>
    <n v="1"/>
    <n v="1"/>
    <n v="1"/>
    <x v="0"/>
    <n v="1"/>
    <n v="1"/>
    <n v="1"/>
    <x v="0"/>
  </r>
  <r>
    <n v="3119"/>
    <n v="1"/>
    <n v="1"/>
    <n v="1"/>
    <x v="0"/>
    <n v="1"/>
    <n v="1"/>
    <n v="1"/>
    <x v="0"/>
  </r>
  <r>
    <n v="3124"/>
    <n v="1"/>
    <n v="1"/>
    <n v="1"/>
    <x v="0"/>
    <n v="1"/>
    <n v="1"/>
    <n v="1"/>
    <x v="0"/>
  </r>
  <r>
    <n v="3129"/>
    <n v="1"/>
    <n v="1"/>
    <n v="1"/>
    <x v="0"/>
    <n v="1"/>
    <n v="1"/>
    <n v="1"/>
    <x v="0"/>
  </r>
  <r>
    <n v="3131"/>
    <n v="1"/>
    <n v="1"/>
    <n v="1"/>
    <x v="0"/>
    <n v="1"/>
    <n v="1"/>
    <n v="1"/>
    <x v="0"/>
  </r>
  <r>
    <n v="3134"/>
    <n v="1"/>
    <n v="1"/>
    <n v="1"/>
    <x v="0"/>
    <n v="1"/>
    <n v="1"/>
    <n v="1"/>
    <x v="0"/>
  </r>
  <r>
    <n v="3144"/>
    <n v="1"/>
    <n v="1"/>
    <n v="1"/>
    <x v="0"/>
    <n v="1"/>
    <n v="1"/>
    <n v="1"/>
    <x v="0"/>
  </r>
  <r>
    <n v="3148"/>
    <n v="1"/>
    <n v="1"/>
    <n v="1"/>
    <x v="0"/>
    <n v="1"/>
    <n v="1"/>
    <n v="1"/>
    <x v="0"/>
  </r>
  <r>
    <n v="3168"/>
    <n v="1"/>
    <n v="1"/>
    <n v="1"/>
    <x v="0"/>
    <n v="1"/>
    <n v="1"/>
    <n v="1"/>
    <x v="0"/>
  </r>
  <r>
    <n v="3171"/>
    <n v="1"/>
    <n v="1"/>
    <n v="1"/>
    <x v="0"/>
    <n v="1"/>
    <n v="1"/>
    <n v="1"/>
    <x v="0"/>
  </r>
  <r>
    <n v="3173"/>
    <n v="1"/>
    <n v="1"/>
    <n v="1"/>
    <x v="0"/>
    <n v="1"/>
    <n v="1"/>
    <n v="1"/>
    <x v="0"/>
  </r>
  <r>
    <n v="3213"/>
    <n v="1"/>
    <n v="1"/>
    <n v="1"/>
    <x v="0"/>
    <n v="1"/>
    <n v="1"/>
    <n v="1"/>
    <x v="0"/>
  </r>
  <r>
    <n v="3219"/>
    <n v="1"/>
    <n v="1"/>
    <n v="1"/>
    <x v="0"/>
    <n v="1"/>
    <n v="1"/>
    <n v="1"/>
    <x v="0"/>
  </r>
  <r>
    <n v="3227"/>
    <n v="1"/>
    <n v="1"/>
    <n v="1"/>
    <x v="0"/>
    <n v="1"/>
    <n v="1"/>
    <n v="1"/>
    <x v="0"/>
  </r>
  <r>
    <n v="3228"/>
    <n v="1"/>
    <n v="1"/>
    <n v="1"/>
    <x v="0"/>
    <n v="1"/>
    <n v="1"/>
    <n v="1"/>
    <x v="0"/>
  </r>
  <r>
    <n v="3246"/>
    <n v="1"/>
    <n v="1"/>
    <n v="1"/>
    <x v="0"/>
    <n v="1"/>
    <n v="1"/>
    <n v="1"/>
    <x v="0"/>
  </r>
  <r>
    <n v="3251"/>
    <n v="1"/>
    <n v="1"/>
    <n v="1"/>
    <x v="0"/>
    <n v="1"/>
    <n v="1"/>
    <n v="1"/>
    <x v="0"/>
  </r>
  <r>
    <n v="3260"/>
    <n v="1"/>
    <n v="1"/>
    <n v="1"/>
    <x v="0"/>
    <n v="1"/>
    <n v="1"/>
    <n v="1"/>
    <x v="0"/>
  </r>
  <r>
    <n v="3271"/>
    <n v="1"/>
    <n v="1"/>
    <n v="1"/>
    <x v="0"/>
    <n v="1"/>
    <n v="1"/>
    <n v="1"/>
    <x v="0"/>
  </r>
  <r>
    <n v="3272"/>
    <n v="1"/>
    <n v="1"/>
    <n v="1"/>
    <x v="0"/>
    <n v="1"/>
    <n v="1"/>
    <n v="1"/>
    <x v="0"/>
  </r>
  <r>
    <n v="3275"/>
    <n v="1"/>
    <n v="1"/>
    <n v="1"/>
    <x v="0"/>
    <n v="1"/>
    <n v="1"/>
    <n v="1"/>
    <x v="0"/>
  </r>
  <r>
    <n v="3286"/>
    <n v="1"/>
    <n v="1"/>
    <n v="1"/>
    <x v="0"/>
    <n v="1"/>
    <n v="1"/>
    <n v="1"/>
    <x v="0"/>
  </r>
  <r>
    <n v="3287"/>
    <n v="1"/>
    <n v="1"/>
    <n v="1"/>
    <x v="0"/>
    <n v="1"/>
    <n v="1"/>
    <n v="1"/>
    <x v="0"/>
  </r>
  <r>
    <n v="3292"/>
    <n v="1"/>
    <n v="1"/>
    <n v="1"/>
    <x v="0"/>
    <n v="1"/>
    <n v="1"/>
    <n v="1"/>
    <x v="0"/>
  </r>
  <r>
    <n v="3305"/>
    <n v="1"/>
    <n v="1"/>
    <n v="1"/>
    <x v="0"/>
    <n v="1"/>
    <n v="1"/>
    <n v="1"/>
    <x v="0"/>
  </r>
  <r>
    <n v="3323"/>
    <n v="1"/>
    <n v="1"/>
    <n v="1"/>
    <x v="0"/>
    <n v="1"/>
    <n v="1"/>
    <n v="1"/>
    <x v="0"/>
  </r>
  <r>
    <n v="3324"/>
    <n v="1"/>
    <n v="1"/>
    <n v="1"/>
    <x v="0"/>
    <n v="1"/>
    <n v="1"/>
    <n v="1"/>
    <x v="0"/>
  </r>
  <r>
    <n v="3332"/>
    <n v="1"/>
    <n v="1"/>
    <n v="1"/>
    <x v="0"/>
    <n v="1"/>
    <n v="1"/>
    <n v="1"/>
    <x v="0"/>
  </r>
  <r>
    <n v="3337"/>
    <n v="1"/>
    <n v="1"/>
    <n v="1"/>
    <x v="0"/>
    <n v="1"/>
    <n v="1"/>
    <n v="1"/>
    <x v="0"/>
  </r>
  <r>
    <n v="3343"/>
    <n v="1"/>
    <n v="1"/>
    <n v="1"/>
    <x v="0"/>
    <n v="1"/>
    <n v="1"/>
    <n v="1"/>
    <x v="0"/>
  </r>
  <r>
    <n v="3345"/>
    <n v="1"/>
    <n v="1"/>
    <n v="1"/>
    <x v="0"/>
    <n v="1"/>
    <n v="1"/>
    <n v="1"/>
    <x v="0"/>
  </r>
  <r>
    <n v="3371"/>
    <n v="1"/>
    <n v="1"/>
    <n v="1"/>
    <x v="0"/>
    <n v="1"/>
    <n v="1"/>
    <n v="1"/>
    <x v="0"/>
  </r>
  <r>
    <n v="3373"/>
    <n v="1"/>
    <n v="1"/>
    <n v="1"/>
    <x v="0"/>
    <n v="1"/>
    <n v="1"/>
    <n v="1"/>
    <x v="0"/>
  </r>
  <r>
    <n v="3395"/>
    <n v="1"/>
    <n v="1"/>
    <n v="1"/>
    <x v="0"/>
    <n v="1"/>
    <n v="1"/>
    <n v="1"/>
    <x v="0"/>
  </r>
  <r>
    <n v="3397"/>
    <n v="1"/>
    <n v="1"/>
    <n v="1"/>
    <x v="0"/>
    <n v="1"/>
    <n v="1"/>
    <n v="1"/>
    <x v="0"/>
  </r>
  <r>
    <n v="3398"/>
    <n v="1"/>
    <n v="1"/>
    <n v="1"/>
    <x v="0"/>
    <n v="1"/>
    <n v="1"/>
    <n v="1"/>
    <x v="0"/>
  </r>
  <r>
    <n v="3423"/>
    <n v="1"/>
    <n v="1"/>
    <n v="1"/>
    <x v="0"/>
    <n v="1"/>
    <n v="1"/>
    <n v="1"/>
    <x v="0"/>
  </r>
  <r>
    <n v="3426"/>
    <n v="1"/>
    <n v="1"/>
    <n v="1"/>
    <x v="0"/>
    <n v="1"/>
    <n v="1"/>
    <n v="1"/>
    <x v="0"/>
  </r>
  <r>
    <n v="3436"/>
    <n v="1"/>
    <n v="1"/>
    <n v="1"/>
    <x v="0"/>
    <n v="1"/>
    <n v="1"/>
    <n v="1"/>
    <x v="0"/>
  </r>
  <r>
    <n v="3443"/>
    <n v="1"/>
    <n v="1"/>
    <n v="1"/>
    <x v="0"/>
    <n v="1"/>
    <n v="1"/>
    <n v="1"/>
    <x v="0"/>
  </r>
  <r>
    <n v="3446"/>
    <n v="1"/>
    <n v="1"/>
    <n v="1"/>
    <x v="0"/>
    <n v="1"/>
    <n v="1"/>
    <n v="1"/>
    <x v="0"/>
  </r>
  <r>
    <n v="3448"/>
    <n v="1"/>
    <n v="1"/>
    <n v="1"/>
    <x v="0"/>
    <n v="1"/>
    <n v="1"/>
    <n v="1"/>
    <x v="0"/>
  </r>
  <r>
    <n v="3449"/>
    <n v="1"/>
    <n v="1"/>
    <n v="1"/>
    <x v="0"/>
    <n v="1"/>
    <n v="1"/>
    <n v="1"/>
    <x v="0"/>
  </r>
  <r>
    <n v="3451"/>
    <n v="1"/>
    <n v="1"/>
    <n v="1"/>
    <x v="0"/>
    <n v="1"/>
    <n v="1"/>
    <n v="1"/>
    <x v="0"/>
  </r>
  <r>
    <n v="3454"/>
    <n v="1"/>
    <n v="1"/>
    <n v="1"/>
    <x v="0"/>
    <n v="1"/>
    <n v="1"/>
    <n v="1"/>
    <x v="0"/>
  </r>
  <r>
    <n v="3456"/>
    <n v="1"/>
    <n v="1"/>
    <n v="1"/>
    <x v="0"/>
    <n v="1"/>
    <n v="1"/>
    <n v="1"/>
    <x v="0"/>
  </r>
  <r>
    <n v="3457"/>
    <n v="1"/>
    <n v="1"/>
    <n v="1"/>
    <x v="0"/>
    <n v="1"/>
    <n v="1"/>
    <n v="1"/>
    <x v="0"/>
  </r>
  <r>
    <n v="3458"/>
    <n v="1"/>
    <n v="1"/>
    <n v="1"/>
    <x v="0"/>
    <n v="1"/>
    <n v="1"/>
    <n v="1"/>
    <x v="0"/>
  </r>
  <r>
    <n v="3471"/>
    <n v="1"/>
    <n v="1"/>
    <n v="1"/>
    <x v="0"/>
    <n v="1"/>
    <n v="1"/>
    <n v="1"/>
    <x v="0"/>
  </r>
  <r>
    <n v="3501"/>
    <n v="1"/>
    <n v="1"/>
    <n v="1"/>
    <x v="0"/>
    <n v="1"/>
    <n v="1"/>
    <n v="1"/>
    <x v="0"/>
  </r>
  <r>
    <n v="3518"/>
    <n v="1"/>
    <n v="1"/>
    <n v="1"/>
    <x v="0"/>
    <n v="1"/>
    <n v="1"/>
    <n v="1"/>
    <x v="0"/>
  </r>
  <r>
    <n v="3522"/>
    <n v="1"/>
    <n v="1"/>
    <n v="1"/>
    <x v="0"/>
    <n v="1"/>
    <n v="1"/>
    <n v="1"/>
    <x v="0"/>
  </r>
  <r>
    <n v="3523"/>
    <n v="1"/>
    <n v="1"/>
    <n v="1"/>
    <x v="0"/>
    <n v="1"/>
    <n v="1"/>
    <n v="1"/>
    <x v="0"/>
  </r>
  <r>
    <n v="3526"/>
    <n v="1"/>
    <n v="1"/>
    <n v="1"/>
    <x v="0"/>
    <n v="1"/>
    <n v="1"/>
    <n v="1"/>
    <x v="0"/>
  </r>
  <r>
    <n v="3530"/>
    <n v="1"/>
    <n v="1"/>
    <n v="1"/>
    <x v="0"/>
    <n v="1"/>
    <n v="1"/>
    <n v="1"/>
    <x v="0"/>
  </r>
  <r>
    <n v="3536"/>
    <n v="1"/>
    <n v="1"/>
    <n v="1"/>
    <x v="0"/>
    <n v="1"/>
    <n v="1"/>
    <n v="1"/>
    <x v="0"/>
  </r>
  <r>
    <n v="3541"/>
    <n v="1"/>
    <n v="1"/>
    <n v="1"/>
    <x v="0"/>
    <n v="1"/>
    <n v="1"/>
    <n v="1"/>
    <x v="0"/>
  </r>
  <r>
    <n v="3550"/>
    <n v="1"/>
    <n v="1"/>
    <n v="1"/>
    <x v="0"/>
    <n v="1"/>
    <n v="1"/>
    <n v="1"/>
    <x v="0"/>
  </r>
  <r>
    <n v="3559"/>
    <n v="1"/>
    <n v="1"/>
    <n v="1"/>
    <x v="0"/>
    <n v="1"/>
    <n v="1"/>
    <n v="1"/>
    <x v="0"/>
  </r>
  <r>
    <n v="3565"/>
    <n v="1"/>
    <n v="1"/>
    <n v="1"/>
    <x v="0"/>
    <n v="1"/>
    <n v="1"/>
    <n v="1"/>
    <x v="0"/>
  </r>
  <r>
    <n v="3567"/>
    <n v="1"/>
    <n v="1"/>
    <n v="1"/>
    <x v="0"/>
    <n v="1"/>
    <n v="1"/>
    <n v="1"/>
    <x v="0"/>
  </r>
  <r>
    <n v="3580"/>
    <n v="1"/>
    <n v="1"/>
    <n v="1"/>
    <x v="0"/>
    <n v="1"/>
    <n v="1"/>
    <n v="1"/>
    <x v="0"/>
  </r>
  <r>
    <n v="3583"/>
    <n v="1"/>
    <n v="1"/>
    <n v="1"/>
    <x v="0"/>
    <n v="1"/>
    <n v="1"/>
    <n v="1"/>
    <x v="0"/>
  </r>
  <r>
    <n v="3584"/>
    <n v="1"/>
    <n v="1"/>
    <n v="1"/>
    <x v="0"/>
    <n v="1"/>
    <n v="1"/>
    <n v="1"/>
    <x v="0"/>
  </r>
  <r>
    <n v="3592"/>
    <n v="1"/>
    <n v="1"/>
    <n v="1"/>
    <x v="0"/>
    <n v="1"/>
    <n v="1"/>
    <n v="1"/>
    <x v="0"/>
  </r>
  <r>
    <n v="3595"/>
    <n v="1"/>
    <n v="1"/>
    <n v="1"/>
    <x v="0"/>
    <n v="1"/>
    <n v="1"/>
    <n v="1"/>
    <x v="0"/>
  </r>
  <r>
    <n v="3600"/>
    <n v="1"/>
    <n v="1"/>
    <n v="1"/>
    <x v="0"/>
    <n v="1"/>
    <n v="1"/>
    <n v="1"/>
    <x v="0"/>
  </r>
  <r>
    <n v="3607"/>
    <n v="1"/>
    <n v="1"/>
    <n v="1"/>
    <x v="0"/>
    <n v="1"/>
    <n v="1"/>
    <n v="1"/>
    <x v="0"/>
  </r>
  <r>
    <n v="3609"/>
    <n v="1"/>
    <n v="1"/>
    <n v="1"/>
    <x v="0"/>
    <n v="1"/>
    <n v="1"/>
    <n v="1"/>
    <x v="0"/>
  </r>
  <r>
    <n v="3629"/>
    <n v="1"/>
    <n v="1"/>
    <n v="1"/>
    <x v="0"/>
    <n v="1"/>
    <n v="1"/>
    <n v="1"/>
    <x v="0"/>
  </r>
  <r>
    <n v="3642"/>
    <n v="1"/>
    <n v="1"/>
    <n v="1"/>
    <x v="0"/>
    <n v="1"/>
    <n v="1"/>
    <n v="1"/>
    <x v="0"/>
  </r>
  <r>
    <n v="3662"/>
    <n v="1"/>
    <n v="1"/>
    <n v="1"/>
    <x v="0"/>
    <n v="1"/>
    <n v="1"/>
    <n v="1"/>
    <x v="0"/>
  </r>
  <r>
    <n v="3663"/>
    <n v="1"/>
    <n v="1"/>
    <n v="1"/>
    <x v="0"/>
    <n v="1"/>
    <n v="1"/>
    <n v="1"/>
    <x v="0"/>
  </r>
  <r>
    <n v="3692"/>
    <n v="1"/>
    <n v="1"/>
    <n v="1"/>
    <x v="0"/>
    <n v="1"/>
    <n v="1"/>
    <n v="1"/>
    <x v="0"/>
  </r>
  <r>
    <n v="3696"/>
    <n v="1"/>
    <n v="1"/>
    <n v="1"/>
    <x v="0"/>
    <n v="1"/>
    <n v="1"/>
    <n v="1"/>
    <x v="0"/>
  </r>
  <r>
    <n v="3701"/>
    <n v="1"/>
    <n v="1"/>
    <n v="1"/>
    <x v="0"/>
    <n v="1"/>
    <n v="1"/>
    <n v="1"/>
    <x v="0"/>
  </r>
  <r>
    <n v="3704"/>
    <n v="1"/>
    <n v="1"/>
    <n v="1"/>
    <x v="0"/>
    <n v="1"/>
    <n v="1"/>
    <n v="1"/>
    <x v="0"/>
  </r>
  <r>
    <n v="3706"/>
    <n v="1"/>
    <n v="1"/>
    <n v="1"/>
    <x v="0"/>
    <n v="1"/>
    <n v="1"/>
    <n v="1"/>
    <x v="0"/>
  </r>
  <r>
    <n v="3707"/>
    <n v="1"/>
    <n v="1"/>
    <n v="1"/>
    <x v="0"/>
    <n v="1"/>
    <n v="1"/>
    <n v="1"/>
    <x v="0"/>
  </r>
  <r>
    <n v="3722"/>
    <n v="1"/>
    <n v="1"/>
    <n v="1"/>
    <x v="0"/>
    <n v="1"/>
    <n v="1"/>
    <n v="1"/>
    <x v="0"/>
  </r>
  <r>
    <n v="3731"/>
    <n v="1"/>
    <n v="1"/>
    <n v="1"/>
    <x v="0"/>
    <n v="1"/>
    <n v="1"/>
    <n v="1"/>
    <x v="0"/>
  </r>
  <r>
    <n v="3755"/>
    <n v="1"/>
    <n v="1"/>
    <n v="1"/>
    <x v="0"/>
    <n v="1"/>
    <n v="1"/>
    <n v="1"/>
    <x v="0"/>
  </r>
  <r>
    <n v="3762"/>
    <n v="1"/>
    <n v="1"/>
    <n v="1"/>
    <x v="0"/>
    <n v="1"/>
    <n v="1"/>
    <n v="1"/>
    <x v="0"/>
  </r>
  <r>
    <n v="3763"/>
    <n v="1"/>
    <n v="1"/>
    <n v="1"/>
    <x v="0"/>
    <n v="1"/>
    <n v="1"/>
    <n v="1"/>
    <x v="0"/>
  </r>
  <r>
    <n v="3769"/>
    <n v="1"/>
    <n v="1"/>
    <n v="1"/>
    <x v="0"/>
    <n v="1"/>
    <n v="1"/>
    <n v="1"/>
    <x v="0"/>
  </r>
  <r>
    <n v="3775"/>
    <n v="1"/>
    <n v="1"/>
    <n v="1"/>
    <x v="0"/>
    <n v="1"/>
    <n v="1"/>
    <n v="1"/>
    <x v="0"/>
  </r>
  <r>
    <n v="3778"/>
    <n v="1"/>
    <n v="1"/>
    <n v="1"/>
    <x v="0"/>
    <n v="1"/>
    <n v="1"/>
    <n v="1"/>
    <x v="0"/>
  </r>
  <r>
    <n v="3781"/>
    <n v="1"/>
    <n v="1"/>
    <n v="1"/>
    <x v="0"/>
    <n v="1"/>
    <n v="1"/>
    <n v="1"/>
    <x v="0"/>
  </r>
  <r>
    <n v="3782"/>
    <n v="1"/>
    <n v="1"/>
    <n v="1"/>
    <x v="0"/>
    <n v="1"/>
    <n v="1"/>
    <n v="1"/>
    <x v="0"/>
  </r>
  <r>
    <n v="3786"/>
    <n v="1"/>
    <n v="1"/>
    <n v="1"/>
    <x v="0"/>
    <n v="1"/>
    <n v="1"/>
    <n v="1"/>
    <x v="0"/>
  </r>
  <r>
    <n v="3818"/>
    <n v="1"/>
    <n v="1"/>
    <n v="1"/>
    <x v="0"/>
    <n v="1"/>
    <n v="1"/>
    <n v="1"/>
    <x v="0"/>
  </r>
  <r>
    <n v="3862"/>
    <n v="1"/>
    <n v="1"/>
    <n v="1"/>
    <x v="0"/>
    <n v="1"/>
    <n v="1"/>
    <n v="1"/>
    <x v="0"/>
  </r>
  <r>
    <n v="3867"/>
    <n v="1"/>
    <n v="1"/>
    <n v="1"/>
    <x v="0"/>
    <n v="1"/>
    <n v="1"/>
    <n v="1"/>
    <x v="0"/>
  </r>
  <r>
    <n v="3876"/>
    <n v="1"/>
    <n v="1"/>
    <n v="1"/>
    <x v="0"/>
    <n v="1"/>
    <n v="1"/>
    <n v="1"/>
    <x v="0"/>
  </r>
  <r>
    <n v="3886"/>
    <n v="1"/>
    <n v="1"/>
    <n v="1"/>
    <x v="0"/>
    <n v="1"/>
    <n v="1"/>
    <n v="1"/>
    <x v="0"/>
  </r>
  <r>
    <n v="3903"/>
    <n v="1"/>
    <n v="1"/>
    <n v="1"/>
    <x v="0"/>
    <n v="1"/>
    <n v="1"/>
    <n v="1"/>
    <x v="0"/>
  </r>
  <r>
    <n v="3909"/>
    <n v="1"/>
    <n v="1"/>
    <n v="1"/>
    <x v="0"/>
    <n v="1"/>
    <n v="1"/>
    <n v="1"/>
    <x v="0"/>
  </r>
  <r>
    <n v="3924"/>
    <n v="1"/>
    <n v="1"/>
    <n v="1"/>
    <x v="0"/>
    <n v="1"/>
    <n v="1"/>
    <n v="1"/>
    <x v="0"/>
  </r>
  <r>
    <n v="3948"/>
    <n v="1"/>
    <n v="1"/>
    <n v="1"/>
    <x v="0"/>
    <n v="1"/>
    <n v="1"/>
    <n v="1"/>
    <x v="0"/>
  </r>
  <r>
    <n v="3952"/>
    <n v="1"/>
    <n v="1"/>
    <n v="1"/>
    <x v="0"/>
    <n v="1"/>
    <n v="1"/>
    <n v="1"/>
    <x v="0"/>
  </r>
  <r>
    <n v="3961"/>
    <n v="1"/>
    <n v="1"/>
    <n v="1"/>
    <x v="0"/>
    <n v="1"/>
    <n v="1"/>
    <n v="1"/>
    <x v="0"/>
  </r>
  <r>
    <n v="3965"/>
    <n v="1"/>
    <n v="1"/>
    <n v="1"/>
    <x v="0"/>
    <n v="1"/>
    <n v="1"/>
    <n v="1"/>
    <x v="0"/>
  </r>
  <r>
    <n v="3969"/>
    <n v="1"/>
    <n v="1"/>
    <n v="1"/>
    <x v="0"/>
    <n v="1"/>
    <n v="1"/>
    <n v="1"/>
    <x v="0"/>
  </r>
  <r>
    <n v="3971"/>
    <n v="1"/>
    <n v="1"/>
    <n v="1"/>
    <x v="0"/>
    <n v="1"/>
    <n v="1"/>
    <n v="1"/>
    <x v="0"/>
  </r>
  <r>
    <n v="3998"/>
    <n v="1"/>
    <n v="1"/>
    <n v="1"/>
    <x v="0"/>
    <n v="1"/>
    <n v="1"/>
    <n v="1"/>
    <x v="0"/>
  </r>
  <r>
    <n v="4001"/>
    <n v="1"/>
    <n v="1"/>
    <n v="1"/>
    <x v="0"/>
    <n v="1"/>
    <n v="1"/>
    <n v="1"/>
    <x v="0"/>
  </r>
  <r>
    <n v="4002"/>
    <n v="1"/>
    <n v="1"/>
    <n v="1"/>
    <x v="0"/>
    <n v="1"/>
    <n v="1"/>
    <n v="1"/>
    <x v="0"/>
  </r>
  <r>
    <n v="4019"/>
    <n v="1"/>
    <n v="1"/>
    <n v="1"/>
    <x v="0"/>
    <n v="1"/>
    <n v="1"/>
    <n v="1"/>
    <x v="0"/>
  </r>
  <r>
    <n v="4024"/>
    <n v="1"/>
    <n v="1"/>
    <n v="1"/>
    <x v="0"/>
    <n v="1"/>
    <n v="1"/>
    <n v="1"/>
    <x v="0"/>
  </r>
  <r>
    <n v="4042"/>
    <n v="1"/>
    <n v="1"/>
    <n v="1"/>
    <x v="0"/>
    <n v="1"/>
    <n v="1"/>
    <n v="1"/>
    <x v="0"/>
  </r>
  <r>
    <n v="4068"/>
    <n v="1"/>
    <n v="1"/>
    <n v="1"/>
    <x v="0"/>
    <n v="1"/>
    <n v="1"/>
    <n v="1"/>
    <x v="0"/>
  </r>
  <r>
    <n v="4069"/>
    <n v="1"/>
    <n v="1"/>
    <n v="1"/>
    <x v="0"/>
    <n v="1"/>
    <n v="1"/>
    <n v="1"/>
    <x v="0"/>
  </r>
  <r>
    <n v="4080"/>
    <n v="1"/>
    <n v="1"/>
    <n v="1"/>
    <x v="0"/>
    <n v="1"/>
    <n v="1"/>
    <n v="1"/>
    <x v="0"/>
  </r>
  <r>
    <n v="4085"/>
    <n v="1"/>
    <n v="1"/>
    <n v="1"/>
    <x v="0"/>
    <n v="1"/>
    <n v="1"/>
    <n v="1"/>
    <x v="0"/>
  </r>
  <r>
    <n v="4087"/>
    <n v="1"/>
    <n v="1"/>
    <n v="1"/>
    <x v="0"/>
    <n v="1"/>
    <n v="1"/>
    <n v="1"/>
    <x v="0"/>
  </r>
  <r>
    <n v="4098"/>
    <n v="1"/>
    <n v="1"/>
    <n v="1"/>
    <x v="0"/>
    <n v="1"/>
    <n v="1"/>
    <n v="1"/>
    <x v="0"/>
  </r>
  <r>
    <n v="4100"/>
    <n v="1"/>
    <n v="1"/>
    <n v="1"/>
    <x v="0"/>
    <n v="1"/>
    <n v="1"/>
    <n v="1"/>
    <x v="0"/>
  </r>
  <r>
    <n v="4106"/>
    <n v="1"/>
    <n v="1"/>
    <n v="1"/>
    <x v="0"/>
    <n v="1"/>
    <n v="1"/>
    <n v="1"/>
    <x v="0"/>
  </r>
  <r>
    <n v="4122"/>
    <n v="1"/>
    <n v="1"/>
    <n v="1"/>
    <x v="0"/>
    <n v="1"/>
    <n v="1"/>
    <n v="1"/>
    <x v="0"/>
  </r>
  <r>
    <n v="4124"/>
    <n v="1"/>
    <n v="1"/>
    <n v="1"/>
    <x v="0"/>
    <n v="1"/>
    <n v="1"/>
    <n v="1"/>
    <x v="0"/>
  </r>
  <r>
    <n v="4138"/>
    <n v="1"/>
    <n v="1"/>
    <n v="1"/>
    <x v="0"/>
    <n v="1"/>
    <n v="1"/>
    <n v="1"/>
    <x v="0"/>
  </r>
  <r>
    <n v="4139"/>
    <n v="1"/>
    <n v="1"/>
    <n v="1"/>
    <x v="0"/>
    <n v="1"/>
    <n v="1"/>
    <n v="1"/>
    <x v="0"/>
  </r>
  <r>
    <n v="4167"/>
    <n v="1"/>
    <n v="1"/>
    <n v="1"/>
    <x v="0"/>
    <n v="1"/>
    <n v="1"/>
    <n v="1"/>
    <x v="0"/>
  </r>
  <r>
    <n v="4176"/>
    <n v="1"/>
    <n v="1"/>
    <n v="1"/>
    <x v="0"/>
    <n v="1"/>
    <n v="1"/>
    <n v="1"/>
    <x v="0"/>
  </r>
  <r>
    <n v="4194"/>
    <n v="1"/>
    <n v="1"/>
    <n v="1"/>
    <x v="0"/>
    <n v="1"/>
    <n v="1"/>
    <n v="1"/>
    <x v="0"/>
  </r>
  <r>
    <n v="4200"/>
    <n v="1"/>
    <n v="1"/>
    <n v="1"/>
    <x v="0"/>
    <n v="1"/>
    <n v="1"/>
    <n v="1"/>
    <x v="0"/>
  </r>
  <r>
    <n v="4206"/>
    <n v="1"/>
    <n v="1"/>
    <n v="1"/>
    <x v="0"/>
    <n v="1"/>
    <n v="1"/>
    <n v="1"/>
    <x v="0"/>
  </r>
  <r>
    <n v="4208"/>
    <n v="1"/>
    <n v="1"/>
    <n v="1"/>
    <x v="0"/>
    <n v="1"/>
    <n v="1"/>
    <n v="1"/>
    <x v="0"/>
  </r>
  <r>
    <n v="4227"/>
    <n v="1"/>
    <n v="1"/>
    <n v="1"/>
    <x v="0"/>
    <n v="1"/>
    <n v="1"/>
    <n v="1"/>
    <x v="0"/>
  </r>
  <r>
    <n v="4231"/>
    <n v="1"/>
    <n v="1"/>
    <n v="1"/>
    <x v="0"/>
    <n v="1"/>
    <n v="1"/>
    <n v="1"/>
    <x v="0"/>
  </r>
  <r>
    <n v="4234"/>
    <n v="1"/>
    <n v="1"/>
    <n v="1"/>
    <x v="0"/>
    <n v="1"/>
    <n v="1"/>
    <n v="1"/>
    <x v="0"/>
  </r>
  <r>
    <n v="4235"/>
    <n v="1"/>
    <n v="1"/>
    <n v="1"/>
    <x v="0"/>
    <n v="1"/>
    <n v="1"/>
    <n v="1"/>
    <x v="0"/>
  </r>
  <r>
    <n v="4237"/>
    <n v="1"/>
    <n v="1"/>
    <n v="1"/>
    <x v="0"/>
    <n v="1"/>
    <n v="1"/>
    <n v="1"/>
    <x v="0"/>
  </r>
  <r>
    <n v="4242"/>
    <n v="1"/>
    <n v="1"/>
    <n v="1"/>
    <x v="0"/>
    <n v="1"/>
    <n v="1"/>
    <n v="1"/>
    <x v="0"/>
  </r>
  <r>
    <n v="4269"/>
    <n v="1"/>
    <n v="1"/>
    <n v="1"/>
    <x v="0"/>
    <n v="1"/>
    <n v="1"/>
    <n v="1"/>
    <x v="0"/>
  </r>
  <r>
    <n v="4272"/>
    <n v="1"/>
    <n v="1"/>
    <n v="1"/>
    <x v="0"/>
    <n v="1"/>
    <n v="1"/>
    <n v="1"/>
    <x v="0"/>
  </r>
  <r>
    <n v="4277"/>
    <n v="1"/>
    <n v="1"/>
    <n v="1"/>
    <x v="0"/>
    <n v="1"/>
    <n v="1"/>
    <n v="1"/>
    <x v="0"/>
  </r>
  <r>
    <n v="4291"/>
    <n v="1"/>
    <n v="1"/>
    <n v="1"/>
    <x v="0"/>
    <n v="1"/>
    <n v="1"/>
    <n v="1"/>
    <x v="0"/>
  </r>
  <r>
    <n v="4306"/>
    <n v="1"/>
    <n v="1"/>
    <n v="1"/>
    <x v="0"/>
    <n v="1"/>
    <n v="1"/>
    <n v="1"/>
    <x v="0"/>
  </r>
  <r>
    <n v="4326"/>
    <n v="1"/>
    <n v="1"/>
    <n v="1"/>
    <x v="0"/>
    <n v="1"/>
    <n v="1"/>
    <n v="1"/>
    <x v="0"/>
  </r>
  <r>
    <n v="4332"/>
    <n v="1"/>
    <n v="1"/>
    <n v="1"/>
    <x v="0"/>
    <n v="1"/>
    <n v="1"/>
    <n v="1"/>
    <x v="0"/>
  </r>
  <r>
    <n v="4338"/>
    <n v="1"/>
    <n v="1"/>
    <n v="1"/>
    <x v="0"/>
    <n v="1"/>
    <n v="1"/>
    <n v="1"/>
    <x v="0"/>
  </r>
  <r>
    <n v="4345"/>
    <n v="1"/>
    <n v="1"/>
    <n v="1"/>
    <x v="0"/>
    <n v="1"/>
    <n v="1"/>
    <n v="1"/>
    <x v="0"/>
  </r>
  <r>
    <n v="4375"/>
    <n v="1"/>
    <n v="1"/>
    <n v="1"/>
    <x v="0"/>
    <n v="1"/>
    <n v="1"/>
    <n v="1"/>
    <x v="0"/>
  </r>
  <r>
    <n v="4377"/>
    <n v="1"/>
    <n v="1"/>
    <n v="1"/>
    <x v="0"/>
    <n v="1"/>
    <n v="1"/>
    <n v="1"/>
    <x v="0"/>
  </r>
  <r>
    <n v="4379"/>
    <n v="1"/>
    <n v="1"/>
    <n v="1"/>
    <x v="0"/>
    <n v="1"/>
    <n v="1"/>
    <n v="1"/>
    <x v="0"/>
  </r>
  <r>
    <n v="4387"/>
    <n v="1"/>
    <n v="1"/>
    <n v="1"/>
    <x v="0"/>
    <n v="1"/>
    <n v="1"/>
    <n v="1"/>
    <x v="0"/>
  </r>
  <r>
    <n v="4388"/>
    <n v="1"/>
    <n v="1"/>
    <n v="1"/>
    <x v="0"/>
    <n v="1"/>
    <n v="1"/>
    <n v="1"/>
    <x v="0"/>
  </r>
  <r>
    <n v="4403"/>
    <n v="1"/>
    <n v="1"/>
    <n v="1"/>
    <x v="0"/>
    <n v="1"/>
    <n v="1"/>
    <n v="1"/>
    <x v="0"/>
  </r>
  <r>
    <n v="4408"/>
    <n v="1"/>
    <n v="1"/>
    <n v="1"/>
    <x v="0"/>
    <n v="1"/>
    <n v="1"/>
    <n v="1"/>
    <x v="0"/>
  </r>
  <r>
    <n v="4414"/>
    <n v="1"/>
    <n v="1"/>
    <n v="1"/>
    <x v="0"/>
    <n v="1"/>
    <n v="1"/>
    <n v="1"/>
    <x v="0"/>
  </r>
  <r>
    <n v="4415"/>
    <n v="1"/>
    <n v="1"/>
    <n v="1"/>
    <x v="0"/>
    <n v="1"/>
    <n v="1"/>
    <n v="1"/>
    <x v="0"/>
  </r>
  <r>
    <n v="4420"/>
    <n v="1"/>
    <n v="1"/>
    <n v="1"/>
    <x v="0"/>
    <n v="1"/>
    <n v="1"/>
    <n v="1"/>
    <x v="0"/>
  </r>
  <r>
    <n v="4433"/>
    <n v="1"/>
    <n v="1"/>
    <n v="1"/>
    <x v="0"/>
    <n v="1"/>
    <n v="1"/>
    <n v="1"/>
    <x v="0"/>
  </r>
  <r>
    <n v="4434"/>
    <n v="1"/>
    <n v="1"/>
    <n v="1"/>
    <x v="0"/>
    <n v="1"/>
    <n v="1"/>
    <n v="1"/>
    <x v="0"/>
  </r>
  <r>
    <n v="4439"/>
    <n v="1"/>
    <n v="1"/>
    <n v="1"/>
    <x v="0"/>
    <n v="1"/>
    <n v="1"/>
    <n v="1"/>
    <x v="0"/>
  </r>
  <r>
    <n v="4447"/>
    <n v="1"/>
    <n v="1"/>
    <n v="1"/>
    <x v="0"/>
    <n v="1"/>
    <n v="1"/>
    <n v="1"/>
    <x v="0"/>
  </r>
  <r>
    <n v="4456"/>
    <n v="1"/>
    <n v="1"/>
    <n v="1"/>
    <x v="0"/>
    <n v="1"/>
    <n v="1"/>
    <n v="1"/>
    <x v="0"/>
  </r>
  <r>
    <n v="4460"/>
    <n v="1"/>
    <n v="1"/>
    <n v="1"/>
    <x v="0"/>
    <n v="1"/>
    <n v="1"/>
    <n v="1"/>
    <x v="0"/>
  </r>
  <r>
    <n v="4465"/>
    <n v="1"/>
    <n v="1"/>
    <n v="1"/>
    <x v="0"/>
    <n v="1"/>
    <n v="1"/>
    <n v="1"/>
    <x v="0"/>
  </r>
  <r>
    <n v="4466"/>
    <n v="1"/>
    <n v="1"/>
    <n v="1"/>
    <x v="0"/>
    <n v="1"/>
    <n v="1"/>
    <n v="1"/>
    <x v="0"/>
  </r>
  <r>
    <n v="4479"/>
    <n v="1"/>
    <n v="1"/>
    <n v="1"/>
    <x v="0"/>
    <n v="1"/>
    <n v="1"/>
    <n v="1"/>
    <x v="0"/>
  </r>
  <r>
    <n v="4483"/>
    <n v="1"/>
    <n v="1"/>
    <n v="1"/>
    <x v="0"/>
    <n v="1"/>
    <n v="1"/>
    <n v="1"/>
    <x v="0"/>
  </r>
  <r>
    <n v="4494"/>
    <n v="1"/>
    <n v="1"/>
    <n v="1"/>
    <x v="0"/>
    <n v="1"/>
    <n v="1"/>
    <n v="1"/>
    <x v="0"/>
  </r>
  <r>
    <n v="4517"/>
    <n v="1"/>
    <n v="1"/>
    <n v="1"/>
    <x v="0"/>
    <n v="1"/>
    <n v="1"/>
    <n v="1"/>
    <x v="0"/>
  </r>
  <r>
    <n v="4557"/>
    <n v="1"/>
    <n v="1"/>
    <n v="1"/>
    <x v="0"/>
    <n v="1"/>
    <n v="1"/>
    <n v="1"/>
    <x v="0"/>
  </r>
  <r>
    <n v="4568"/>
    <n v="1"/>
    <n v="1"/>
    <n v="1"/>
    <x v="0"/>
    <n v="1"/>
    <n v="1"/>
    <n v="1"/>
    <x v="0"/>
  </r>
  <r>
    <n v="4571"/>
    <n v="1"/>
    <n v="1"/>
    <n v="1"/>
    <x v="0"/>
    <n v="1"/>
    <n v="1"/>
    <n v="1"/>
    <x v="0"/>
  </r>
  <r>
    <n v="4589"/>
    <n v="1"/>
    <n v="1"/>
    <n v="1"/>
    <x v="0"/>
    <n v="1"/>
    <n v="1"/>
    <n v="1"/>
    <x v="0"/>
  </r>
  <r>
    <n v="4597"/>
    <n v="1"/>
    <n v="1"/>
    <n v="1"/>
    <x v="0"/>
    <n v="1"/>
    <n v="1"/>
    <n v="1"/>
    <x v="0"/>
  </r>
  <r>
    <n v="4614"/>
    <n v="1"/>
    <n v="1"/>
    <n v="1"/>
    <x v="0"/>
    <n v="1"/>
    <n v="1"/>
    <n v="1"/>
    <x v="0"/>
  </r>
  <r>
    <n v="4616"/>
    <n v="1"/>
    <n v="1"/>
    <n v="1"/>
    <x v="0"/>
    <n v="1"/>
    <n v="1"/>
    <n v="1"/>
    <x v="0"/>
  </r>
  <r>
    <n v="4632"/>
    <n v="1"/>
    <n v="1"/>
    <n v="1"/>
    <x v="0"/>
    <n v="1"/>
    <n v="1"/>
    <n v="1"/>
    <x v="0"/>
  </r>
  <r>
    <n v="4634"/>
    <n v="1"/>
    <n v="1"/>
    <n v="1"/>
    <x v="0"/>
    <n v="1"/>
    <n v="1"/>
    <n v="1"/>
    <x v="0"/>
  </r>
  <r>
    <n v="4635"/>
    <n v="1"/>
    <n v="1"/>
    <n v="1"/>
    <x v="0"/>
    <n v="1"/>
    <n v="1"/>
    <n v="1"/>
    <x v="0"/>
  </r>
  <r>
    <n v="4653"/>
    <n v="1"/>
    <n v="1"/>
    <n v="1"/>
    <x v="0"/>
    <n v="1"/>
    <n v="1"/>
    <n v="1"/>
    <x v="0"/>
  </r>
  <r>
    <n v="4655"/>
    <n v="1"/>
    <n v="1"/>
    <n v="1"/>
    <x v="0"/>
    <n v="1"/>
    <n v="1"/>
    <n v="1"/>
    <x v="0"/>
  </r>
  <r>
    <n v="4658"/>
    <n v="1"/>
    <n v="1"/>
    <n v="1"/>
    <x v="0"/>
    <n v="1"/>
    <n v="1"/>
    <n v="1"/>
    <x v="0"/>
  </r>
  <r>
    <n v="4661"/>
    <n v="1"/>
    <n v="1"/>
    <n v="1"/>
    <x v="0"/>
    <n v="1"/>
    <n v="1"/>
    <n v="1"/>
    <x v="0"/>
  </r>
  <r>
    <n v="4668"/>
    <n v="1"/>
    <n v="1"/>
    <n v="1"/>
    <x v="0"/>
    <n v="1"/>
    <n v="1"/>
    <n v="1"/>
    <x v="0"/>
  </r>
  <r>
    <n v="4673"/>
    <n v="1"/>
    <n v="1"/>
    <n v="1"/>
    <x v="0"/>
    <n v="1"/>
    <n v="1"/>
    <n v="1"/>
    <x v="0"/>
  </r>
  <r>
    <n v="4683"/>
    <n v="1"/>
    <n v="1"/>
    <n v="1"/>
    <x v="0"/>
    <n v="1"/>
    <n v="1"/>
    <n v="1"/>
    <x v="0"/>
  </r>
  <r>
    <n v="4689"/>
    <n v="1"/>
    <n v="1"/>
    <n v="1"/>
    <x v="0"/>
    <n v="1"/>
    <n v="1"/>
    <n v="1"/>
    <x v="0"/>
  </r>
  <r>
    <n v="4698"/>
    <n v="1"/>
    <n v="1"/>
    <n v="1"/>
    <x v="0"/>
    <n v="1"/>
    <n v="1"/>
    <n v="1"/>
    <x v="0"/>
  </r>
  <r>
    <n v="4702"/>
    <n v="1"/>
    <n v="1"/>
    <n v="1"/>
    <x v="0"/>
    <n v="1"/>
    <n v="1"/>
    <n v="1"/>
    <x v="0"/>
  </r>
  <r>
    <n v="4717"/>
    <n v="1"/>
    <n v="1"/>
    <n v="1"/>
    <x v="0"/>
    <n v="1"/>
    <n v="1"/>
    <n v="1"/>
    <x v="0"/>
  </r>
  <r>
    <n v="4724"/>
    <n v="1"/>
    <n v="1"/>
    <n v="1"/>
    <x v="0"/>
    <n v="1"/>
    <n v="1"/>
    <n v="1"/>
    <x v="0"/>
  </r>
  <r>
    <n v="4725"/>
    <n v="1"/>
    <n v="1"/>
    <n v="1"/>
    <x v="0"/>
    <n v="1"/>
    <n v="1"/>
    <n v="1"/>
    <x v="0"/>
  </r>
  <r>
    <n v="4737"/>
    <n v="1"/>
    <n v="1"/>
    <n v="1"/>
    <x v="0"/>
    <n v="1"/>
    <n v="1"/>
    <n v="1"/>
    <x v="0"/>
  </r>
  <r>
    <n v="4757"/>
    <n v="1"/>
    <n v="1"/>
    <n v="1"/>
    <x v="0"/>
    <n v="1"/>
    <n v="1"/>
    <n v="1"/>
    <x v="0"/>
  </r>
  <r>
    <n v="4761"/>
    <n v="1"/>
    <n v="1"/>
    <n v="1"/>
    <x v="0"/>
    <n v="1"/>
    <n v="1"/>
    <n v="1"/>
    <x v="0"/>
  </r>
  <r>
    <n v="4766"/>
    <n v="1"/>
    <n v="1"/>
    <n v="1"/>
    <x v="0"/>
    <n v="1"/>
    <n v="1"/>
    <n v="1"/>
    <x v="0"/>
  </r>
  <r>
    <n v="4784"/>
    <n v="1"/>
    <n v="1"/>
    <n v="1"/>
    <x v="0"/>
    <n v="1"/>
    <n v="1"/>
    <n v="1"/>
    <x v="0"/>
  </r>
  <r>
    <n v="4795"/>
    <n v="1"/>
    <n v="1"/>
    <n v="1"/>
    <x v="0"/>
    <n v="1"/>
    <n v="1"/>
    <n v="1"/>
    <x v="0"/>
  </r>
  <r>
    <n v="4804"/>
    <n v="1"/>
    <n v="1"/>
    <n v="1"/>
    <x v="0"/>
    <n v="1"/>
    <n v="1"/>
    <n v="1"/>
    <x v="0"/>
  </r>
  <r>
    <n v="4813"/>
    <n v="1"/>
    <n v="1"/>
    <n v="1"/>
    <x v="0"/>
    <n v="1"/>
    <n v="1"/>
    <n v="1"/>
    <x v="0"/>
  </r>
  <r>
    <n v="4837"/>
    <n v="1"/>
    <n v="1"/>
    <n v="1"/>
    <x v="0"/>
    <n v="1"/>
    <n v="1"/>
    <n v="1"/>
    <x v="0"/>
  </r>
  <r>
    <n v="4839"/>
    <n v="1"/>
    <n v="1"/>
    <n v="1"/>
    <x v="0"/>
    <n v="1"/>
    <n v="1"/>
    <n v="1"/>
    <x v="0"/>
  </r>
  <r>
    <n v="4842"/>
    <n v="1"/>
    <n v="1"/>
    <n v="1"/>
    <x v="0"/>
    <n v="1"/>
    <n v="1"/>
    <n v="1"/>
    <x v="0"/>
  </r>
  <r>
    <n v="4851"/>
    <n v="1"/>
    <n v="1"/>
    <n v="1"/>
    <x v="0"/>
    <n v="1"/>
    <n v="1"/>
    <n v="1"/>
    <x v="0"/>
  </r>
  <r>
    <n v="4868"/>
    <n v="1"/>
    <n v="1"/>
    <n v="1"/>
    <x v="0"/>
    <n v="1"/>
    <n v="1"/>
    <n v="1"/>
    <x v="0"/>
  </r>
  <r>
    <n v="4872"/>
    <n v="1"/>
    <n v="1"/>
    <n v="1"/>
    <x v="0"/>
    <n v="1"/>
    <n v="1"/>
    <n v="1"/>
    <x v="0"/>
  </r>
  <r>
    <n v="4882"/>
    <n v="1"/>
    <n v="1"/>
    <n v="1"/>
    <x v="0"/>
    <n v="1"/>
    <n v="1"/>
    <n v="1"/>
    <x v="0"/>
  </r>
  <r>
    <n v="4886"/>
    <n v="1"/>
    <n v="1"/>
    <n v="1"/>
    <x v="0"/>
    <n v="1"/>
    <n v="1"/>
    <n v="1"/>
    <x v="0"/>
  </r>
  <r>
    <n v="4901"/>
    <n v="1"/>
    <n v="1"/>
    <n v="1"/>
    <x v="0"/>
    <n v="1"/>
    <n v="1"/>
    <n v="1"/>
    <x v="0"/>
  </r>
  <r>
    <n v="4924"/>
    <n v="1"/>
    <n v="1"/>
    <n v="1"/>
    <x v="0"/>
    <n v="1"/>
    <n v="1"/>
    <n v="1"/>
    <x v="0"/>
  </r>
  <r>
    <n v="4925"/>
    <n v="1"/>
    <n v="1"/>
    <n v="1"/>
    <x v="0"/>
    <n v="1"/>
    <n v="1"/>
    <n v="1"/>
    <x v="0"/>
  </r>
  <r>
    <n v="4938"/>
    <n v="1"/>
    <n v="1"/>
    <n v="1"/>
    <x v="0"/>
    <n v="1"/>
    <n v="1"/>
    <n v="1"/>
    <x v="0"/>
  </r>
  <r>
    <n v="4952"/>
    <n v="1"/>
    <n v="1"/>
    <n v="1"/>
    <x v="0"/>
    <n v="1"/>
    <n v="1"/>
    <n v="1"/>
    <x v="0"/>
  </r>
  <r>
    <n v="4959"/>
    <n v="1"/>
    <n v="1"/>
    <n v="1"/>
    <x v="0"/>
    <n v="1"/>
    <n v="1"/>
    <n v="1"/>
    <x v="0"/>
  </r>
  <r>
    <n v="4978"/>
    <n v="1"/>
    <n v="1"/>
    <n v="1"/>
    <x v="0"/>
    <n v="1"/>
    <n v="1"/>
    <n v="1"/>
    <x v="0"/>
  </r>
  <r>
    <n v="4988"/>
    <n v="1"/>
    <n v="1"/>
    <n v="1"/>
    <x v="0"/>
    <n v="1"/>
    <n v="1"/>
    <n v="1"/>
    <x v="0"/>
  </r>
  <r>
    <n v="4991"/>
    <n v="1"/>
    <n v="1"/>
    <n v="1"/>
    <x v="0"/>
    <n v="1"/>
    <n v="1"/>
    <n v="1"/>
    <x v="0"/>
  </r>
  <r>
    <n v="4997"/>
    <n v="1"/>
    <n v="1"/>
    <n v="1"/>
    <x v="0"/>
    <n v="1"/>
    <n v="1"/>
    <n v="1"/>
    <x v="0"/>
  </r>
  <r>
    <n v="4999"/>
    <n v="1"/>
    <n v="1"/>
    <n v="1"/>
    <x v="0"/>
    <n v="1"/>
    <n v="1"/>
    <n v="1"/>
    <x v="0"/>
  </r>
  <r>
    <n v="8"/>
    <n v="1"/>
    <n v="1"/>
    <n v="0"/>
    <x v="0"/>
    <n v="1"/>
    <n v="1"/>
    <n v="1"/>
    <x v="0"/>
  </r>
  <r>
    <n v="14"/>
    <n v="1"/>
    <n v="1"/>
    <n v="1"/>
    <x v="0"/>
    <n v="0"/>
    <n v="1"/>
    <n v="1"/>
    <x v="0"/>
  </r>
  <r>
    <n v="17"/>
    <n v="1"/>
    <n v="1"/>
    <n v="1"/>
    <x v="1"/>
    <n v="1"/>
    <n v="1"/>
    <n v="1"/>
    <x v="0"/>
  </r>
  <r>
    <n v="23"/>
    <n v="1"/>
    <n v="1"/>
    <n v="0"/>
    <x v="0"/>
    <n v="1"/>
    <n v="1"/>
    <n v="1"/>
    <x v="0"/>
  </r>
  <r>
    <n v="39"/>
    <n v="1"/>
    <n v="1"/>
    <n v="1"/>
    <x v="1"/>
    <n v="1"/>
    <n v="1"/>
    <n v="1"/>
    <x v="0"/>
  </r>
  <r>
    <n v="44"/>
    <n v="1"/>
    <n v="1"/>
    <n v="1"/>
    <x v="0"/>
    <n v="1"/>
    <n v="0"/>
    <n v="1"/>
    <x v="0"/>
  </r>
  <r>
    <n v="46"/>
    <n v="1"/>
    <n v="1"/>
    <n v="1"/>
    <x v="0"/>
    <n v="1"/>
    <n v="1"/>
    <n v="0"/>
    <x v="0"/>
  </r>
  <r>
    <n v="60"/>
    <n v="1"/>
    <n v="1"/>
    <n v="1"/>
    <x v="0"/>
    <n v="1"/>
    <n v="1"/>
    <n v="0"/>
    <x v="0"/>
  </r>
  <r>
    <n v="67"/>
    <n v="1"/>
    <n v="1"/>
    <n v="1"/>
    <x v="0"/>
    <n v="1"/>
    <n v="1"/>
    <n v="0"/>
    <x v="0"/>
  </r>
  <r>
    <n v="68"/>
    <n v="1"/>
    <n v="1"/>
    <n v="1"/>
    <x v="0"/>
    <n v="0"/>
    <n v="1"/>
    <n v="1"/>
    <x v="0"/>
  </r>
  <r>
    <n v="76"/>
    <n v="1"/>
    <n v="0"/>
    <n v="1"/>
    <x v="0"/>
    <n v="1"/>
    <n v="1"/>
    <n v="1"/>
    <x v="0"/>
  </r>
  <r>
    <n v="77"/>
    <n v="1"/>
    <n v="1"/>
    <n v="0"/>
    <x v="0"/>
    <n v="1"/>
    <n v="1"/>
    <n v="1"/>
    <x v="0"/>
  </r>
  <r>
    <n v="147"/>
    <n v="1"/>
    <n v="0"/>
    <n v="1"/>
    <x v="0"/>
    <n v="1"/>
    <n v="1"/>
    <n v="1"/>
    <x v="0"/>
  </r>
  <r>
    <n v="151"/>
    <n v="1"/>
    <n v="1"/>
    <n v="1"/>
    <x v="0"/>
    <n v="1"/>
    <n v="0"/>
    <n v="1"/>
    <x v="0"/>
  </r>
  <r>
    <n v="156"/>
    <n v="1"/>
    <n v="1"/>
    <n v="1"/>
    <x v="0"/>
    <n v="0"/>
    <n v="1"/>
    <n v="1"/>
    <x v="0"/>
  </r>
  <r>
    <n v="184"/>
    <n v="1"/>
    <n v="1"/>
    <n v="1"/>
    <x v="0"/>
    <n v="0"/>
    <n v="1"/>
    <n v="1"/>
    <x v="0"/>
  </r>
  <r>
    <n v="202"/>
    <n v="1"/>
    <n v="1"/>
    <n v="0"/>
    <x v="0"/>
    <n v="1"/>
    <n v="1"/>
    <n v="1"/>
    <x v="0"/>
  </r>
  <r>
    <n v="234"/>
    <n v="1"/>
    <n v="1"/>
    <n v="1"/>
    <x v="0"/>
    <n v="1"/>
    <n v="0"/>
    <n v="1"/>
    <x v="0"/>
  </r>
  <r>
    <n v="237"/>
    <n v="1"/>
    <n v="0"/>
    <n v="1"/>
    <x v="0"/>
    <n v="1"/>
    <n v="1"/>
    <n v="1"/>
    <x v="0"/>
  </r>
  <r>
    <n v="241"/>
    <n v="1"/>
    <n v="1"/>
    <n v="1"/>
    <x v="1"/>
    <n v="1"/>
    <n v="1"/>
    <n v="1"/>
    <x v="0"/>
  </r>
  <r>
    <n v="242"/>
    <n v="1"/>
    <n v="0"/>
    <n v="1"/>
    <x v="0"/>
    <n v="1"/>
    <n v="1"/>
    <n v="1"/>
    <x v="0"/>
  </r>
  <r>
    <n v="283"/>
    <n v="1"/>
    <n v="1"/>
    <n v="0"/>
    <x v="0"/>
    <n v="1"/>
    <n v="1"/>
    <n v="1"/>
    <x v="0"/>
  </r>
  <r>
    <n v="296"/>
    <n v="1"/>
    <n v="0"/>
    <n v="1"/>
    <x v="0"/>
    <n v="1"/>
    <n v="1"/>
    <n v="1"/>
    <x v="0"/>
  </r>
  <r>
    <n v="305"/>
    <n v="1"/>
    <n v="1"/>
    <n v="1"/>
    <x v="0"/>
    <n v="1"/>
    <n v="1"/>
    <n v="0"/>
    <x v="0"/>
  </r>
  <r>
    <n v="318"/>
    <n v="1"/>
    <n v="1"/>
    <n v="1"/>
    <x v="0"/>
    <n v="1"/>
    <n v="0"/>
    <n v="1"/>
    <x v="0"/>
  </r>
  <r>
    <n v="324"/>
    <n v="1"/>
    <n v="1"/>
    <n v="1"/>
    <x v="1"/>
    <n v="1"/>
    <n v="1"/>
    <n v="1"/>
    <x v="0"/>
  </r>
  <r>
    <n v="327"/>
    <n v="1"/>
    <n v="1"/>
    <n v="0"/>
    <x v="0"/>
    <n v="1"/>
    <n v="1"/>
    <n v="1"/>
    <x v="0"/>
  </r>
  <r>
    <n v="368"/>
    <n v="1"/>
    <n v="1"/>
    <n v="1"/>
    <x v="0"/>
    <n v="0"/>
    <n v="1"/>
    <n v="1"/>
    <x v="0"/>
  </r>
  <r>
    <n v="369"/>
    <n v="1"/>
    <n v="1"/>
    <n v="1"/>
    <x v="1"/>
    <n v="1"/>
    <n v="1"/>
    <n v="1"/>
    <x v="0"/>
  </r>
  <r>
    <n v="370"/>
    <n v="1"/>
    <n v="1"/>
    <n v="1"/>
    <x v="0"/>
    <n v="1"/>
    <n v="1"/>
    <n v="0"/>
    <x v="0"/>
  </r>
  <r>
    <n v="371"/>
    <n v="1"/>
    <n v="1"/>
    <n v="0"/>
    <x v="0"/>
    <n v="1"/>
    <n v="1"/>
    <n v="1"/>
    <x v="0"/>
  </r>
  <r>
    <n v="379"/>
    <n v="1"/>
    <n v="1"/>
    <n v="1"/>
    <x v="0"/>
    <n v="0"/>
    <n v="1"/>
    <n v="1"/>
    <x v="0"/>
  </r>
  <r>
    <n v="394"/>
    <n v="1"/>
    <n v="0"/>
    <n v="1"/>
    <x v="0"/>
    <n v="1"/>
    <n v="1"/>
    <n v="1"/>
    <x v="0"/>
  </r>
  <r>
    <n v="403"/>
    <n v="1"/>
    <n v="1"/>
    <n v="1"/>
    <x v="1"/>
    <n v="1"/>
    <n v="1"/>
    <n v="1"/>
    <x v="0"/>
  </r>
  <r>
    <n v="410"/>
    <n v="1"/>
    <n v="1"/>
    <n v="1"/>
    <x v="1"/>
    <n v="1"/>
    <n v="1"/>
    <n v="1"/>
    <x v="0"/>
  </r>
  <r>
    <n v="414"/>
    <n v="1"/>
    <n v="0"/>
    <n v="1"/>
    <x v="0"/>
    <n v="1"/>
    <n v="1"/>
    <n v="1"/>
    <x v="0"/>
  </r>
  <r>
    <n v="421"/>
    <n v="1"/>
    <n v="0"/>
    <n v="1"/>
    <x v="0"/>
    <n v="1"/>
    <n v="1"/>
    <n v="1"/>
    <x v="0"/>
  </r>
  <r>
    <n v="435"/>
    <n v="1"/>
    <n v="1"/>
    <n v="1"/>
    <x v="0"/>
    <n v="0"/>
    <n v="1"/>
    <n v="1"/>
    <x v="0"/>
  </r>
  <r>
    <n v="447"/>
    <n v="1"/>
    <n v="1"/>
    <n v="1"/>
    <x v="0"/>
    <n v="0"/>
    <n v="1"/>
    <n v="1"/>
    <x v="0"/>
  </r>
  <r>
    <n v="466"/>
    <n v="1"/>
    <n v="0"/>
    <n v="1"/>
    <x v="0"/>
    <n v="1"/>
    <n v="1"/>
    <n v="1"/>
    <x v="0"/>
  </r>
  <r>
    <n v="501"/>
    <n v="1"/>
    <n v="1"/>
    <n v="0"/>
    <x v="0"/>
    <n v="1"/>
    <n v="1"/>
    <n v="1"/>
    <x v="0"/>
  </r>
  <r>
    <n v="505"/>
    <n v="1"/>
    <n v="1"/>
    <n v="1"/>
    <x v="0"/>
    <n v="0"/>
    <n v="1"/>
    <n v="1"/>
    <x v="0"/>
  </r>
  <r>
    <n v="569"/>
    <n v="1"/>
    <n v="1"/>
    <n v="1"/>
    <x v="0"/>
    <n v="0"/>
    <n v="1"/>
    <n v="1"/>
    <x v="0"/>
  </r>
  <r>
    <n v="571"/>
    <n v="1"/>
    <n v="1"/>
    <n v="1"/>
    <x v="0"/>
    <n v="1"/>
    <n v="0"/>
    <n v="1"/>
    <x v="0"/>
  </r>
  <r>
    <n v="579"/>
    <n v="1"/>
    <n v="1"/>
    <n v="1"/>
    <x v="1"/>
    <n v="1"/>
    <n v="1"/>
    <n v="1"/>
    <x v="0"/>
  </r>
  <r>
    <n v="598"/>
    <n v="1"/>
    <n v="1"/>
    <n v="1"/>
    <x v="1"/>
    <n v="1"/>
    <n v="1"/>
    <n v="1"/>
    <x v="0"/>
  </r>
  <r>
    <n v="601"/>
    <n v="1"/>
    <n v="1"/>
    <n v="0"/>
    <x v="0"/>
    <n v="1"/>
    <n v="1"/>
    <n v="1"/>
    <x v="0"/>
  </r>
  <r>
    <n v="657"/>
    <n v="1"/>
    <n v="1"/>
    <n v="1"/>
    <x v="0"/>
    <n v="0"/>
    <n v="1"/>
    <n v="1"/>
    <x v="0"/>
  </r>
  <r>
    <n v="665"/>
    <n v="1"/>
    <n v="1"/>
    <n v="1"/>
    <x v="1"/>
    <n v="1"/>
    <n v="1"/>
    <n v="1"/>
    <x v="0"/>
  </r>
  <r>
    <n v="672"/>
    <n v="1"/>
    <n v="1"/>
    <n v="1"/>
    <x v="0"/>
    <n v="0"/>
    <n v="1"/>
    <n v="1"/>
    <x v="0"/>
  </r>
  <r>
    <n v="677"/>
    <n v="1"/>
    <n v="1"/>
    <n v="1"/>
    <x v="1"/>
    <n v="1"/>
    <n v="1"/>
    <n v="1"/>
    <x v="0"/>
  </r>
  <r>
    <n v="682"/>
    <n v="1"/>
    <n v="0"/>
    <n v="1"/>
    <x v="0"/>
    <n v="1"/>
    <n v="1"/>
    <n v="1"/>
    <x v="0"/>
  </r>
  <r>
    <n v="690"/>
    <n v="1"/>
    <n v="1"/>
    <n v="1"/>
    <x v="1"/>
    <n v="1"/>
    <n v="1"/>
    <n v="1"/>
    <x v="0"/>
  </r>
  <r>
    <n v="712"/>
    <n v="1"/>
    <n v="1"/>
    <n v="0"/>
    <x v="0"/>
    <n v="1"/>
    <n v="1"/>
    <n v="1"/>
    <x v="0"/>
  </r>
  <r>
    <n v="715"/>
    <n v="1"/>
    <n v="0"/>
    <n v="1"/>
    <x v="0"/>
    <n v="1"/>
    <n v="1"/>
    <n v="1"/>
    <x v="0"/>
  </r>
  <r>
    <n v="724"/>
    <n v="1"/>
    <n v="1"/>
    <n v="0"/>
    <x v="0"/>
    <n v="1"/>
    <n v="1"/>
    <n v="1"/>
    <x v="0"/>
  </r>
  <r>
    <n v="725"/>
    <n v="1"/>
    <n v="1"/>
    <n v="0"/>
    <x v="0"/>
    <n v="1"/>
    <n v="1"/>
    <n v="1"/>
    <x v="0"/>
  </r>
  <r>
    <n v="751"/>
    <n v="1"/>
    <n v="1"/>
    <n v="1"/>
    <x v="0"/>
    <n v="0"/>
    <n v="1"/>
    <n v="1"/>
    <x v="0"/>
  </r>
  <r>
    <n v="759"/>
    <n v="1"/>
    <n v="0"/>
    <n v="1"/>
    <x v="0"/>
    <n v="1"/>
    <n v="1"/>
    <n v="1"/>
    <x v="0"/>
  </r>
  <r>
    <n v="779"/>
    <n v="1"/>
    <n v="1"/>
    <n v="1"/>
    <x v="0"/>
    <n v="1"/>
    <n v="1"/>
    <n v="0"/>
    <x v="0"/>
  </r>
  <r>
    <n v="786"/>
    <n v="1"/>
    <n v="1"/>
    <n v="1"/>
    <x v="1"/>
    <n v="1"/>
    <n v="1"/>
    <n v="1"/>
    <x v="0"/>
  </r>
  <r>
    <n v="802"/>
    <n v="1"/>
    <n v="1"/>
    <n v="1"/>
    <x v="1"/>
    <n v="1"/>
    <n v="1"/>
    <n v="1"/>
    <x v="0"/>
  </r>
  <r>
    <n v="808"/>
    <n v="1"/>
    <n v="0"/>
    <n v="1"/>
    <x v="0"/>
    <n v="1"/>
    <n v="1"/>
    <n v="1"/>
    <x v="0"/>
  </r>
  <r>
    <n v="813"/>
    <n v="1"/>
    <n v="1"/>
    <n v="1"/>
    <x v="0"/>
    <n v="1"/>
    <n v="0"/>
    <n v="1"/>
    <x v="0"/>
  </r>
  <r>
    <n v="828"/>
    <n v="1"/>
    <n v="1"/>
    <n v="1"/>
    <x v="1"/>
    <n v="1"/>
    <n v="1"/>
    <n v="1"/>
    <x v="0"/>
  </r>
  <r>
    <n v="829"/>
    <n v="1"/>
    <n v="1"/>
    <n v="1"/>
    <x v="0"/>
    <n v="1"/>
    <n v="1"/>
    <n v="0"/>
    <x v="0"/>
  </r>
  <r>
    <n v="835"/>
    <n v="1"/>
    <n v="1"/>
    <n v="1"/>
    <x v="0"/>
    <n v="1"/>
    <n v="0"/>
    <n v="1"/>
    <x v="0"/>
  </r>
  <r>
    <n v="843"/>
    <n v="1"/>
    <n v="1"/>
    <n v="0"/>
    <x v="0"/>
    <n v="1"/>
    <n v="1"/>
    <n v="1"/>
    <x v="0"/>
  </r>
  <r>
    <n v="876"/>
    <n v="1"/>
    <n v="0"/>
    <n v="1"/>
    <x v="0"/>
    <n v="1"/>
    <n v="1"/>
    <n v="1"/>
    <x v="0"/>
  </r>
  <r>
    <n v="881"/>
    <n v="1"/>
    <n v="1"/>
    <n v="1"/>
    <x v="1"/>
    <n v="1"/>
    <n v="1"/>
    <n v="1"/>
    <x v="0"/>
  </r>
  <r>
    <n v="923"/>
    <n v="1"/>
    <n v="0"/>
    <n v="1"/>
    <x v="0"/>
    <n v="1"/>
    <n v="1"/>
    <n v="1"/>
    <x v="0"/>
  </r>
  <r>
    <n v="947"/>
    <n v="1"/>
    <n v="1"/>
    <n v="1"/>
    <x v="1"/>
    <n v="1"/>
    <n v="1"/>
    <n v="1"/>
    <x v="0"/>
  </r>
  <r>
    <n v="949"/>
    <n v="1"/>
    <n v="0"/>
    <n v="1"/>
    <x v="0"/>
    <n v="1"/>
    <n v="1"/>
    <n v="1"/>
    <x v="0"/>
  </r>
  <r>
    <n v="963"/>
    <n v="1"/>
    <n v="1"/>
    <n v="1"/>
    <x v="1"/>
    <n v="1"/>
    <n v="1"/>
    <n v="1"/>
    <x v="0"/>
  </r>
  <r>
    <n v="978"/>
    <n v="1"/>
    <n v="1"/>
    <n v="1"/>
    <x v="0"/>
    <n v="0"/>
    <n v="1"/>
    <n v="1"/>
    <x v="0"/>
  </r>
  <r>
    <n v="1011"/>
    <n v="1"/>
    <n v="1"/>
    <n v="1"/>
    <x v="0"/>
    <n v="1"/>
    <n v="1"/>
    <n v="0"/>
    <x v="0"/>
  </r>
  <r>
    <n v="1037"/>
    <n v="1"/>
    <n v="1"/>
    <n v="0"/>
    <x v="0"/>
    <n v="1"/>
    <n v="1"/>
    <n v="1"/>
    <x v="0"/>
  </r>
  <r>
    <n v="1038"/>
    <n v="1"/>
    <n v="1"/>
    <n v="0"/>
    <x v="0"/>
    <n v="1"/>
    <n v="1"/>
    <n v="1"/>
    <x v="0"/>
  </r>
  <r>
    <n v="1059"/>
    <n v="1"/>
    <n v="1"/>
    <n v="1"/>
    <x v="0"/>
    <n v="1"/>
    <n v="1"/>
    <n v="0"/>
    <x v="0"/>
  </r>
  <r>
    <n v="1065"/>
    <n v="1"/>
    <n v="0"/>
    <n v="1"/>
    <x v="0"/>
    <n v="1"/>
    <n v="1"/>
    <n v="1"/>
    <x v="0"/>
  </r>
  <r>
    <n v="1071"/>
    <n v="1"/>
    <n v="1"/>
    <n v="1"/>
    <x v="0"/>
    <n v="0"/>
    <n v="1"/>
    <n v="1"/>
    <x v="0"/>
  </r>
  <r>
    <n v="1072"/>
    <n v="1"/>
    <n v="0"/>
    <n v="1"/>
    <x v="0"/>
    <n v="1"/>
    <n v="1"/>
    <n v="1"/>
    <x v="0"/>
  </r>
  <r>
    <n v="1159"/>
    <n v="1"/>
    <n v="1"/>
    <n v="1"/>
    <x v="0"/>
    <n v="1"/>
    <n v="1"/>
    <n v="0"/>
    <x v="0"/>
  </r>
  <r>
    <n v="1168"/>
    <n v="1"/>
    <n v="1"/>
    <n v="0"/>
    <x v="0"/>
    <n v="1"/>
    <n v="1"/>
    <n v="1"/>
    <x v="0"/>
  </r>
  <r>
    <n v="1186"/>
    <n v="1"/>
    <n v="1"/>
    <n v="1"/>
    <x v="1"/>
    <n v="1"/>
    <n v="1"/>
    <n v="1"/>
    <x v="0"/>
  </r>
  <r>
    <n v="1217"/>
    <n v="1"/>
    <n v="0"/>
    <n v="1"/>
    <x v="0"/>
    <n v="1"/>
    <n v="1"/>
    <n v="1"/>
    <x v="0"/>
  </r>
  <r>
    <n v="1222"/>
    <n v="1"/>
    <n v="1"/>
    <n v="1"/>
    <x v="1"/>
    <n v="1"/>
    <n v="1"/>
    <n v="1"/>
    <x v="0"/>
  </r>
  <r>
    <n v="1248"/>
    <n v="1"/>
    <n v="1"/>
    <n v="1"/>
    <x v="0"/>
    <n v="1"/>
    <n v="0"/>
    <n v="1"/>
    <x v="0"/>
  </r>
  <r>
    <n v="1250"/>
    <n v="1"/>
    <n v="1"/>
    <n v="1"/>
    <x v="0"/>
    <n v="0"/>
    <n v="1"/>
    <n v="1"/>
    <x v="0"/>
  </r>
  <r>
    <n v="1256"/>
    <n v="1"/>
    <n v="0"/>
    <n v="1"/>
    <x v="0"/>
    <n v="1"/>
    <n v="1"/>
    <n v="1"/>
    <x v="0"/>
  </r>
  <r>
    <n v="1274"/>
    <n v="1"/>
    <n v="1"/>
    <n v="1"/>
    <x v="0"/>
    <n v="1"/>
    <n v="1"/>
    <n v="0"/>
    <x v="0"/>
  </r>
  <r>
    <n v="1286"/>
    <n v="1"/>
    <n v="1"/>
    <n v="1"/>
    <x v="0"/>
    <n v="0"/>
    <n v="1"/>
    <n v="1"/>
    <x v="0"/>
  </r>
  <r>
    <n v="1305"/>
    <n v="1"/>
    <n v="1"/>
    <n v="1"/>
    <x v="0"/>
    <n v="1"/>
    <n v="0"/>
    <n v="1"/>
    <x v="0"/>
  </r>
  <r>
    <n v="1333"/>
    <n v="1"/>
    <n v="0"/>
    <n v="1"/>
    <x v="0"/>
    <n v="1"/>
    <n v="1"/>
    <n v="1"/>
    <x v="0"/>
  </r>
  <r>
    <n v="1352"/>
    <n v="1"/>
    <n v="1"/>
    <n v="1"/>
    <x v="1"/>
    <n v="1"/>
    <n v="1"/>
    <n v="1"/>
    <x v="0"/>
  </r>
  <r>
    <n v="1408"/>
    <n v="1"/>
    <n v="1"/>
    <n v="1"/>
    <x v="0"/>
    <n v="1"/>
    <n v="0"/>
    <n v="1"/>
    <x v="0"/>
  </r>
  <r>
    <n v="1453"/>
    <n v="1"/>
    <n v="1"/>
    <n v="1"/>
    <x v="0"/>
    <n v="1"/>
    <n v="0"/>
    <n v="1"/>
    <x v="0"/>
  </r>
  <r>
    <n v="1469"/>
    <n v="1"/>
    <n v="1"/>
    <n v="1"/>
    <x v="0"/>
    <n v="1"/>
    <n v="1"/>
    <n v="0"/>
    <x v="0"/>
  </r>
  <r>
    <n v="1479"/>
    <n v="1"/>
    <n v="1"/>
    <n v="1"/>
    <x v="1"/>
    <n v="1"/>
    <n v="1"/>
    <n v="1"/>
    <x v="0"/>
  </r>
  <r>
    <n v="1480"/>
    <n v="1"/>
    <n v="0"/>
    <n v="1"/>
    <x v="0"/>
    <n v="1"/>
    <n v="1"/>
    <n v="1"/>
    <x v="0"/>
  </r>
  <r>
    <n v="1483"/>
    <n v="1"/>
    <n v="0"/>
    <n v="1"/>
    <x v="0"/>
    <n v="1"/>
    <n v="1"/>
    <n v="1"/>
    <x v="0"/>
  </r>
  <r>
    <n v="1491"/>
    <n v="1"/>
    <n v="1"/>
    <n v="1"/>
    <x v="1"/>
    <n v="1"/>
    <n v="1"/>
    <n v="1"/>
    <x v="0"/>
  </r>
  <r>
    <n v="1527"/>
    <n v="1"/>
    <n v="1"/>
    <n v="0"/>
    <x v="0"/>
    <n v="1"/>
    <n v="1"/>
    <n v="1"/>
    <x v="0"/>
  </r>
  <r>
    <n v="1533"/>
    <n v="1"/>
    <n v="1"/>
    <n v="1"/>
    <x v="1"/>
    <n v="1"/>
    <n v="1"/>
    <n v="1"/>
    <x v="0"/>
  </r>
  <r>
    <n v="1537"/>
    <n v="1"/>
    <n v="0"/>
    <n v="1"/>
    <x v="0"/>
    <n v="1"/>
    <n v="1"/>
    <n v="1"/>
    <x v="0"/>
  </r>
  <r>
    <n v="1575"/>
    <n v="1"/>
    <n v="0"/>
    <n v="1"/>
    <x v="0"/>
    <n v="1"/>
    <n v="1"/>
    <n v="1"/>
    <x v="0"/>
  </r>
  <r>
    <n v="1581"/>
    <n v="1"/>
    <n v="1"/>
    <n v="1"/>
    <x v="0"/>
    <n v="1"/>
    <n v="1"/>
    <n v="0"/>
    <x v="0"/>
  </r>
  <r>
    <n v="1588"/>
    <n v="1"/>
    <n v="1"/>
    <n v="1"/>
    <x v="1"/>
    <n v="1"/>
    <n v="1"/>
    <n v="1"/>
    <x v="0"/>
  </r>
  <r>
    <n v="1591"/>
    <n v="1"/>
    <n v="0"/>
    <n v="1"/>
    <x v="0"/>
    <n v="1"/>
    <n v="1"/>
    <n v="1"/>
    <x v="0"/>
  </r>
  <r>
    <n v="1625"/>
    <n v="1"/>
    <n v="1"/>
    <n v="1"/>
    <x v="0"/>
    <n v="1"/>
    <n v="1"/>
    <n v="0"/>
    <x v="0"/>
  </r>
  <r>
    <n v="1650"/>
    <n v="1"/>
    <n v="1"/>
    <n v="1"/>
    <x v="0"/>
    <n v="1"/>
    <n v="1"/>
    <n v="0"/>
    <x v="0"/>
  </r>
  <r>
    <n v="1664"/>
    <n v="1"/>
    <n v="1"/>
    <n v="1"/>
    <x v="0"/>
    <n v="0"/>
    <n v="1"/>
    <n v="1"/>
    <x v="0"/>
  </r>
  <r>
    <n v="1714"/>
    <n v="1"/>
    <n v="0"/>
    <n v="1"/>
    <x v="0"/>
    <n v="1"/>
    <n v="1"/>
    <n v="1"/>
    <x v="0"/>
  </r>
  <r>
    <n v="1717"/>
    <n v="1"/>
    <n v="1"/>
    <n v="1"/>
    <x v="0"/>
    <n v="0"/>
    <n v="1"/>
    <n v="1"/>
    <x v="0"/>
  </r>
  <r>
    <n v="1744"/>
    <n v="1"/>
    <n v="1"/>
    <n v="1"/>
    <x v="0"/>
    <n v="1"/>
    <n v="1"/>
    <n v="0"/>
    <x v="0"/>
  </r>
  <r>
    <n v="1754"/>
    <n v="1"/>
    <n v="1"/>
    <n v="0"/>
    <x v="0"/>
    <n v="1"/>
    <n v="1"/>
    <n v="1"/>
    <x v="0"/>
  </r>
  <r>
    <n v="1781"/>
    <n v="1"/>
    <n v="1"/>
    <n v="1"/>
    <x v="0"/>
    <n v="0"/>
    <n v="1"/>
    <n v="1"/>
    <x v="0"/>
  </r>
  <r>
    <n v="1784"/>
    <n v="1"/>
    <n v="1"/>
    <n v="0"/>
    <x v="0"/>
    <n v="1"/>
    <n v="1"/>
    <n v="1"/>
    <x v="0"/>
  </r>
  <r>
    <n v="1789"/>
    <n v="1"/>
    <n v="1"/>
    <n v="0"/>
    <x v="0"/>
    <n v="1"/>
    <n v="1"/>
    <n v="1"/>
    <x v="0"/>
  </r>
  <r>
    <n v="1793"/>
    <n v="1"/>
    <n v="1"/>
    <n v="1"/>
    <x v="0"/>
    <n v="0"/>
    <n v="1"/>
    <n v="1"/>
    <x v="0"/>
  </r>
  <r>
    <n v="1796"/>
    <n v="1"/>
    <n v="1"/>
    <n v="1"/>
    <x v="0"/>
    <n v="0"/>
    <n v="1"/>
    <n v="1"/>
    <x v="0"/>
  </r>
  <r>
    <n v="1811"/>
    <n v="1"/>
    <n v="0"/>
    <n v="1"/>
    <x v="0"/>
    <n v="1"/>
    <n v="1"/>
    <n v="1"/>
    <x v="0"/>
  </r>
  <r>
    <n v="1824"/>
    <n v="1"/>
    <n v="1"/>
    <n v="1"/>
    <x v="0"/>
    <n v="1"/>
    <n v="1"/>
    <n v="0"/>
    <x v="0"/>
  </r>
  <r>
    <n v="1839"/>
    <n v="1"/>
    <n v="1"/>
    <n v="1"/>
    <x v="0"/>
    <n v="1"/>
    <n v="1"/>
    <n v="0"/>
    <x v="0"/>
  </r>
  <r>
    <n v="1867"/>
    <n v="1"/>
    <n v="1"/>
    <n v="1"/>
    <x v="0"/>
    <n v="1"/>
    <n v="1"/>
    <n v="0"/>
    <x v="0"/>
  </r>
  <r>
    <n v="1871"/>
    <n v="1"/>
    <n v="1"/>
    <n v="1"/>
    <x v="0"/>
    <n v="1"/>
    <n v="0"/>
    <n v="1"/>
    <x v="0"/>
  </r>
  <r>
    <n v="1874"/>
    <n v="1"/>
    <n v="1"/>
    <n v="1"/>
    <x v="0"/>
    <n v="1"/>
    <n v="0"/>
    <n v="1"/>
    <x v="0"/>
  </r>
  <r>
    <n v="1892"/>
    <n v="1"/>
    <n v="1"/>
    <n v="0"/>
    <x v="0"/>
    <n v="1"/>
    <n v="1"/>
    <n v="1"/>
    <x v="0"/>
  </r>
  <r>
    <n v="1906"/>
    <n v="1"/>
    <n v="1"/>
    <n v="1"/>
    <x v="0"/>
    <n v="1"/>
    <n v="1"/>
    <n v="0"/>
    <x v="0"/>
  </r>
  <r>
    <n v="1927"/>
    <n v="1"/>
    <n v="0"/>
    <n v="1"/>
    <x v="0"/>
    <n v="1"/>
    <n v="1"/>
    <n v="1"/>
    <x v="0"/>
  </r>
  <r>
    <n v="1932"/>
    <n v="1"/>
    <n v="1"/>
    <n v="1"/>
    <x v="0"/>
    <n v="1"/>
    <n v="0"/>
    <n v="1"/>
    <x v="0"/>
  </r>
  <r>
    <n v="1950"/>
    <n v="1"/>
    <n v="1"/>
    <n v="1"/>
    <x v="0"/>
    <n v="1"/>
    <n v="1"/>
    <n v="0"/>
    <x v="0"/>
  </r>
  <r>
    <n v="1966"/>
    <n v="1"/>
    <n v="1"/>
    <n v="1"/>
    <x v="0"/>
    <n v="0"/>
    <n v="1"/>
    <n v="1"/>
    <x v="0"/>
  </r>
  <r>
    <n v="1976"/>
    <n v="1"/>
    <n v="1"/>
    <n v="1"/>
    <x v="0"/>
    <n v="1"/>
    <n v="1"/>
    <n v="0"/>
    <x v="0"/>
  </r>
  <r>
    <n v="1977"/>
    <n v="1"/>
    <n v="0"/>
    <n v="1"/>
    <x v="0"/>
    <n v="1"/>
    <n v="1"/>
    <n v="1"/>
    <x v="0"/>
  </r>
  <r>
    <n v="1985"/>
    <n v="1"/>
    <n v="1"/>
    <n v="1"/>
    <x v="0"/>
    <n v="1"/>
    <n v="0"/>
    <n v="1"/>
    <x v="0"/>
  </r>
  <r>
    <n v="1998"/>
    <n v="1"/>
    <n v="1"/>
    <n v="1"/>
    <x v="0"/>
    <n v="1"/>
    <n v="1"/>
    <n v="0"/>
    <x v="0"/>
  </r>
  <r>
    <n v="2012"/>
    <n v="1"/>
    <n v="1"/>
    <n v="0"/>
    <x v="0"/>
    <n v="1"/>
    <n v="1"/>
    <n v="1"/>
    <x v="0"/>
  </r>
  <r>
    <n v="2016"/>
    <n v="1"/>
    <n v="1"/>
    <n v="0"/>
    <x v="0"/>
    <n v="1"/>
    <n v="1"/>
    <n v="1"/>
    <x v="0"/>
  </r>
  <r>
    <n v="2017"/>
    <n v="1"/>
    <n v="1"/>
    <n v="1"/>
    <x v="0"/>
    <n v="1"/>
    <n v="0"/>
    <n v="1"/>
    <x v="0"/>
  </r>
  <r>
    <n v="2027"/>
    <n v="1"/>
    <n v="0"/>
    <n v="1"/>
    <x v="0"/>
    <n v="1"/>
    <n v="1"/>
    <n v="1"/>
    <x v="0"/>
  </r>
  <r>
    <n v="2041"/>
    <n v="1"/>
    <n v="1"/>
    <n v="1"/>
    <x v="1"/>
    <n v="1"/>
    <n v="1"/>
    <n v="1"/>
    <x v="0"/>
  </r>
  <r>
    <n v="2052"/>
    <n v="1"/>
    <n v="0"/>
    <n v="1"/>
    <x v="0"/>
    <n v="1"/>
    <n v="1"/>
    <n v="1"/>
    <x v="0"/>
  </r>
  <r>
    <n v="2076"/>
    <n v="1"/>
    <n v="1"/>
    <n v="1"/>
    <x v="0"/>
    <n v="1"/>
    <n v="1"/>
    <n v="0"/>
    <x v="0"/>
  </r>
  <r>
    <n v="2090"/>
    <n v="1"/>
    <n v="1"/>
    <n v="0"/>
    <x v="0"/>
    <n v="1"/>
    <n v="1"/>
    <n v="1"/>
    <x v="0"/>
  </r>
  <r>
    <n v="2091"/>
    <n v="1"/>
    <n v="1"/>
    <n v="1"/>
    <x v="0"/>
    <n v="1"/>
    <n v="1"/>
    <n v="0"/>
    <x v="0"/>
  </r>
  <r>
    <n v="2098"/>
    <n v="1"/>
    <n v="1"/>
    <n v="1"/>
    <x v="0"/>
    <n v="1"/>
    <n v="0"/>
    <n v="1"/>
    <x v="0"/>
  </r>
  <r>
    <n v="2107"/>
    <n v="1"/>
    <n v="1"/>
    <n v="1"/>
    <x v="0"/>
    <n v="1"/>
    <n v="1"/>
    <n v="0"/>
    <x v="0"/>
  </r>
  <r>
    <n v="2109"/>
    <n v="1"/>
    <n v="0"/>
    <n v="1"/>
    <x v="0"/>
    <n v="1"/>
    <n v="1"/>
    <n v="1"/>
    <x v="0"/>
  </r>
  <r>
    <n v="2119"/>
    <n v="1"/>
    <n v="1"/>
    <n v="0"/>
    <x v="0"/>
    <n v="1"/>
    <n v="1"/>
    <n v="1"/>
    <x v="0"/>
  </r>
  <r>
    <n v="2121"/>
    <n v="1"/>
    <n v="1"/>
    <n v="1"/>
    <x v="0"/>
    <n v="1"/>
    <n v="0"/>
    <n v="1"/>
    <x v="0"/>
  </r>
  <r>
    <n v="2125"/>
    <n v="1"/>
    <n v="0"/>
    <n v="1"/>
    <x v="0"/>
    <n v="1"/>
    <n v="1"/>
    <n v="1"/>
    <x v="0"/>
  </r>
  <r>
    <n v="2132"/>
    <n v="1"/>
    <n v="1"/>
    <n v="1"/>
    <x v="0"/>
    <n v="1"/>
    <n v="0"/>
    <n v="1"/>
    <x v="0"/>
  </r>
  <r>
    <n v="2142"/>
    <n v="1"/>
    <n v="1"/>
    <n v="1"/>
    <x v="0"/>
    <n v="1"/>
    <n v="1"/>
    <n v="0"/>
    <x v="0"/>
  </r>
  <r>
    <n v="2167"/>
    <n v="1"/>
    <n v="1"/>
    <n v="1"/>
    <x v="0"/>
    <n v="1"/>
    <n v="1"/>
    <n v="0"/>
    <x v="0"/>
  </r>
  <r>
    <n v="2181"/>
    <n v="1"/>
    <n v="1"/>
    <n v="0"/>
    <x v="0"/>
    <n v="1"/>
    <n v="1"/>
    <n v="1"/>
    <x v="0"/>
  </r>
  <r>
    <n v="2203"/>
    <n v="1"/>
    <n v="1"/>
    <n v="1"/>
    <x v="1"/>
    <n v="1"/>
    <n v="1"/>
    <n v="1"/>
    <x v="0"/>
  </r>
  <r>
    <n v="2204"/>
    <n v="1"/>
    <n v="1"/>
    <n v="1"/>
    <x v="0"/>
    <n v="0"/>
    <n v="1"/>
    <n v="1"/>
    <x v="0"/>
  </r>
  <r>
    <n v="2205"/>
    <n v="1"/>
    <n v="0"/>
    <n v="1"/>
    <x v="0"/>
    <n v="1"/>
    <n v="1"/>
    <n v="1"/>
    <x v="0"/>
  </r>
  <r>
    <n v="2213"/>
    <n v="1"/>
    <n v="1"/>
    <n v="1"/>
    <x v="0"/>
    <n v="1"/>
    <n v="1"/>
    <n v="0"/>
    <x v="0"/>
  </r>
  <r>
    <n v="2231"/>
    <n v="1"/>
    <n v="1"/>
    <n v="1"/>
    <x v="0"/>
    <n v="1"/>
    <n v="0"/>
    <n v="1"/>
    <x v="0"/>
  </r>
  <r>
    <n v="2242"/>
    <n v="1"/>
    <n v="0"/>
    <n v="1"/>
    <x v="0"/>
    <n v="1"/>
    <n v="1"/>
    <n v="1"/>
    <x v="0"/>
  </r>
  <r>
    <n v="2247"/>
    <n v="1"/>
    <n v="1"/>
    <n v="1"/>
    <x v="1"/>
    <n v="1"/>
    <n v="1"/>
    <n v="1"/>
    <x v="0"/>
  </r>
  <r>
    <n v="2261"/>
    <n v="1"/>
    <n v="0"/>
    <n v="1"/>
    <x v="0"/>
    <n v="1"/>
    <n v="1"/>
    <n v="1"/>
    <x v="0"/>
  </r>
  <r>
    <n v="2269"/>
    <n v="1"/>
    <n v="1"/>
    <n v="1"/>
    <x v="0"/>
    <n v="1"/>
    <n v="0"/>
    <n v="1"/>
    <x v="0"/>
  </r>
  <r>
    <n v="2270"/>
    <n v="1"/>
    <n v="0"/>
    <n v="1"/>
    <x v="0"/>
    <n v="1"/>
    <n v="1"/>
    <n v="1"/>
    <x v="0"/>
  </r>
  <r>
    <n v="2293"/>
    <n v="1"/>
    <n v="1"/>
    <n v="1"/>
    <x v="1"/>
    <n v="1"/>
    <n v="1"/>
    <n v="1"/>
    <x v="0"/>
  </r>
  <r>
    <n v="2335"/>
    <n v="1"/>
    <n v="1"/>
    <n v="1"/>
    <x v="0"/>
    <n v="0"/>
    <n v="1"/>
    <n v="1"/>
    <x v="0"/>
  </r>
  <r>
    <n v="2349"/>
    <n v="1"/>
    <n v="1"/>
    <n v="1"/>
    <x v="1"/>
    <n v="1"/>
    <n v="1"/>
    <n v="1"/>
    <x v="0"/>
  </r>
  <r>
    <n v="2354"/>
    <n v="1"/>
    <n v="1"/>
    <n v="1"/>
    <x v="0"/>
    <n v="1"/>
    <n v="0"/>
    <n v="1"/>
    <x v="0"/>
  </r>
  <r>
    <n v="2397"/>
    <n v="1"/>
    <n v="1"/>
    <n v="1"/>
    <x v="0"/>
    <n v="0"/>
    <n v="1"/>
    <n v="1"/>
    <x v="0"/>
  </r>
  <r>
    <n v="2419"/>
    <n v="1"/>
    <n v="1"/>
    <n v="0"/>
    <x v="0"/>
    <n v="1"/>
    <n v="1"/>
    <n v="1"/>
    <x v="0"/>
  </r>
  <r>
    <n v="2420"/>
    <n v="1"/>
    <n v="1"/>
    <n v="1"/>
    <x v="0"/>
    <n v="0"/>
    <n v="1"/>
    <n v="1"/>
    <x v="0"/>
  </r>
  <r>
    <n v="2434"/>
    <n v="1"/>
    <n v="1"/>
    <n v="1"/>
    <x v="0"/>
    <n v="0"/>
    <n v="1"/>
    <n v="1"/>
    <x v="0"/>
  </r>
  <r>
    <n v="2456"/>
    <n v="1"/>
    <n v="1"/>
    <n v="0"/>
    <x v="0"/>
    <n v="1"/>
    <n v="1"/>
    <n v="1"/>
    <x v="0"/>
  </r>
  <r>
    <n v="2458"/>
    <n v="1"/>
    <n v="1"/>
    <n v="0"/>
    <x v="0"/>
    <n v="1"/>
    <n v="1"/>
    <n v="1"/>
    <x v="0"/>
  </r>
  <r>
    <n v="2463"/>
    <n v="1"/>
    <n v="1"/>
    <n v="1"/>
    <x v="1"/>
    <n v="1"/>
    <n v="1"/>
    <n v="1"/>
    <x v="0"/>
  </r>
  <r>
    <n v="2473"/>
    <n v="1"/>
    <n v="1"/>
    <n v="0"/>
    <x v="0"/>
    <n v="1"/>
    <n v="1"/>
    <n v="1"/>
    <x v="0"/>
  </r>
  <r>
    <n v="2486"/>
    <n v="1"/>
    <n v="1"/>
    <n v="1"/>
    <x v="1"/>
    <n v="1"/>
    <n v="1"/>
    <n v="1"/>
    <x v="0"/>
  </r>
  <r>
    <n v="2499"/>
    <n v="1"/>
    <n v="1"/>
    <n v="0"/>
    <x v="0"/>
    <n v="1"/>
    <n v="1"/>
    <n v="1"/>
    <x v="0"/>
  </r>
  <r>
    <n v="2512"/>
    <n v="1"/>
    <n v="0"/>
    <n v="1"/>
    <x v="0"/>
    <n v="1"/>
    <n v="1"/>
    <n v="1"/>
    <x v="0"/>
  </r>
  <r>
    <n v="2519"/>
    <n v="1"/>
    <n v="1"/>
    <n v="1"/>
    <x v="0"/>
    <n v="1"/>
    <n v="1"/>
    <n v="0"/>
    <x v="0"/>
  </r>
  <r>
    <n v="2528"/>
    <n v="1"/>
    <n v="0"/>
    <n v="1"/>
    <x v="0"/>
    <n v="1"/>
    <n v="1"/>
    <n v="1"/>
    <x v="0"/>
  </r>
  <r>
    <n v="2538"/>
    <n v="1"/>
    <n v="0"/>
    <n v="1"/>
    <x v="0"/>
    <n v="1"/>
    <n v="1"/>
    <n v="1"/>
    <x v="0"/>
  </r>
  <r>
    <n v="2541"/>
    <n v="1"/>
    <n v="1"/>
    <n v="1"/>
    <x v="0"/>
    <n v="1"/>
    <n v="0"/>
    <n v="1"/>
    <x v="0"/>
  </r>
  <r>
    <n v="2554"/>
    <n v="1"/>
    <n v="0"/>
    <n v="1"/>
    <x v="0"/>
    <n v="1"/>
    <n v="1"/>
    <n v="1"/>
    <x v="0"/>
  </r>
  <r>
    <n v="2573"/>
    <n v="1"/>
    <n v="1"/>
    <n v="1"/>
    <x v="0"/>
    <n v="1"/>
    <n v="1"/>
    <n v="0"/>
    <x v="0"/>
  </r>
  <r>
    <n v="2579"/>
    <n v="1"/>
    <n v="1"/>
    <n v="1"/>
    <x v="0"/>
    <n v="0"/>
    <n v="1"/>
    <n v="1"/>
    <x v="0"/>
  </r>
  <r>
    <n v="2595"/>
    <n v="1"/>
    <n v="1"/>
    <n v="1"/>
    <x v="1"/>
    <n v="1"/>
    <n v="1"/>
    <n v="1"/>
    <x v="0"/>
  </r>
  <r>
    <n v="2628"/>
    <n v="1"/>
    <n v="0"/>
    <n v="1"/>
    <x v="0"/>
    <n v="1"/>
    <n v="1"/>
    <n v="1"/>
    <x v="0"/>
  </r>
  <r>
    <n v="2630"/>
    <n v="1"/>
    <n v="1"/>
    <n v="1"/>
    <x v="0"/>
    <n v="1"/>
    <n v="0"/>
    <n v="1"/>
    <x v="0"/>
  </r>
  <r>
    <n v="2631"/>
    <n v="1"/>
    <n v="1"/>
    <n v="1"/>
    <x v="0"/>
    <n v="1"/>
    <n v="1"/>
    <n v="0"/>
    <x v="0"/>
  </r>
  <r>
    <n v="2633"/>
    <n v="1"/>
    <n v="1"/>
    <n v="1"/>
    <x v="0"/>
    <n v="1"/>
    <n v="0"/>
    <n v="1"/>
    <x v="0"/>
  </r>
  <r>
    <n v="2665"/>
    <n v="1"/>
    <n v="1"/>
    <n v="0"/>
    <x v="0"/>
    <n v="1"/>
    <n v="1"/>
    <n v="1"/>
    <x v="0"/>
  </r>
  <r>
    <n v="2666"/>
    <n v="1"/>
    <n v="1"/>
    <n v="0"/>
    <x v="0"/>
    <n v="1"/>
    <n v="1"/>
    <n v="1"/>
    <x v="0"/>
  </r>
  <r>
    <n v="2669"/>
    <n v="1"/>
    <n v="1"/>
    <n v="1"/>
    <x v="0"/>
    <n v="1"/>
    <n v="1"/>
    <n v="0"/>
    <x v="0"/>
  </r>
  <r>
    <n v="2687"/>
    <n v="1"/>
    <n v="1"/>
    <n v="1"/>
    <x v="0"/>
    <n v="0"/>
    <n v="1"/>
    <n v="1"/>
    <x v="0"/>
  </r>
  <r>
    <n v="2704"/>
    <n v="1"/>
    <n v="1"/>
    <n v="1"/>
    <x v="0"/>
    <n v="1"/>
    <n v="0"/>
    <n v="1"/>
    <x v="0"/>
  </r>
  <r>
    <n v="2717"/>
    <n v="1"/>
    <n v="1"/>
    <n v="0"/>
    <x v="0"/>
    <n v="1"/>
    <n v="1"/>
    <n v="1"/>
    <x v="0"/>
  </r>
  <r>
    <n v="2734"/>
    <n v="1"/>
    <n v="1"/>
    <n v="0"/>
    <x v="0"/>
    <n v="1"/>
    <n v="1"/>
    <n v="1"/>
    <x v="0"/>
  </r>
  <r>
    <n v="2765"/>
    <n v="1"/>
    <n v="1"/>
    <n v="1"/>
    <x v="1"/>
    <n v="1"/>
    <n v="1"/>
    <n v="1"/>
    <x v="0"/>
  </r>
  <r>
    <n v="2773"/>
    <n v="1"/>
    <n v="1"/>
    <n v="1"/>
    <x v="0"/>
    <n v="1"/>
    <n v="0"/>
    <n v="1"/>
    <x v="0"/>
  </r>
  <r>
    <n v="2774"/>
    <n v="1"/>
    <n v="1"/>
    <n v="0"/>
    <x v="0"/>
    <n v="1"/>
    <n v="1"/>
    <n v="1"/>
    <x v="0"/>
  </r>
  <r>
    <n v="2777"/>
    <n v="1"/>
    <n v="1"/>
    <n v="1"/>
    <x v="1"/>
    <n v="1"/>
    <n v="1"/>
    <n v="1"/>
    <x v="0"/>
  </r>
  <r>
    <n v="2798"/>
    <n v="1"/>
    <n v="1"/>
    <n v="1"/>
    <x v="1"/>
    <n v="1"/>
    <n v="1"/>
    <n v="1"/>
    <x v="0"/>
  </r>
  <r>
    <n v="2822"/>
    <n v="1"/>
    <n v="1"/>
    <n v="1"/>
    <x v="0"/>
    <n v="0"/>
    <n v="1"/>
    <n v="1"/>
    <x v="0"/>
  </r>
  <r>
    <n v="2824"/>
    <n v="1"/>
    <n v="0"/>
    <n v="1"/>
    <x v="0"/>
    <n v="1"/>
    <n v="1"/>
    <n v="1"/>
    <x v="0"/>
  </r>
  <r>
    <n v="2863"/>
    <n v="1"/>
    <n v="1"/>
    <n v="0"/>
    <x v="0"/>
    <n v="1"/>
    <n v="1"/>
    <n v="1"/>
    <x v="0"/>
  </r>
  <r>
    <n v="2865"/>
    <n v="1"/>
    <n v="1"/>
    <n v="1"/>
    <x v="1"/>
    <n v="1"/>
    <n v="1"/>
    <n v="1"/>
    <x v="0"/>
  </r>
  <r>
    <n v="2880"/>
    <n v="1"/>
    <n v="1"/>
    <n v="1"/>
    <x v="0"/>
    <n v="1"/>
    <n v="0"/>
    <n v="1"/>
    <x v="0"/>
  </r>
  <r>
    <n v="2894"/>
    <n v="1"/>
    <n v="1"/>
    <n v="1"/>
    <x v="0"/>
    <n v="1"/>
    <n v="1"/>
    <n v="0"/>
    <x v="0"/>
  </r>
  <r>
    <n v="2914"/>
    <n v="1"/>
    <n v="1"/>
    <n v="1"/>
    <x v="0"/>
    <n v="1"/>
    <n v="1"/>
    <n v="0"/>
    <x v="0"/>
  </r>
  <r>
    <n v="2916"/>
    <n v="1"/>
    <n v="1"/>
    <n v="1"/>
    <x v="0"/>
    <n v="1"/>
    <n v="1"/>
    <n v="0"/>
    <x v="0"/>
  </r>
  <r>
    <n v="2923"/>
    <n v="1"/>
    <n v="1"/>
    <n v="1"/>
    <x v="0"/>
    <n v="0"/>
    <n v="1"/>
    <n v="1"/>
    <x v="0"/>
  </r>
  <r>
    <n v="2925"/>
    <n v="1"/>
    <n v="1"/>
    <n v="1"/>
    <x v="0"/>
    <n v="0"/>
    <n v="1"/>
    <n v="1"/>
    <x v="0"/>
  </r>
  <r>
    <n v="2929"/>
    <n v="1"/>
    <n v="1"/>
    <n v="1"/>
    <x v="0"/>
    <n v="0"/>
    <n v="1"/>
    <n v="1"/>
    <x v="0"/>
  </r>
  <r>
    <n v="2945"/>
    <n v="1"/>
    <n v="1"/>
    <n v="1"/>
    <x v="0"/>
    <n v="1"/>
    <n v="1"/>
    <n v="0"/>
    <x v="0"/>
  </r>
  <r>
    <n v="2966"/>
    <n v="1"/>
    <n v="1"/>
    <n v="1"/>
    <x v="0"/>
    <n v="1"/>
    <n v="1"/>
    <n v="0"/>
    <x v="0"/>
  </r>
  <r>
    <n v="2975"/>
    <n v="1"/>
    <n v="1"/>
    <n v="0"/>
    <x v="0"/>
    <n v="1"/>
    <n v="1"/>
    <n v="1"/>
    <x v="0"/>
  </r>
  <r>
    <n v="2986"/>
    <n v="1"/>
    <n v="1"/>
    <n v="0"/>
    <x v="0"/>
    <n v="1"/>
    <n v="1"/>
    <n v="1"/>
    <x v="0"/>
  </r>
  <r>
    <n v="2993"/>
    <n v="1"/>
    <n v="1"/>
    <n v="1"/>
    <x v="0"/>
    <n v="1"/>
    <n v="1"/>
    <n v="0"/>
    <x v="0"/>
  </r>
  <r>
    <n v="3006"/>
    <n v="1"/>
    <n v="0"/>
    <n v="1"/>
    <x v="0"/>
    <n v="1"/>
    <n v="1"/>
    <n v="1"/>
    <x v="0"/>
  </r>
  <r>
    <n v="3029"/>
    <n v="1"/>
    <n v="1"/>
    <n v="1"/>
    <x v="0"/>
    <n v="1"/>
    <n v="0"/>
    <n v="1"/>
    <x v="0"/>
  </r>
  <r>
    <n v="3051"/>
    <n v="1"/>
    <n v="1"/>
    <n v="1"/>
    <x v="0"/>
    <n v="1"/>
    <n v="0"/>
    <n v="1"/>
    <x v="0"/>
  </r>
  <r>
    <n v="3060"/>
    <n v="1"/>
    <n v="1"/>
    <n v="1"/>
    <x v="0"/>
    <n v="0"/>
    <n v="1"/>
    <n v="1"/>
    <x v="0"/>
  </r>
  <r>
    <n v="3098"/>
    <n v="1"/>
    <n v="1"/>
    <n v="1"/>
    <x v="0"/>
    <n v="1"/>
    <n v="0"/>
    <n v="1"/>
    <x v="0"/>
  </r>
  <r>
    <n v="3132"/>
    <n v="1"/>
    <n v="1"/>
    <n v="0"/>
    <x v="0"/>
    <n v="1"/>
    <n v="1"/>
    <n v="1"/>
    <x v="0"/>
  </r>
  <r>
    <n v="3154"/>
    <n v="1"/>
    <n v="1"/>
    <n v="1"/>
    <x v="0"/>
    <n v="0"/>
    <n v="1"/>
    <n v="1"/>
    <x v="0"/>
  </r>
  <r>
    <n v="3167"/>
    <n v="1"/>
    <n v="1"/>
    <n v="1"/>
    <x v="1"/>
    <n v="1"/>
    <n v="1"/>
    <n v="1"/>
    <x v="0"/>
  </r>
  <r>
    <n v="3192"/>
    <n v="1"/>
    <n v="1"/>
    <n v="0"/>
    <x v="0"/>
    <n v="1"/>
    <n v="1"/>
    <n v="1"/>
    <x v="0"/>
  </r>
  <r>
    <n v="3194"/>
    <n v="1"/>
    <n v="1"/>
    <n v="0"/>
    <x v="0"/>
    <n v="1"/>
    <n v="1"/>
    <n v="1"/>
    <x v="0"/>
  </r>
  <r>
    <n v="3200"/>
    <n v="1"/>
    <n v="1"/>
    <n v="1"/>
    <x v="1"/>
    <n v="1"/>
    <n v="1"/>
    <n v="1"/>
    <x v="0"/>
  </r>
  <r>
    <n v="3212"/>
    <n v="1"/>
    <n v="0"/>
    <n v="1"/>
    <x v="0"/>
    <n v="1"/>
    <n v="1"/>
    <n v="1"/>
    <x v="0"/>
  </r>
  <r>
    <n v="3215"/>
    <n v="1"/>
    <n v="1"/>
    <n v="1"/>
    <x v="1"/>
    <n v="1"/>
    <n v="1"/>
    <n v="1"/>
    <x v="0"/>
  </r>
  <r>
    <n v="3217"/>
    <n v="1"/>
    <n v="0"/>
    <n v="1"/>
    <x v="0"/>
    <n v="1"/>
    <n v="1"/>
    <n v="1"/>
    <x v="0"/>
  </r>
  <r>
    <n v="3231"/>
    <n v="1"/>
    <n v="1"/>
    <n v="1"/>
    <x v="0"/>
    <n v="1"/>
    <n v="0"/>
    <n v="1"/>
    <x v="0"/>
  </r>
  <r>
    <n v="3232"/>
    <n v="1"/>
    <n v="1"/>
    <n v="0"/>
    <x v="0"/>
    <n v="1"/>
    <n v="1"/>
    <n v="1"/>
    <x v="0"/>
  </r>
  <r>
    <n v="3239"/>
    <n v="1"/>
    <n v="1"/>
    <n v="1"/>
    <x v="1"/>
    <n v="1"/>
    <n v="1"/>
    <n v="1"/>
    <x v="0"/>
  </r>
  <r>
    <n v="3255"/>
    <n v="1"/>
    <n v="0"/>
    <n v="1"/>
    <x v="0"/>
    <n v="1"/>
    <n v="1"/>
    <n v="1"/>
    <x v="0"/>
  </r>
  <r>
    <n v="3259"/>
    <n v="1"/>
    <n v="1"/>
    <n v="0"/>
    <x v="0"/>
    <n v="1"/>
    <n v="1"/>
    <n v="1"/>
    <x v="0"/>
  </r>
  <r>
    <n v="3276"/>
    <n v="1"/>
    <n v="1"/>
    <n v="1"/>
    <x v="0"/>
    <n v="1"/>
    <n v="1"/>
    <n v="0"/>
    <x v="0"/>
  </r>
  <r>
    <n v="3281"/>
    <n v="1"/>
    <n v="1"/>
    <n v="1"/>
    <x v="1"/>
    <n v="1"/>
    <n v="1"/>
    <n v="1"/>
    <x v="0"/>
  </r>
  <r>
    <n v="3295"/>
    <n v="1"/>
    <n v="1"/>
    <n v="0"/>
    <x v="0"/>
    <n v="1"/>
    <n v="1"/>
    <n v="1"/>
    <x v="0"/>
  </r>
  <r>
    <n v="3348"/>
    <n v="1"/>
    <n v="1"/>
    <n v="1"/>
    <x v="0"/>
    <n v="1"/>
    <n v="1"/>
    <n v="0"/>
    <x v="0"/>
  </r>
  <r>
    <n v="3353"/>
    <n v="1"/>
    <n v="1"/>
    <n v="1"/>
    <x v="0"/>
    <n v="0"/>
    <n v="1"/>
    <n v="1"/>
    <x v="0"/>
  </r>
  <r>
    <n v="3360"/>
    <n v="1"/>
    <n v="1"/>
    <n v="1"/>
    <x v="0"/>
    <n v="1"/>
    <n v="1"/>
    <n v="0"/>
    <x v="0"/>
  </r>
  <r>
    <n v="3374"/>
    <n v="1"/>
    <n v="1"/>
    <n v="1"/>
    <x v="0"/>
    <n v="1"/>
    <n v="1"/>
    <n v="0"/>
    <x v="0"/>
  </r>
  <r>
    <n v="3390"/>
    <n v="1"/>
    <n v="0"/>
    <n v="1"/>
    <x v="0"/>
    <n v="1"/>
    <n v="1"/>
    <n v="1"/>
    <x v="0"/>
  </r>
  <r>
    <n v="3421"/>
    <n v="1"/>
    <n v="1"/>
    <n v="0"/>
    <x v="0"/>
    <n v="1"/>
    <n v="1"/>
    <n v="1"/>
    <x v="0"/>
  </r>
  <r>
    <n v="3462"/>
    <n v="1"/>
    <n v="0"/>
    <n v="1"/>
    <x v="0"/>
    <n v="1"/>
    <n v="1"/>
    <n v="1"/>
    <x v="0"/>
  </r>
  <r>
    <n v="3463"/>
    <n v="1"/>
    <n v="1"/>
    <n v="1"/>
    <x v="1"/>
    <n v="1"/>
    <n v="1"/>
    <n v="1"/>
    <x v="0"/>
  </r>
  <r>
    <n v="3480"/>
    <n v="1"/>
    <n v="1"/>
    <n v="0"/>
    <x v="0"/>
    <n v="1"/>
    <n v="1"/>
    <n v="1"/>
    <x v="0"/>
  </r>
  <r>
    <n v="3485"/>
    <n v="1"/>
    <n v="0"/>
    <n v="1"/>
    <x v="0"/>
    <n v="1"/>
    <n v="1"/>
    <n v="1"/>
    <x v="0"/>
  </r>
  <r>
    <n v="3511"/>
    <n v="1"/>
    <n v="1"/>
    <n v="1"/>
    <x v="0"/>
    <n v="1"/>
    <n v="0"/>
    <n v="1"/>
    <x v="0"/>
  </r>
  <r>
    <n v="3517"/>
    <n v="1"/>
    <n v="1"/>
    <n v="1"/>
    <x v="0"/>
    <n v="0"/>
    <n v="1"/>
    <n v="1"/>
    <x v="0"/>
  </r>
  <r>
    <n v="3534"/>
    <n v="1"/>
    <n v="1"/>
    <n v="1"/>
    <x v="0"/>
    <n v="0"/>
    <n v="1"/>
    <n v="1"/>
    <x v="0"/>
  </r>
  <r>
    <n v="3590"/>
    <n v="1"/>
    <n v="0"/>
    <n v="1"/>
    <x v="0"/>
    <n v="1"/>
    <n v="1"/>
    <n v="1"/>
    <x v="0"/>
  </r>
  <r>
    <n v="3612"/>
    <n v="1"/>
    <n v="1"/>
    <n v="0"/>
    <x v="0"/>
    <n v="1"/>
    <n v="1"/>
    <n v="1"/>
    <x v="0"/>
  </r>
  <r>
    <n v="3619"/>
    <n v="1"/>
    <n v="1"/>
    <n v="1"/>
    <x v="0"/>
    <n v="1"/>
    <n v="0"/>
    <n v="1"/>
    <x v="0"/>
  </r>
  <r>
    <n v="3626"/>
    <n v="1"/>
    <n v="0"/>
    <n v="1"/>
    <x v="0"/>
    <n v="1"/>
    <n v="1"/>
    <n v="1"/>
    <x v="0"/>
  </r>
  <r>
    <n v="3654"/>
    <n v="1"/>
    <n v="1"/>
    <n v="1"/>
    <x v="0"/>
    <n v="1"/>
    <n v="1"/>
    <n v="0"/>
    <x v="0"/>
  </r>
  <r>
    <n v="3655"/>
    <n v="1"/>
    <n v="1"/>
    <n v="0"/>
    <x v="0"/>
    <n v="1"/>
    <n v="1"/>
    <n v="1"/>
    <x v="0"/>
  </r>
  <r>
    <n v="3665"/>
    <n v="1"/>
    <n v="1"/>
    <n v="0"/>
    <x v="0"/>
    <n v="1"/>
    <n v="1"/>
    <n v="1"/>
    <x v="0"/>
  </r>
  <r>
    <n v="3670"/>
    <n v="1"/>
    <n v="1"/>
    <n v="1"/>
    <x v="0"/>
    <n v="1"/>
    <n v="0"/>
    <n v="1"/>
    <x v="0"/>
  </r>
  <r>
    <n v="3680"/>
    <n v="1"/>
    <n v="1"/>
    <n v="1"/>
    <x v="0"/>
    <n v="1"/>
    <n v="0"/>
    <n v="1"/>
    <x v="0"/>
  </r>
  <r>
    <n v="3702"/>
    <n v="1"/>
    <n v="1"/>
    <n v="1"/>
    <x v="0"/>
    <n v="0"/>
    <n v="1"/>
    <n v="1"/>
    <x v="0"/>
  </r>
  <r>
    <n v="3711"/>
    <n v="1"/>
    <n v="1"/>
    <n v="1"/>
    <x v="1"/>
    <n v="1"/>
    <n v="1"/>
    <n v="1"/>
    <x v="0"/>
  </r>
  <r>
    <n v="3745"/>
    <n v="1"/>
    <n v="1"/>
    <n v="0"/>
    <x v="0"/>
    <n v="1"/>
    <n v="1"/>
    <n v="1"/>
    <x v="0"/>
  </r>
  <r>
    <n v="3801"/>
    <n v="1"/>
    <n v="1"/>
    <n v="1"/>
    <x v="0"/>
    <n v="1"/>
    <n v="1"/>
    <n v="0"/>
    <x v="0"/>
  </r>
  <r>
    <n v="3806"/>
    <n v="1"/>
    <n v="1"/>
    <n v="1"/>
    <x v="0"/>
    <n v="0"/>
    <n v="1"/>
    <n v="1"/>
    <x v="0"/>
  </r>
  <r>
    <n v="3808"/>
    <n v="1"/>
    <n v="1"/>
    <n v="0"/>
    <x v="0"/>
    <n v="1"/>
    <n v="1"/>
    <n v="1"/>
    <x v="0"/>
  </r>
  <r>
    <n v="3819"/>
    <n v="1"/>
    <n v="1"/>
    <n v="1"/>
    <x v="0"/>
    <n v="0"/>
    <n v="1"/>
    <n v="1"/>
    <x v="0"/>
  </r>
  <r>
    <n v="3820"/>
    <n v="1"/>
    <n v="1"/>
    <n v="0"/>
    <x v="0"/>
    <n v="1"/>
    <n v="1"/>
    <n v="1"/>
    <x v="0"/>
  </r>
  <r>
    <n v="3823"/>
    <n v="1"/>
    <n v="1"/>
    <n v="1"/>
    <x v="0"/>
    <n v="1"/>
    <n v="1"/>
    <n v="0"/>
    <x v="0"/>
  </r>
  <r>
    <n v="3829"/>
    <n v="1"/>
    <n v="1"/>
    <n v="1"/>
    <x v="0"/>
    <n v="1"/>
    <n v="0"/>
    <n v="1"/>
    <x v="0"/>
  </r>
  <r>
    <n v="3849"/>
    <n v="1"/>
    <n v="1"/>
    <n v="0"/>
    <x v="0"/>
    <n v="1"/>
    <n v="1"/>
    <n v="1"/>
    <x v="0"/>
  </r>
  <r>
    <n v="3851"/>
    <n v="1"/>
    <n v="0"/>
    <n v="1"/>
    <x v="0"/>
    <n v="1"/>
    <n v="1"/>
    <n v="1"/>
    <x v="0"/>
  </r>
  <r>
    <n v="3852"/>
    <n v="1"/>
    <n v="1"/>
    <n v="0"/>
    <x v="0"/>
    <n v="1"/>
    <n v="1"/>
    <n v="1"/>
    <x v="0"/>
  </r>
  <r>
    <n v="3885"/>
    <n v="1"/>
    <n v="1"/>
    <n v="0"/>
    <x v="0"/>
    <n v="1"/>
    <n v="1"/>
    <n v="1"/>
    <x v="0"/>
  </r>
  <r>
    <n v="3888"/>
    <n v="1"/>
    <n v="1"/>
    <n v="1"/>
    <x v="1"/>
    <n v="1"/>
    <n v="1"/>
    <n v="1"/>
    <x v="0"/>
  </r>
  <r>
    <n v="3905"/>
    <n v="1"/>
    <n v="1"/>
    <n v="1"/>
    <x v="0"/>
    <n v="0"/>
    <n v="1"/>
    <n v="1"/>
    <x v="0"/>
  </r>
  <r>
    <n v="3938"/>
    <n v="1"/>
    <n v="1"/>
    <n v="0"/>
    <x v="0"/>
    <n v="1"/>
    <n v="1"/>
    <n v="1"/>
    <x v="0"/>
  </r>
  <r>
    <n v="3946"/>
    <n v="1"/>
    <n v="1"/>
    <n v="1"/>
    <x v="0"/>
    <n v="1"/>
    <n v="0"/>
    <n v="1"/>
    <x v="0"/>
  </r>
  <r>
    <n v="3962"/>
    <n v="1"/>
    <n v="1"/>
    <n v="1"/>
    <x v="0"/>
    <n v="1"/>
    <n v="1"/>
    <n v="0"/>
    <x v="0"/>
  </r>
  <r>
    <n v="3972"/>
    <n v="1"/>
    <n v="0"/>
    <n v="1"/>
    <x v="0"/>
    <n v="1"/>
    <n v="1"/>
    <n v="1"/>
    <x v="0"/>
  </r>
  <r>
    <n v="3980"/>
    <n v="1"/>
    <n v="1"/>
    <n v="0"/>
    <x v="0"/>
    <n v="1"/>
    <n v="1"/>
    <n v="1"/>
    <x v="0"/>
  </r>
  <r>
    <n v="3983"/>
    <n v="1"/>
    <n v="1"/>
    <n v="1"/>
    <x v="0"/>
    <n v="0"/>
    <n v="1"/>
    <n v="1"/>
    <x v="0"/>
  </r>
  <r>
    <n v="3986"/>
    <n v="1"/>
    <n v="1"/>
    <n v="1"/>
    <x v="1"/>
    <n v="1"/>
    <n v="1"/>
    <n v="1"/>
    <x v="0"/>
  </r>
  <r>
    <n v="3989"/>
    <n v="1"/>
    <n v="1"/>
    <n v="0"/>
    <x v="0"/>
    <n v="1"/>
    <n v="1"/>
    <n v="1"/>
    <x v="0"/>
  </r>
  <r>
    <n v="4003"/>
    <n v="1"/>
    <n v="1"/>
    <n v="1"/>
    <x v="1"/>
    <n v="1"/>
    <n v="1"/>
    <n v="1"/>
    <x v="0"/>
  </r>
  <r>
    <n v="4004"/>
    <n v="1"/>
    <n v="0"/>
    <n v="1"/>
    <x v="0"/>
    <n v="1"/>
    <n v="1"/>
    <n v="1"/>
    <x v="0"/>
  </r>
  <r>
    <n v="4012"/>
    <n v="1"/>
    <n v="1"/>
    <n v="1"/>
    <x v="0"/>
    <n v="0"/>
    <n v="1"/>
    <n v="1"/>
    <x v="0"/>
  </r>
  <r>
    <n v="4014"/>
    <n v="1"/>
    <n v="1"/>
    <n v="1"/>
    <x v="1"/>
    <n v="1"/>
    <n v="1"/>
    <n v="1"/>
    <x v="0"/>
  </r>
  <r>
    <n v="4038"/>
    <n v="1"/>
    <n v="1"/>
    <n v="1"/>
    <x v="1"/>
    <n v="1"/>
    <n v="1"/>
    <n v="1"/>
    <x v="0"/>
  </r>
  <r>
    <n v="4053"/>
    <n v="1"/>
    <n v="0"/>
    <n v="1"/>
    <x v="0"/>
    <n v="1"/>
    <n v="1"/>
    <n v="1"/>
    <x v="0"/>
  </r>
  <r>
    <n v="4071"/>
    <n v="1"/>
    <n v="0"/>
    <n v="1"/>
    <x v="0"/>
    <n v="1"/>
    <n v="1"/>
    <n v="1"/>
    <x v="0"/>
  </r>
  <r>
    <n v="4102"/>
    <n v="1"/>
    <n v="1"/>
    <n v="1"/>
    <x v="0"/>
    <n v="1"/>
    <n v="0"/>
    <n v="1"/>
    <x v="0"/>
  </r>
  <r>
    <n v="4105"/>
    <n v="1"/>
    <n v="1"/>
    <n v="1"/>
    <x v="0"/>
    <n v="0"/>
    <n v="1"/>
    <n v="1"/>
    <x v="0"/>
  </r>
  <r>
    <n v="4120"/>
    <n v="1"/>
    <n v="1"/>
    <n v="1"/>
    <x v="1"/>
    <n v="1"/>
    <n v="1"/>
    <n v="1"/>
    <x v="0"/>
  </r>
  <r>
    <n v="4148"/>
    <n v="1"/>
    <n v="1"/>
    <n v="1"/>
    <x v="1"/>
    <n v="1"/>
    <n v="1"/>
    <n v="1"/>
    <x v="0"/>
  </r>
  <r>
    <n v="4178"/>
    <n v="1"/>
    <n v="0"/>
    <n v="1"/>
    <x v="0"/>
    <n v="1"/>
    <n v="1"/>
    <n v="1"/>
    <x v="0"/>
  </r>
  <r>
    <n v="4182"/>
    <n v="1"/>
    <n v="1"/>
    <n v="1"/>
    <x v="0"/>
    <n v="1"/>
    <n v="0"/>
    <n v="1"/>
    <x v="0"/>
  </r>
  <r>
    <n v="4190"/>
    <n v="1"/>
    <n v="0"/>
    <n v="1"/>
    <x v="0"/>
    <n v="1"/>
    <n v="1"/>
    <n v="1"/>
    <x v="0"/>
  </r>
  <r>
    <n v="4241"/>
    <n v="1"/>
    <n v="0"/>
    <n v="1"/>
    <x v="0"/>
    <n v="1"/>
    <n v="1"/>
    <n v="1"/>
    <x v="0"/>
  </r>
  <r>
    <n v="4259"/>
    <n v="1"/>
    <n v="1"/>
    <n v="1"/>
    <x v="0"/>
    <n v="1"/>
    <n v="0"/>
    <n v="1"/>
    <x v="0"/>
  </r>
  <r>
    <n v="4275"/>
    <n v="1"/>
    <n v="1"/>
    <n v="1"/>
    <x v="0"/>
    <n v="0"/>
    <n v="1"/>
    <n v="1"/>
    <x v="0"/>
  </r>
  <r>
    <n v="4308"/>
    <n v="1"/>
    <n v="1"/>
    <n v="1"/>
    <x v="0"/>
    <n v="1"/>
    <n v="0"/>
    <n v="1"/>
    <x v="0"/>
  </r>
  <r>
    <n v="4316"/>
    <n v="1"/>
    <n v="1"/>
    <n v="1"/>
    <x v="0"/>
    <n v="0"/>
    <n v="1"/>
    <n v="1"/>
    <x v="0"/>
  </r>
  <r>
    <n v="4318"/>
    <n v="1"/>
    <n v="1"/>
    <n v="1"/>
    <x v="0"/>
    <n v="1"/>
    <n v="0"/>
    <n v="1"/>
    <x v="0"/>
  </r>
  <r>
    <n v="4330"/>
    <n v="1"/>
    <n v="1"/>
    <n v="0"/>
    <x v="0"/>
    <n v="1"/>
    <n v="1"/>
    <n v="1"/>
    <x v="0"/>
  </r>
  <r>
    <n v="4331"/>
    <n v="1"/>
    <n v="1"/>
    <n v="0"/>
    <x v="0"/>
    <n v="1"/>
    <n v="1"/>
    <n v="1"/>
    <x v="0"/>
  </r>
  <r>
    <n v="4337"/>
    <n v="1"/>
    <n v="1"/>
    <n v="0"/>
    <x v="0"/>
    <n v="1"/>
    <n v="1"/>
    <n v="1"/>
    <x v="0"/>
  </r>
  <r>
    <n v="4344"/>
    <n v="1"/>
    <n v="1"/>
    <n v="1"/>
    <x v="0"/>
    <n v="0"/>
    <n v="1"/>
    <n v="1"/>
    <x v="0"/>
  </r>
  <r>
    <n v="4355"/>
    <n v="1"/>
    <n v="1"/>
    <n v="1"/>
    <x v="0"/>
    <n v="1"/>
    <n v="0"/>
    <n v="1"/>
    <x v="0"/>
  </r>
  <r>
    <n v="4358"/>
    <n v="1"/>
    <n v="1"/>
    <n v="1"/>
    <x v="1"/>
    <n v="1"/>
    <n v="1"/>
    <n v="1"/>
    <x v="0"/>
  </r>
  <r>
    <n v="4378"/>
    <n v="1"/>
    <n v="0"/>
    <n v="1"/>
    <x v="0"/>
    <n v="1"/>
    <n v="1"/>
    <n v="1"/>
    <x v="0"/>
  </r>
  <r>
    <n v="4386"/>
    <n v="1"/>
    <n v="1"/>
    <n v="1"/>
    <x v="1"/>
    <n v="1"/>
    <n v="1"/>
    <n v="1"/>
    <x v="0"/>
  </r>
  <r>
    <n v="4393"/>
    <n v="1"/>
    <n v="1"/>
    <n v="1"/>
    <x v="0"/>
    <n v="1"/>
    <n v="1"/>
    <n v="0"/>
    <x v="0"/>
  </r>
  <r>
    <n v="4394"/>
    <n v="1"/>
    <n v="1"/>
    <n v="1"/>
    <x v="1"/>
    <n v="1"/>
    <n v="1"/>
    <n v="1"/>
    <x v="0"/>
  </r>
  <r>
    <n v="4401"/>
    <n v="1"/>
    <n v="1"/>
    <n v="0"/>
    <x v="0"/>
    <n v="1"/>
    <n v="1"/>
    <n v="1"/>
    <x v="0"/>
  </r>
  <r>
    <n v="4418"/>
    <n v="1"/>
    <n v="0"/>
    <n v="1"/>
    <x v="0"/>
    <n v="1"/>
    <n v="1"/>
    <n v="1"/>
    <x v="0"/>
  </r>
  <r>
    <n v="4429"/>
    <n v="1"/>
    <n v="1"/>
    <n v="1"/>
    <x v="0"/>
    <n v="1"/>
    <n v="1"/>
    <n v="0"/>
    <x v="0"/>
  </r>
  <r>
    <n v="4430"/>
    <n v="1"/>
    <n v="0"/>
    <n v="1"/>
    <x v="0"/>
    <n v="1"/>
    <n v="1"/>
    <n v="1"/>
    <x v="0"/>
  </r>
  <r>
    <n v="4431"/>
    <n v="1"/>
    <n v="0"/>
    <n v="1"/>
    <x v="0"/>
    <n v="1"/>
    <n v="1"/>
    <n v="1"/>
    <x v="0"/>
  </r>
  <r>
    <n v="4449"/>
    <n v="1"/>
    <n v="1"/>
    <n v="0"/>
    <x v="0"/>
    <n v="1"/>
    <n v="1"/>
    <n v="1"/>
    <x v="0"/>
  </r>
  <r>
    <n v="4473"/>
    <n v="1"/>
    <n v="1"/>
    <n v="1"/>
    <x v="1"/>
    <n v="1"/>
    <n v="1"/>
    <n v="1"/>
    <x v="0"/>
  </r>
  <r>
    <n v="4491"/>
    <n v="1"/>
    <n v="1"/>
    <n v="0"/>
    <x v="0"/>
    <n v="1"/>
    <n v="1"/>
    <n v="1"/>
    <x v="0"/>
  </r>
  <r>
    <n v="4499"/>
    <n v="1"/>
    <n v="1"/>
    <n v="0"/>
    <x v="0"/>
    <n v="1"/>
    <n v="1"/>
    <n v="1"/>
    <x v="0"/>
  </r>
  <r>
    <n v="4507"/>
    <n v="1"/>
    <n v="1"/>
    <n v="1"/>
    <x v="0"/>
    <n v="0"/>
    <n v="1"/>
    <n v="1"/>
    <x v="0"/>
  </r>
  <r>
    <n v="4521"/>
    <n v="1"/>
    <n v="1"/>
    <n v="1"/>
    <x v="0"/>
    <n v="1"/>
    <n v="1"/>
    <n v="0"/>
    <x v="0"/>
  </r>
  <r>
    <n v="4578"/>
    <n v="1"/>
    <n v="1"/>
    <n v="1"/>
    <x v="0"/>
    <n v="0"/>
    <n v="1"/>
    <n v="1"/>
    <x v="0"/>
  </r>
  <r>
    <n v="4592"/>
    <n v="1"/>
    <n v="0"/>
    <n v="1"/>
    <x v="0"/>
    <n v="1"/>
    <n v="1"/>
    <n v="1"/>
    <x v="0"/>
  </r>
  <r>
    <n v="4593"/>
    <n v="1"/>
    <n v="1"/>
    <n v="1"/>
    <x v="0"/>
    <n v="1"/>
    <n v="0"/>
    <n v="1"/>
    <x v="0"/>
  </r>
  <r>
    <n v="4598"/>
    <n v="1"/>
    <n v="0"/>
    <n v="1"/>
    <x v="0"/>
    <n v="1"/>
    <n v="1"/>
    <n v="1"/>
    <x v="0"/>
  </r>
  <r>
    <n v="4599"/>
    <n v="1"/>
    <n v="1"/>
    <n v="0"/>
    <x v="0"/>
    <n v="1"/>
    <n v="1"/>
    <n v="1"/>
    <x v="0"/>
  </r>
  <r>
    <n v="4608"/>
    <n v="1"/>
    <n v="1"/>
    <n v="1"/>
    <x v="0"/>
    <n v="1"/>
    <n v="0"/>
    <n v="1"/>
    <x v="0"/>
  </r>
  <r>
    <n v="4645"/>
    <n v="1"/>
    <n v="1"/>
    <n v="0"/>
    <x v="0"/>
    <n v="1"/>
    <n v="1"/>
    <n v="1"/>
    <x v="0"/>
  </r>
  <r>
    <n v="4652"/>
    <n v="1"/>
    <n v="1"/>
    <n v="0"/>
    <x v="0"/>
    <n v="1"/>
    <n v="1"/>
    <n v="1"/>
    <x v="0"/>
  </r>
  <r>
    <n v="4662"/>
    <n v="1"/>
    <n v="1"/>
    <n v="1"/>
    <x v="1"/>
    <n v="1"/>
    <n v="1"/>
    <n v="1"/>
    <x v="0"/>
  </r>
  <r>
    <n v="4669"/>
    <n v="1"/>
    <n v="1"/>
    <n v="1"/>
    <x v="0"/>
    <n v="1"/>
    <n v="0"/>
    <n v="1"/>
    <x v="0"/>
  </r>
  <r>
    <n v="4671"/>
    <n v="1"/>
    <n v="1"/>
    <n v="1"/>
    <x v="0"/>
    <n v="1"/>
    <n v="1"/>
    <n v="0"/>
    <x v="0"/>
  </r>
  <r>
    <n v="4678"/>
    <n v="1"/>
    <n v="0"/>
    <n v="1"/>
    <x v="0"/>
    <n v="1"/>
    <n v="1"/>
    <n v="1"/>
    <x v="0"/>
  </r>
  <r>
    <n v="4680"/>
    <n v="1"/>
    <n v="1"/>
    <n v="1"/>
    <x v="0"/>
    <n v="0"/>
    <n v="1"/>
    <n v="1"/>
    <x v="0"/>
  </r>
  <r>
    <n v="4681"/>
    <n v="1"/>
    <n v="1"/>
    <n v="1"/>
    <x v="0"/>
    <n v="0"/>
    <n v="1"/>
    <n v="1"/>
    <x v="0"/>
  </r>
  <r>
    <n v="4692"/>
    <n v="1"/>
    <n v="1"/>
    <n v="1"/>
    <x v="0"/>
    <n v="1"/>
    <n v="1"/>
    <n v="0"/>
    <x v="0"/>
  </r>
  <r>
    <n v="4709"/>
    <n v="1"/>
    <n v="1"/>
    <n v="1"/>
    <x v="0"/>
    <n v="1"/>
    <n v="0"/>
    <n v="1"/>
    <x v="0"/>
  </r>
  <r>
    <n v="4732"/>
    <n v="1"/>
    <n v="1"/>
    <n v="1"/>
    <x v="0"/>
    <n v="1"/>
    <n v="1"/>
    <n v="0"/>
    <x v="0"/>
  </r>
  <r>
    <n v="4741"/>
    <n v="1"/>
    <n v="0"/>
    <n v="1"/>
    <x v="0"/>
    <n v="1"/>
    <n v="1"/>
    <n v="1"/>
    <x v="0"/>
  </r>
  <r>
    <n v="4747"/>
    <n v="1"/>
    <n v="1"/>
    <n v="1"/>
    <x v="0"/>
    <n v="1"/>
    <n v="0"/>
    <n v="1"/>
    <x v="0"/>
  </r>
  <r>
    <n v="4753"/>
    <n v="1"/>
    <n v="1"/>
    <n v="1"/>
    <x v="1"/>
    <n v="1"/>
    <n v="1"/>
    <n v="1"/>
    <x v="0"/>
  </r>
  <r>
    <n v="4760"/>
    <n v="1"/>
    <n v="1"/>
    <n v="1"/>
    <x v="1"/>
    <n v="1"/>
    <n v="1"/>
    <n v="1"/>
    <x v="0"/>
  </r>
  <r>
    <n v="4763"/>
    <n v="1"/>
    <n v="1"/>
    <n v="1"/>
    <x v="0"/>
    <n v="1"/>
    <n v="0"/>
    <n v="1"/>
    <x v="0"/>
  </r>
  <r>
    <n v="4776"/>
    <n v="1"/>
    <n v="1"/>
    <n v="1"/>
    <x v="0"/>
    <n v="1"/>
    <n v="0"/>
    <n v="1"/>
    <x v="0"/>
  </r>
  <r>
    <n v="4789"/>
    <n v="1"/>
    <n v="1"/>
    <n v="0"/>
    <x v="0"/>
    <n v="1"/>
    <n v="1"/>
    <n v="1"/>
    <x v="0"/>
  </r>
  <r>
    <n v="4799"/>
    <n v="1"/>
    <n v="1"/>
    <n v="0"/>
    <x v="0"/>
    <n v="1"/>
    <n v="1"/>
    <n v="1"/>
    <x v="0"/>
  </r>
  <r>
    <n v="4801"/>
    <n v="1"/>
    <n v="0"/>
    <n v="1"/>
    <x v="0"/>
    <n v="1"/>
    <n v="1"/>
    <n v="1"/>
    <x v="0"/>
  </r>
  <r>
    <n v="4816"/>
    <n v="1"/>
    <n v="1"/>
    <n v="1"/>
    <x v="0"/>
    <n v="0"/>
    <n v="1"/>
    <n v="1"/>
    <x v="0"/>
  </r>
  <r>
    <n v="4836"/>
    <n v="1"/>
    <n v="1"/>
    <n v="1"/>
    <x v="0"/>
    <n v="0"/>
    <n v="1"/>
    <n v="1"/>
    <x v="0"/>
  </r>
  <r>
    <n v="4848"/>
    <n v="1"/>
    <n v="1"/>
    <n v="1"/>
    <x v="0"/>
    <n v="0"/>
    <n v="1"/>
    <n v="1"/>
    <x v="0"/>
  </r>
  <r>
    <n v="4849"/>
    <n v="1"/>
    <n v="1"/>
    <n v="0"/>
    <x v="0"/>
    <n v="1"/>
    <n v="1"/>
    <n v="1"/>
    <x v="0"/>
  </r>
  <r>
    <n v="4854"/>
    <n v="1"/>
    <n v="1"/>
    <n v="1"/>
    <x v="1"/>
    <n v="1"/>
    <n v="1"/>
    <n v="1"/>
    <x v="0"/>
  </r>
  <r>
    <n v="4870"/>
    <n v="1"/>
    <n v="1"/>
    <n v="1"/>
    <x v="0"/>
    <n v="1"/>
    <n v="0"/>
    <n v="1"/>
    <x v="0"/>
  </r>
  <r>
    <n v="4889"/>
    <n v="1"/>
    <n v="1"/>
    <n v="1"/>
    <x v="0"/>
    <n v="1"/>
    <n v="0"/>
    <n v="1"/>
    <x v="0"/>
  </r>
  <r>
    <n v="4911"/>
    <n v="1"/>
    <n v="1"/>
    <n v="1"/>
    <x v="1"/>
    <n v="1"/>
    <n v="1"/>
    <n v="1"/>
    <x v="0"/>
  </r>
  <r>
    <n v="4917"/>
    <n v="1"/>
    <n v="1"/>
    <n v="0"/>
    <x v="0"/>
    <n v="1"/>
    <n v="1"/>
    <n v="1"/>
    <x v="0"/>
  </r>
  <r>
    <n v="4922"/>
    <n v="1"/>
    <n v="1"/>
    <n v="1"/>
    <x v="0"/>
    <n v="1"/>
    <n v="1"/>
    <n v="0"/>
    <x v="0"/>
  </r>
  <r>
    <n v="4948"/>
    <n v="1"/>
    <n v="1"/>
    <n v="1"/>
    <x v="1"/>
    <n v="1"/>
    <n v="1"/>
    <n v="1"/>
    <x v="0"/>
  </r>
  <r>
    <n v="4957"/>
    <n v="1"/>
    <n v="1"/>
    <n v="1"/>
    <x v="0"/>
    <n v="0"/>
    <n v="1"/>
    <n v="1"/>
    <x v="0"/>
  </r>
  <r>
    <n v="4958"/>
    <n v="1"/>
    <n v="1"/>
    <n v="1"/>
    <x v="0"/>
    <n v="1"/>
    <n v="0"/>
    <n v="1"/>
    <x v="0"/>
  </r>
  <r>
    <n v="4983"/>
    <n v="1"/>
    <n v="0"/>
    <n v="1"/>
    <x v="0"/>
    <n v="1"/>
    <n v="1"/>
    <n v="1"/>
    <x v="0"/>
  </r>
  <r>
    <n v="4990"/>
    <n v="1"/>
    <n v="1"/>
    <n v="1"/>
    <x v="1"/>
    <n v="1"/>
    <n v="1"/>
    <n v="1"/>
    <x v="0"/>
  </r>
  <r>
    <n v="18"/>
    <n v="1"/>
    <n v="0"/>
    <n v="0"/>
    <x v="0"/>
    <n v="1"/>
    <n v="1"/>
    <n v="1"/>
    <x v="0"/>
  </r>
  <r>
    <n v="20"/>
    <n v="1"/>
    <n v="1"/>
    <n v="1"/>
    <x v="1"/>
    <n v="0"/>
    <n v="1"/>
    <n v="1"/>
    <x v="0"/>
  </r>
  <r>
    <n v="33"/>
    <n v="1"/>
    <n v="0"/>
    <n v="0"/>
    <x v="0"/>
    <n v="1"/>
    <n v="1"/>
    <n v="1"/>
    <x v="0"/>
  </r>
  <r>
    <n v="54"/>
    <n v="1"/>
    <n v="0"/>
    <n v="1"/>
    <x v="0"/>
    <n v="1"/>
    <n v="0"/>
    <n v="1"/>
    <x v="0"/>
  </r>
  <r>
    <n v="82"/>
    <n v="1"/>
    <n v="1"/>
    <n v="1"/>
    <x v="0"/>
    <n v="0"/>
    <n v="1"/>
    <n v="0"/>
    <x v="0"/>
  </r>
  <r>
    <n v="88"/>
    <n v="1"/>
    <n v="1"/>
    <n v="1"/>
    <x v="0"/>
    <n v="0"/>
    <n v="0"/>
    <n v="1"/>
    <x v="0"/>
  </r>
  <r>
    <n v="101"/>
    <n v="1"/>
    <n v="1"/>
    <n v="1"/>
    <x v="1"/>
    <n v="1"/>
    <n v="1"/>
    <n v="0"/>
    <x v="0"/>
  </r>
  <r>
    <n v="115"/>
    <n v="1"/>
    <n v="1"/>
    <n v="0"/>
    <x v="1"/>
    <n v="1"/>
    <n v="1"/>
    <n v="1"/>
    <x v="0"/>
  </r>
  <r>
    <n v="120"/>
    <n v="1"/>
    <n v="0"/>
    <n v="1"/>
    <x v="0"/>
    <n v="1"/>
    <n v="0"/>
    <n v="1"/>
    <x v="0"/>
  </r>
  <r>
    <n v="126"/>
    <n v="1"/>
    <n v="0"/>
    <n v="1"/>
    <x v="0"/>
    <n v="1"/>
    <n v="0"/>
    <n v="1"/>
    <x v="0"/>
  </r>
  <r>
    <n v="140"/>
    <n v="1"/>
    <n v="1"/>
    <n v="1"/>
    <x v="1"/>
    <n v="0"/>
    <n v="1"/>
    <n v="1"/>
    <x v="0"/>
  </r>
  <r>
    <n v="142"/>
    <n v="1"/>
    <n v="1"/>
    <n v="1"/>
    <x v="0"/>
    <n v="1"/>
    <n v="0"/>
    <n v="0"/>
    <x v="0"/>
  </r>
  <r>
    <n v="219"/>
    <n v="1"/>
    <n v="1"/>
    <n v="1"/>
    <x v="0"/>
    <n v="0"/>
    <n v="1"/>
    <n v="0"/>
    <x v="0"/>
  </r>
  <r>
    <n v="240"/>
    <n v="1"/>
    <n v="1"/>
    <n v="0"/>
    <x v="1"/>
    <n v="1"/>
    <n v="1"/>
    <n v="1"/>
    <x v="0"/>
  </r>
  <r>
    <n v="254"/>
    <n v="1"/>
    <n v="1"/>
    <n v="1"/>
    <x v="0"/>
    <n v="0"/>
    <n v="0"/>
    <n v="1"/>
    <x v="0"/>
  </r>
  <r>
    <n v="263"/>
    <n v="1"/>
    <n v="0"/>
    <n v="1"/>
    <x v="0"/>
    <n v="1"/>
    <n v="0"/>
    <n v="1"/>
    <x v="0"/>
  </r>
  <r>
    <n v="288"/>
    <n v="1"/>
    <n v="0"/>
    <n v="1"/>
    <x v="1"/>
    <n v="1"/>
    <n v="1"/>
    <n v="1"/>
    <x v="0"/>
  </r>
  <r>
    <n v="293"/>
    <n v="1"/>
    <n v="0"/>
    <n v="1"/>
    <x v="1"/>
    <n v="1"/>
    <n v="1"/>
    <n v="1"/>
    <x v="0"/>
  </r>
  <r>
    <n v="302"/>
    <n v="1"/>
    <n v="1"/>
    <n v="1"/>
    <x v="0"/>
    <n v="0"/>
    <n v="0"/>
    <n v="1"/>
    <x v="0"/>
  </r>
  <r>
    <n v="313"/>
    <n v="1"/>
    <n v="0"/>
    <n v="1"/>
    <x v="0"/>
    <n v="1"/>
    <n v="0"/>
    <n v="1"/>
    <x v="0"/>
  </r>
  <r>
    <n v="317"/>
    <n v="1"/>
    <n v="0"/>
    <n v="1"/>
    <x v="0"/>
    <n v="0"/>
    <n v="1"/>
    <n v="1"/>
    <x v="0"/>
  </r>
  <r>
    <n v="322"/>
    <n v="1"/>
    <n v="0"/>
    <n v="1"/>
    <x v="1"/>
    <n v="1"/>
    <n v="1"/>
    <n v="1"/>
    <x v="0"/>
  </r>
  <r>
    <n v="335"/>
    <n v="1"/>
    <n v="1"/>
    <n v="1"/>
    <x v="1"/>
    <n v="1"/>
    <n v="1"/>
    <n v="0"/>
    <x v="0"/>
  </r>
  <r>
    <n v="342"/>
    <n v="1"/>
    <n v="0"/>
    <n v="1"/>
    <x v="0"/>
    <n v="0"/>
    <n v="1"/>
    <n v="1"/>
    <x v="0"/>
  </r>
  <r>
    <n v="386"/>
    <n v="1"/>
    <n v="0"/>
    <n v="0"/>
    <x v="0"/>
    <n v="1"/>
    <n v="1"/>
    <n v="1"/>
    <x v="0"/>
  </r>
  <r>
    <n v="401"/>
    <n v="1"/>
    <n v="0"/>
    <n v="1"/>
    <x v="0"/>
    <n v="1"/>
    <n v="0"/>
    <n v="1"/>
    <x v="0"/>
  </r>
  <r>
    <n v="416"/>
    <n v="1"/>
    <n v="1"/>
    <n v="1"/>
    <x v="0"/>
    <n v="0"/>
    <n v="0"/>
    <n v="1"/>
    <x v="0"/>
  </r>
  <r>
    <n v="419"/>
    <n v="1"/>
    <n v="1"/>
    <n v="1"/>
    <x v="0"/>
    <n v="1"/>
    <n v="0"/>
    <n v="0"/>
    <x v="0"/>
  </r>
  <r>
    <n v="420"/>
    <n v="1"/>
    <n v="0"/>
    <n v="0"/>
    <x v="0"/>
    <n v="1"/>
    <n v="1"/>
    <n v="1"/>
    <x v="0"/>
  </r>
  <r>
    <n v="424"/>
    <n v="1"/>
    <n v="1"/>
    <n v="1"/>
    <x v="0"/>
    <n v="0"/>
    <n v="0"/>
    <n v="1"/>
    <x v="0"/>
  </r>
  <r>
    <n v="434"/>
    <n v="1"/>
    <n v="0"/>
    <n v="1"/>
    <x v="0"/>
    <n v="1"/>
    <n v="0"/>
    <n v="1"/>
    <x v="0"/>
  </r>
  <r>
    <n v="479"/>
    <n v="1"/>
    <n v="0"/>
    <n v="0"/>
    <x v="0"/>
    <n v="1"/>
    <n v="1"/>
    <n v="1"/>
    <x v="0"/>
  </r>
  <r>
    <n v="485"/>
    <n v="1"/>
    <n v="0"/>
    <n v="1"/>
    <x v="0"/>
    <n v="1"/>
    <n v="0"/>
    <n v="1"/>
    <x v="0"/>
  </r>
  <r>
    <n v="486"/>
    <n v="1"/>
    <n v="0"/>
    <n v="1"/>
    <x v="1"/>
    <n v="1"/>
    <n v="1"/>
    <n v="1"/>
    <x v="0"/>
  </r>
  <r>
    <n v="547"/>
    <n v="1"/>
    <n v="0"/>
    <n v="1"/>
    <x v="1"/>
    <n v="1"/>
    <n v="1"/>
    <n v="1"/>
    <x v="0"/>
  </r>
  <r>
    <n v="573"/>
    <n v="1"/>
    <n v="1"/>
    <n v="1"/>
    <x v="1"/>
    <n v="1"/>
    <n v="1"/>
    <n v="0"/>
    <x v="0"/>
  </r>
  <r>
    <n v="575"/>
    <n v="1"/>
    <n v="1"/>
    <n v="1"/>
    <x v="1"/>
    <n v="0"/>
    <n v="1"/>
    <n v="1"/>
    <x v="0"/>
  </r>
  <r>
    <n v="583"/>
    <n v="1"/>
    <n v="0"/>
    <n v="1"/>
    <x v="0"/>
    <n v="0"/>
    <n v="1"/>
    <n v="1"/>
    <x v="0"/>
  </r>
  <r>
    <n v="590"/>
    <n v="1"/>
    <n v="1"/>
    <n v="1"/>
    <x v="0"/>
    <n v="0"/>
    <n v="0"/>
    <n v="1"/>
    <x v="0"/>
  </r>
  <r>
    <n v="592"/>
    <n v="1"/>
    <n v="1"/>
    <n v="1"/>
    <x v="1"/>
    <n v="1"/>
    <n v="1"/>
    <n v="0"/>
    <x v="0"/>
  </r>
  <r>
    <n v="607"/>
    <n v="1"/>
    <n v="1"/>
    <n v="1"/>
    <x v="0"/>
    <n v="0"/>
    <n v="1"/>
    <n v="0"/>
    <x v="0"/>
  </r>
  <r>
    <n v="626"/>
    <n v="1"/>
    <n v="1"/>
    <n v="0"/>
    <x v="1"/>
    <n v="1"/>
    <n v="1"/>
    <n v="1"/>
    <x v="0"/>
  </r>
  <r>
    <n v="634"/>
    <n v="1"/>
    <n v="1"/>
    <n v="0"/>
    <x v="0"/>
    <n v="0"/>
    <n v="1"/>
    <n v="1"/>
    <x v="0"/>
  </r>
  <r>
    <n v="653"/>
    <n v="1"/>
    <n v="0"/>
    <n v="1"/>
    <x v="0"/>
    <n v="1"/>
    <n v="1"/>
    <n v="0"/>
    <x v="0"/>
  </r>
  <r>
    <n v="674"/>
    <n v="1"/>
    <n v="0"/>
    <n v="1"/>
    <x v="0"/>
    <n v="1"/>
    <n v="1"/>
    <n v="0"/>
    <x v="0"/>
  </r>
  <r>
    <n v="707"/>
    <n v="1"/>
    <n v="1"/>
    <n v="1"/>
    <x v="0"/>
    <n v="0"/>
    <n v="0"/>
    <n v="1"/>
    <x v="0"/>
  </r>
  <r>
    <n v="733"/>
    <n v="1"/>
    <n v="1"/>
    <n v="0"/>
    <x v="0"/>
    <n v="0"/>
    <n v="1"/>
    <n v="1"/>
    <x v="0"/>
  </r>
  <r>
    <n v="736"/>
    <n v="1"/>
    <n v="1"/>
    <n v="1"/>
    <x v="0"/>
    <n v="0"/>
    <n v="0"/>
    <n v="1"/>
    <x v="0"/>
  </r>
  <r>
    <n v="741"/>
    <n v="1"/>
    <n v="0"/>
    <n v="1"/>
    <x v="0"/>
    <n v="1"/>
    <n v="0"/>
    <n v="1"/>
    <x v="0"/>
  </r>
  <r>
    <n v="766"/>
    <n v="1"/>
    <n v="1"/>
    <n v="0"/>
    <x v="0"/>
    <n v="1"/>
    <n v="1"/>
    <n v="0"/>
    <x v="0"/>
  </r>
  <r>
    <n v="789"/>
    <n v="1"/>
    <n v="0"/>
    <n v="1"/>
    <x v="0"/>
    <n v="0"/>
    <n v="1"/>
    <n v="1"/>
    <x v="0"/>
  </r>
  <r>
    <n v="799"/>
    <n v="1"/>
    <n v="1"/>
    <n v="1"/>
    <x v="1"/>
    <n v="1"/>
    <n v="1"/>
    <n v="0"/>
    <x v="0"/>
  </r>
  <r>
    <n v="803"/>
    <n v="1"/>
    <n v="1"/>
    <n v="0"/>
    <x v="0"/>
    <n v="1"/>
    <n v="1"/>
    <n v="0"/>
    <x v="0"/>
  </r>
  <r>
    <n v="832"/>
    <n v="1"/>
    <n v="0"/>
    <n v="1"/>
    <x v="1"/>
    <n v="1"/>
    <n v="1"/>
    <n v="1"/>
    <x v="0"/>
  </r>
  <r>
    <n v="855"/>
    <n v="1"/>
    <n v="1"/>
    <n v="1"/>
    <x v="0"/>
    <n v="1"/>
    <n v="0"/>
    <n v="0"/>
    <x v="0"/>
  </r>
  <r>
    <n v="961"/>
    <n v="1"/>
    <n v="1"/>
    <n v="1"/>
    <x v="0"/>
    <n v="0"/>
    <n v="0"/>
    <n v="1"/>
    <x v="0"/>
  </r>
  <r>
    <n v="988"/>
    <n v="1"/>
    <n v="0"/>
    <n v="1"/>
    <x v="0"/>
    <n v="1"/>
    <n v="0"/>
    <n v="1"/>
    <x v="0"/>
  </r>
  <r>
    <n v="997"/>
    <n v="1"/>
    <n v="1"/>
    <n v="1"/>
    <x v="0"/>
    <n v="0"/>
    <n v="1"/>
    <n v="0"/>
    <x v="0"/>
  </r>
  <r>
    <n v="1015"/>
    <n v="1"/>
    <n v="1"/>
    <n v="0"/>
    <x v="1"/>
    <n v="1"/>
    <n v="1"/>
    <n v="1"/>
    <x v="0"/>
  </r>
  <r>
    <n v="1016"/>
    <n v="1"/>
    <n v="1"/>
    <n v="1"/>
    <x v="0"/>
    <n v="0"/>
    <n v="1"/>
    <n v="0"/>
    <x v="0"/>
  </r>
  <r>
    <n v="1017"/>
    <n v="1"/>
    <n v="1"/>
    <n v="0"/>
    <x v="0"/>
    <n v="0"/>
    <n v="1"/>
    <n v="1"/>
    <x v="0"/>
  </r>
  <r>
    <n v="1035"/>
    <n v="1"/>
    <n v="1"/>
    <n v="1"/>
    <x v="0"/>
    <n v="0"/>
    <n v="0"/>
    <n v="1"/>
    <x v="0"/>
  </r>
  <r>
    <n v="1039"/>
    <n v="1"/>
    <n v="1"/>
    <n v="1"/>
    <x v="0"/>
    <n v="0"/>
    <n v="1"/>
    <n v="0"/>
    <x v="0"/>
  </r>
  <r>
    <n v="1043"/>
    <n v="1"/>
    <n v="0"/>
    <n v="1"/>
    <x v="0"/>
    <n v="1"/>
    <n v="1"/>
    <n v="0"/>
    <x v="0"/>
  </r>
  <r>
    <n v="1044"/>
    <n v="1"/>
    <n v="0"/>
    <n v="1"/>
    <x v="0"/>
    <n v="1"/>
    <n v="1"/>
    <n v="0"/>
    <x v="0"/>
  </r>
  <r>
    <n v="1098"/>
    <n v="1"/>
    <n v="1"/>
    <n v="0"/>
    <x v="0"/>
    <n v="0"/>
    <n v="1"/>
    <n v="1"/>
    <x v="0"/>
  </r>
  <r>
    <n v="1117"/>
    <n v="1"/>
    <n v="0"/>
    <n v="0"/>
    <x v="0"/>
    <n v="1"/>
    <n v="1"/>
    <n v="1"/>
    <x v="0"/>
  </r>
  <r>
    <n v="1128"/>
    <n v="1"/>
    <n v="1"/>
    <n v="1"/>
    <x v="1"/>
    <n v="1"/>
    <n v="1"/>
    <n v="0"/>
    <x v="0"/>
  </r>
  <r>
    <n v="1131"/>
    <n v="1"/>
    <n v="1"/>
    <n v="0"/>
    <x v="0"/>
    <n v="0"/>
    <n v="1"/>
    <n v="1"/>
    <x v="0"/>
  </r>
  <r>
    <n v="1137"/>
    <n v="1"/>
    <n v="0"/>
    <n v="1"/>
    <x v="0"/>
    <n v="0"/>
    <n v="1"/>
    <n v="1"/>
    <x v="0"/>
  </r>
  <r>
    <n v="1152"/>
    <n v="1"/>
    <n v="1"/>
    <n v="0"/>
    <x v="1"/>
    <n v="1"/>
    <n v="1"/>
    <n v="1"/>
    <x v="0"/>
  </r>
  <r>
    <n v="1154"/>
    <n v="1"/>
    <n v="1"/>
    <n v="1"/>
    <x v="1"/>
    <n v="1"/>
    <n v="0"/>
    <n v="1"/>
    <x v="0"/>
  </r>
  <r>
    <n v="1180"/>
    <n v="1"/>
    <n v="1"/>
    <n v="1"/>
    <x v="1"/>
    <n v="0"/>
    <n v="1"/>
    <n v="1"/>
    <x v="0"/>
  </r>
  <r>
    <n v="1192"/>
    <n v="1"/>
    <n v="1"/>
    <n v="0"/>
    <x v="0"/>
    <n v="1"/>
    <n v="0"/>
    <n v="1"/>
    <x v="0"/>
  </r>
  <r>
    <n v="1216"/>
    <n v="1"/>
    <n v="1"/>
    <n v="0"/>
    <x v="0"/>
    <n v="1"/>
    <n v="0"/>
    <n v="1"/>
    <x v="0"/>
  </r>
  <r>
    <n v="1233"/>
    <n v="1"/>
    <n v="1"/>
    <n v="1"/>
    <x v="1"/>
    <n v="1"/>
    <n v="1"/>
    <n v="0"/>
    <x v="0"/>
  </r>
  <r>
    <n v="1244"/>
    <n v="1"/>
    <n v="1"/>
    <n v="0"/>
    <x v="0"/>
    <n v="0"/>
    <n v="1"/>
    <n v="1"/>
    <x v="0"/>
  </r>
  <r>
    <n v="1258"/>
    <n v="1"/>
    <n v="1"/>
    <n v="1"/>
    <x v="1"/>
    <n v="1"/>
    <n v="1"/>
    <n v="0"/>
    <x v="0"/>
  </r>
  <r>
    <n v="1267"/>
    <n v="1"/>
    <n v="1"/>
    <n v="1"/>
    <x v="0"/>
    <n v="1"/>
    <n v="0"/>
    <n v="0"/>
    <x v="0"/>
  </r>
  <r>
    <n v="1268"/>
    <n v="1"/>
    <n v="1"/>
    <n v="0"/>
    <x v="0"/>
    <n v="1"/>
    <n v="1"/>
    <n v="0"/>
    <x v="0"/>
  </r>
  <r>
    <n v="1284"/>
    <n v="1"/>
    <n v="0"/>
    <n v="1"/>
    <x v="1"/>
    <n v="1"/>
    <n v="1"/>
    <n v="1"/>
    <x v="0"/>
  </r>
  <r>
    <n v="1321"/>
    <n v="1"/>
    <n v="1"/>
    <n v="1"/>
    <x v="0"/>
    <n v="0"/>
    <n v="1"/>
    <n v="0"/>
    <x v="0"/>
  </r>
  <r>
    <n v="1342"/>
    <n v="1"/>
    <n v="1"/>
    <n v="0"/>
    <x v="0"/>
    <n v="0"/>
    <n v="1"/>
    <n v="1"/>
    <x v="0"/>
  </r>
  <r>
    <n v="1354"/>
    <n v="1"/>
    <n v="1"/>
    <n v="1"/>
    <x v="1"/>
    <n v="1"/>
    <n v="1"/>
    <n v="0"/>
    <x v="0"/>
  </r>
  <r>
    <n v="1376"/>
    <n v="1"/>
    <n v="1"/>
    <n v="1"/>
    <x v="1"/>
    <n v="1"/>
    <n v="1"/>
    <n v="0"/>
    <x v="0"/>
  </r>
  <r>
    <n v="1430"/>
    <n v="1"/>
    <n v="0"/>
    <n v="0"/>
    <x v="0"/>
    <n v="1"/>
    <n v="1"/>
    <n v="1"/>
    <x v="0"/>
  </r>
  <r>
    <n v="1463"/>
    <n v="1"/>
    <n v="0"/>
    <n v="1"/>
    <x v="0"/>
    <n v="1"/>
    <n v="1"/>
    <n v="0"/>
    <x v="0"/>
  </r>
  <r>
    <n v="1485"/>
    <n v="1"/>
    <n v="1"/>
    <n v="0"/>
    <x v="0"/>
    <n v="0"/>
    <n v="1"/>
    <n v="1"/>
    <x v="0"/>
  </r>
  <r>
    <n v="1497"/>
    <n v="1"/>
    <n v="1"/>
    <n v="0"/>
    <x v="0"/>
    <n v="1"/>
    <n v="1"/>
    <n v="0"/>
    <x v="0"/>
  </r>
  <r>
    <n v="1507"/>
    <n v="1"/>
    <n v="1"/>
    <n v="0"/>
    <x v="0"/>
    <n v="1"/>
    <n v="0"/>
    <n v="1"/>
    <x v="0"/>
  </r>
  <r>
    <n v="1549"/>
    <n v="1"/>
    <n v="1"/>
    <n v="1"/>
    <x v="1"/>
    <n v="1"/>
    <n v="0"/>
    <n v="1"/>
    <x v="0"/>
  </r>
  <r>
    <n v="1554"/>
    <n v="1"/>
    <n v="0"/>
    <n v="1"/>
    <x v="0"/>
    <n v="0"/>
    <n v="1"/>
    <n v="1"/>
    <x v="0"/>
  </r>
  <r>
    <n v="1579"/>
    <n v="1"/>
    <n v="0"/>
    <n v="1"/>
    <x v="0"/>
    <n v="0"/>
    <n v="1"/>
    <n v="1"/>
    <x v="0"/>
  </r>
  <r>
    <n v="1580"/>
    <n v="1"/>
    <n v="1"/>
    <n v="1"/>
    <x v="0"/>
    <n v="1"/>
    <n v="0"/>
    <n v="0"/>
    <x v="0"/>
  </r>
  <r>
    <n v="1598"/>
    <n v="1"/>
    <n v="1"/>
    <n v="0"/>
    <x v="0"/>
    <n v="1"/>
    <n v="0"/>
    <n v="1"/>
    <x v="0"/>
  </r>
  <r>
    <n v="1643"/>
    <n v="1"/>
    <n v="1"/>
    <n v="1"/>
    <x v="0"/>
    <n v="0"/>
    <n v="0"/>
    <n v="1"/>
    <x v="0"/>
  </r>
  <r>
    <n v="1645"/>
    <n v="1"/>
    <n v="1"/>
    <n v="0"/>
    <x v="0"/>
    <n v="1"/>
    <n v="1"/>
    <n v="0"/>
    <x v="0"/>
  </r>
  <r>
    <n v="1648"/>
    <n v="1"/>
    <n v="1"/>
    <n v="0"/>
    <x v="0"/>
    <n v="1"/>
    <n v="0"/>
    <n v="1"/>
    <x v="0"/>
  </r>
  <r>
    <n v="1656"/>
    <n v="1"/>
    <n v="1"/>
    <n v="0"/>
    <x v="0"/>
    <n v="1"/>
    <n v="0"/>
    <n v="1"/>
    <x v="0"/>
  </r>
  <r>
    <n v="1677"/>
    <n v="1"/>
    <n v="1"/>
    <n v="1"/>
    <x v="0"/>
    <n v="0"/>
    <n v="0"/>
    <n v="1"/>
    <x v="0"/>
  </r>
  <r>
    <n v="1683"/>
    <n v="1"/>
    <n v="0"/>
    <n v="1"/>
    <x v="0"/>
    <n v="0"/>
    <n v="1"/>
    <n v="1"/>
    <x v="0"/>
  </r>
  <r>
    <n v="1686"/>
    <n v="1"/>
    <n v="0"/>
    <n v="1"/>
    <x v="0"/>
    <n v="1"/>
    <n v="1"/>
    <n v="0"/>
    <x v="0"/>
  </r>
  <r>
    <n v="1700"/>
    <n v="1"/>
    <n v="1"/>
    <n v="1"/>
    <x v="0"/>
    <n v="1"/>
    <n v="0"/>
    <n v="0"/>
    <x v="0"/>
  </r>
  <r>
    <n v="1719"/>
    <n v="1"/>
    <n v="1"/>
    <n v="1"/>
    <x v="0"/>
    <n v="0"/>
    <n v="0"/>
    <n v="1"/>
    <x v="0"/>
  </r>
  <r>
    <n v="1720"/>
    <n v="1"/>
    <n v="0"/>
    <n v="1"/>
    <x v="0"/>
    <n v="0"/>
    <n v="1"/>
    <n v="1"/>
    <x v="0"/>
  </r>
  <r>
    <n v="1755"/>
    <n v="1"/>
    <n v="0"/>
    <n v="1"/>
    <x v="1"/>
    <n v="1"/>
    <n v="1"/>
    <n v="1"/>
    <x v="0"/>
  </r>
  <r>
    <n v="1799"/>
    <n v="1"/>
    <n v="1"/>
    <n v="0"/>
    <x v="1"/>
    <n v="1"/>
    <n v="1"/>
    <n v="1"/>
    <x v="0"/>
  </r>
  <r>
    <n v="1831"/>
    <n v="1"/>
    <n v="1"/>
    <n v="0"/>
    <x v="0"/>
    <n v="1"/>
    <n v="1"/>
    <n v="0"/>
    <x v="0"/>
  </r>
  <r>
    <n v="1832"/>
    <n v="1"/>
    <n v="1"/>
    <n v="1"/>
    <x v="1"/>
    <n v="0"/>
    <n v="1"/>
    <n v="1"/>
    <x v="0"/>
  </r>
  <r>
    <n v="1840"/>
    <n v="1"/>
    <n v="1"/>
    <n v="0"/>
    <x v="1"/>
    <n v="1"/>
    <n v="1"/>
    <n v="1"/>
    <x v="0"/>
  </r>
  <r>
    <n v="1890"/>
    <n v="1"/>
    <n v="0"/>
    <n v="1"/>
    <x v="0"/>
    <n v="0"/>
    <n v="1"/>
    <n v="1"/>
    <x v="0"/>
  </r>
  <r>
    <n v="1899"/>
    <n v="1"/>
    <n v="0"/>
    <n v="1"/>
    <x v="1"/>
    <n v="1"/>
    <n v="1"/>
    <n v="1"/>
    <x v="0"/>
  </r>
  <r>
    <n v="1900"/>
    <n v="1"/>
    <n v="0"/>
    <n v="1"/>
    <x v="0"/>
    <n v="1"/>
    <n v="0"/>
    <n v="1"/>
    <x v="0"/>
  </r>
  <r>
    <n v="1921"/>
    <n v="1"/>
    <n v="1"/>
    <n v="1"/>
    <x v="1"/>
    <n v="1"/>
    <n v="0"/>
    <n v="1"/>
    <x v="0"/>
  </r>
  <r>
    <n v="1931"/>
    <n v="1"/>
    <n v="1"/>
    <n v="0"/>
    <x v="0"/>
    <n v="1"/>
    <n v="0"/>
    <n v="1"/>
    <x v="0"/>
  </r>
  <r>
    <n v="1938"/>
    <n v="1"/>
    <n v="1"/>
    <n v="1"/>
    <x v="0"/>
    <n v="1"/>
    <n v="0"/>
    <n v="0"/>
    <x v="0"/>
  </r>
  <r>
    <n v="1970"/>
    <n v="1"/>
    <n v="1"/>
    <n v="0"/>
    <x v="0"/>
    <n v="0"/>
    <n v="1"/>
    <n v="1"/>
    <x v="0"/>
  </r>
  <r>
    <n v="1983"/>
    <n v="1"/>
    <n v="1"/>
    <n v="1"/>
    <x v="1"/>
    <n v="1"/>
    <n v="0"/>
    <n v="1"/>
    <x v="0"/>
  </r>
  <r>
    <n v="2007"/>
    <n v="1"/>
    <n v="0"/>
    <n v="1"/>
    <x v="0"/>
    <n v="1"/>
    <n v="0"/>
    <n v="1"/>
    <x v="0"/>
  </r>
  <r>
    <n v="2009"/>
    <n v="1"/>
    <n v="1"/>
    <n v="1"/>
    <x v="1"/>
    <n v="1"/>
    <n v="0"/>
    <n v="1"/>
    <x v="0"/>
  </r>
  <r>
    <n v="2023"/>
    <n v="1"/>
    <n v="1"/>
    <n v="0"/>
    <x v="0"/>
    <n v="1"/>
    <n v="0"/>
    <n v="1"/>
    <x v="0"/>
  </r>
  <r>
    <n v="2040"/>
    <n v="1"/>
    <n v="1"/>
    <n v="1"/>
    <x v="1"/>
    <n v="1"/>
    <n v="0"/>
    <n v="1"/>
    <x v="0"/>
  </r>
  <r>
    <n v="2049"/>
    <n v="1"/>
    <n v="0"/>
    <n v="1"/>
    <x v="0"/>
    <n v="1"/>
    <n v="1"/>
    <n v="0"/>
    <x v="0"/>
  </r>
  <r>
    <n v="2077"/>
    <n v="1"/>
    <n v="1"/>
    <n v="1"/>
    <x v="0"/>
    <n v="0"/>
    <n v="0"/>
    <n v="1"/>
    <x v="0"/>
  </r>
  <r>
    <n v="2092"/>
    <n v="1"/>
    <n v="1"/>
    <n v="0"/>
    <x v="0"/>
    <n v="1"/>
    <n v="1"/>
    <n v="0"/>
    <x v="0"/>
  </r>
  <r>
    <n v="2110"/>
    <n v="1"/>
    <n v="0"/>
    <n v="1"/>
    <x v="0"/>
    <n v="0"/>
    <n v="1"/>
    <n v="1"/>
    <x v="0"/>
  </r>
  <r>
    <n v="2117"/>
    <n v="1"/>
    <n v="0"/>
    <n v="1"/>
    <x v="0"/>
    <n v="0"/>
    <n v="1"/>
    <n v="1"/>
    <x v="0"/>
  </r>
  <r>
    <n v="2168"/>
    <n v="1"/>
    <n v="1"/>
    <n v="1"/>
    <x v="0"/>
    <n v="1"/>
    <n v="0"/>
    <n v="0"/>
    <x v="0"/>
  </r>
  <r>
    <n v="2201"/>
    <n v="1"/>
    <n v="1"/>
    <n v="0"/>
    <x v="1"/>
    <n v="1"/>
    <n v="1"/>
    <n v="1"/>
    <x v="0"/>
  </r>
  <r>
    <n v="2252"/>
    <n v="1"/>
    <n v="1"/>
    <n v="1"/>
    <x v="1"/>
    <n v="1"/>
    <n v="1"/>
    <n v="0"/>
    <x v="0"/>
  </r>
  <r>
    <n v="2263"/>
    <n v="1"/>
    <n v="1"/>
    <n v="1"/>
    <x v="0"/>
    <n v="1"/>
    <n v="0"/>
    <n v="0"/>
    <x v="0"/>
  </r>
  <r>
    <n v="2304"/>
    <n v="1"/>
    <n v="0"/>
    <n v="1"/>
    <x v="0"/>
    <n v="1"/>
    <n v="0"/>
    <n v="1"/>
    <x v="0"/>
  </r>
  <r>
    <n v="2381"/>
    <n v="1"/>
    <n v="1"/>
    <n v="1"/>
    <x v="0"/>
    <n v="1"/>
    <n v="0"/>
    <n v="0"/>
    <x v="0"/>
  </r>
  <r>
    <n v="2388"/>
    <n v="1"/>
    <n v="0"/>
    <n v="0"/>
    <x v="0"/>
    <n v="1"/>
    <n v="1"/>
    <n v="1"/>
    <x v="0"/>
  </r>
  <r>
    <n v="2467"/>
    <n v="1"/>
    <n v="0"/>
    <n v="0"/>
    <x v="0"/>
    <n v="1"/>
    <n v="1"/>
    <n v="1"/>
    <x v="0"/>
  </r>
  <r>
    <n v="2510"/>
    <n v="1"/>
    <n v="1"/>
    <n v="0"/>
    <x v="0"/>
    <n v="1"/>
    <n v="0"/>
    <n v="1"/>
    <x v="0"/>
  </r>
  <r>
    <n v="2523"/>
    <n v="1"/>
    <n v="1"/>
    <n v="1"/>
    <x v="1"/>
    <n v="1"/>
    <n v="0"/>
    <n v="1"/>
    <x v="0"/>
  </r>
  <r>
    <n v="2576"/>
    <n v="1"/>
    <n v="1"/>
    <n v="1"/>
    <x v="0"/>
    <n v="0"/>
    <n v="0"/>
    <n v="1"/>
    <x v="0"/>
  </r>
  <r>
    <n v="2603"/>
    <n v="1"/>
    <n v="1"/>
    <n v="1"/>
    <x v="0"/>
    <n v="1"/>
    <n v="0"/>
    <n v="0"/>
    <x v="0"/>
  </r>
  <r>
    <n v="2620"/>
    <n v="1"/>
    <n v="0"/>
    <n v="0"/>
    <x v="0"/>
    <n v="1"/>
    <n v="1"/>
    <n v="1"/>
    <x v="0"/>
  </r>
  <r>
    <n v="2638"/>
    <n v="1"/>
    <n v="0"/>
    <n v="1"/>
    <x v="0"/>
    <n v="1"/>
    <n v="1"/>
    <n v="0"/>
    <x v="0"/>
  </r>
  <r>
    <n v="2674"/>
    <n v="1"/>
    <n v="1"/>
    <n v="1"/>
    <x v="1"/>
    <n v="0"/>
    <n v="1"/>
    <n v="1"/>
    <x v="0"/>
  </r>
  <r>
    <n v="2684"/>
    <n v="1"/>
    <n v="1"/>
    <n v="0"/>
    <x v="0"/>
    <n v="0"/>
    <n v="1"/>
    <n v="1"/>
    <x v="0"/>
  </r>
  <r>
    <n v="2690"/>
    <n v="1"/>
    <n v="0"/>
    <n v="0"/>
    <x v="0"/>
    <n v="1"/>
    <n v="1"/>
    <n v="1"/>
    <x v="0"/>
  </r>
  <r>
    <n v="2746"/>
    <n v="1"/>
    <n v="1"/>
    <n v="0"/>
    <x v="1"/>
    <n v="1"/>
    <n v="1"/>
    <n v="1"/>
    <x v="0"/>
  </r>
  <r>
    <n v="2757"/>
    <n v="1"/>
    <n v="1"/>
    <n v="0"/>
    <x v="0"/>
    <n v="1"/>
    <n v="0"/>
    <n v="1"/>
    <x v="0"/>
  </r>
  <r>
    <n v="2761"/>
    <n v="1"/>
    <n v="0"/>
    <n v="0"/>
    <x v="0"/>
    <n v="1"/>
    <n v="1"/>
    <n v="1"/>
    <x v="0"/>
  </r>
  <r>
    <n v="2778"/>
    <n v="1"/>
    <n v="0"/>
    <n v="1"/>
    <x v="0"/>
    <n v="1"/>
    <n v="0"/>
    <n v="1"/>
    <x v="0"/>
  </r>
  <r>
    <n v="2791"/>
    <n v="1"/>
    <n v="1"/>
    <n v="0"/>
    <x v="0"/>
    <n v="1"/>
    <n v="1"/>
    <n v="0"/>
    <x v="0"/>
  </r>
  <r>
    <n v="2815"/>
    <n v="1"/>
    <n v="1"/>
    <n v="0"/>
    <x v="0"/>
    <n v="1"/>
    <n v="1"/>
    <n v="0"/>
    <x v="0"/>
  </r>
  <r>
    <n v="2851"/>
    <n v="1"/>
    <n v="1"/>
    <n v="0"/>
    <x v="1"/>
    <n v="1"/>
    <n v="1"/>
    <n v="1"/>
    <x v="0"/>
  </r>
  <r>
    <n v="2888"/>
    <n v="1"/>
    <n v="0"/>
    <n v="1"/>
    <x v="0"/>
    <n v="1"/>
    <n v="0"/>
    <n v="1"/>
    <x v="0"/>
  </r>
  <r>
    <n v="2901"/>
    <n v="1"/>
    <n v="1"/>
    <n v="0"/>
    <x v="1"/>
    <n v="1"/>
    <n v="1"/>
    <n v="1"/>
    <x v="0"/>
  </r>
  <r>
    <n v="2911"/>
    <n v="1"/>
    <n v="1"/>
    <n v="0"/>
    <x v="0"/>
    <n v="1"/>
    <n v="1"/>
    <n v="0"/>
    <x v="0"/>
  </r>
  <r>
    <n v="2928"/>
    <n v="1"/>
    <n v="0"/>
    <n v="1"/>
    <x v="0"/>
    <n v="1"/>
    <n v="0"/>
    <n v="1"/>
    <x v="0"/>
  </r>
  <r>
    <n v="2947"/>
    <n v="1"/>
    <n v="1"/>
    <n v="0"/>
    <x v="0"/>
    <n v="0"/>
    <n v="1"/>
    <n v="1"/>
    <x v="0"/>
  </r>
  <r>
    <n v="2963"/>
    <n v="1"/>
    <n v="1"/>
    <n v="0"/>
    <x v="0"/>
    <n v="1"/>
    <n v="0"/>
    <n v="1"/>
    <x v="0"/>
  </r>
  <r>
    <n v="2991"/>
    <n v="1"/>
    <n v="1"/>
    <n v="0"/>
    <x v="0"/>
    <n v="1"/>
    <n v="0"/>
    <n v="1"/>
    <x v="0"/>
  </r>
  <r>
    <n v="2999"/>
    <n v="1"/>
    <n v="1"/>
    <n v="1"/>
    <x v="0"/>
    <n v="0"/>
    <n v="0"/>
    <n v="1"/>
    <x v="0"/>
  </r>
  <r>
    <n v="3011"/>
    <n v="1"/>
    <n v="1"/>
    <n v="0"/>
    <x v="0"/>
    <n v="1"/>
    <n v="0"/>
    <n v="1"/>
    <x v="0"/>
  </r>
  <r>
    <n v="3013"/>
    <n v="1"/>
    <n v="0"/>
    <n v="1"/>
    <x v="0"/>
    <n v="1"/>
    <n v="0"/>
    <n v="1"/>
    <x v="0"/>
  </r>
  <r>
    <n v="3072"/>
    <n v="1"/>
    <n v="1"/>
    <n v="1"/>
    <x v="1"/>
    <n v="1"/>
    <n v="1"/>
    <n v="0"/>
    <x v="0"/>
  </r>
  <r>
    <n v="3076"/>
    <n v="1"/>
    <n v="1"/>
    <n v="1"/>
    <x v="1"/>
    <n v="0"/>
    <n v="1"/>
    <n v="1"/>
    <x v="0"/>
  </r>
  <r>
    <n v="3077"/>
    <n v="1"/>
    <n v="1"/>
    <n v="0"/>
    <x v="0"/>
    <n v="0"/>
    <n v="1"/>
    <n v="1"/>
    <x v="0"/>
  </r>
  <r>
    <n v="3081"/>
    <n v="1"/>
    <n v="1"/>
    <n v="0"/>
    <x v="1"/>
    <n v="1"/>
    <n v="1"/>
    <n v="1"/>
    <x v="0"/>
  </r>
  <r>
    <n v="3094"/>
    <n v="1"/>
    <n v="0"/>
    <n v="1"/>
    <x v="1"/>
    <n v="1"/>
    <n v="1"/>
    <n v="1"/>
    <x v="0"/>
  </r>
  <r>
    <n v="3095"/>
    <n v="1"/>
    <n v="1"/>
    <n v="1"/>
    <x v="0"/>
    <n v="0"/>
    <n v="1"/>
    <n v="0"/>
    <x v="0"/>
  </r>
  <r>
    <n v="3100"/>
    <n v="1"/>
    <n v="0"/>
    <n v="0"/>
    <x v="0"/>
    <n v="1"/>
    <n v="1"/>
    <n v="1"/>
    <x v="0"/>
  </r>
  <r>
    <n v="3102"/>
    <n v="1"/>
    <n v="0"/>
    <n v="1"/>
    <x v="0"/>
    <n v="1"/>
    <n v="1"/>
    <n v="0"/>
    <x v="0"/>
  </r>
  <r>
    <n v="3115"/>
    <n v="1"/>
    <n v="1"/>
    <n v="0"/>
    <x v="0"/>
    <n v="1"/>
    <n v="1"/>
    <n v="0"/>
    <x v="0"/>
  </r>
  <r>
    <n v="3135"/>
    <n v="1"/>
    <n v="1"/>
    <n v="1"/>
    <x v="0"/>
    <n v="0"/>
    <n v="1"/>
    <n v="0"/>
    <x v="0"/>
  </r>
  <r>
    <n v="3139"/>
    <n v="1"/>
    <n v="0"/>
    <n v="1"/>
    <x v="0"/>
    <n v="1"/>
    <n v="0"/>
    <n v="1"/>
    <x v="0"/>
  </r>
  <r>
    <n v="3186"/>
    <n v="1"/>
    <n v="0"/>
    <n v="0"/>
    <x v="0"/>
    <n v="1"/>
    <n v="1"/>
    <n v="1"/>
    <x v="0"/>
  </r>
  <r>
    <n v="3190"/>
    <n v="1"/>
    <n v="0"/>
    <n v="0"/>
    <x v="0"/>
    <n v="1"/>
    <n v="1"/>
    <n v="1"/>
    <x v="0"/>
  </r>
  <r>
    <n v="3202"/>
    <n v="1"/>
    <n v="1"/>
    <n v="0"/>
    <x v="0"/>
    <n v="1"/>
    <n v="1"/>
    <n v="0"/>
    <x v="0"/>
  </r>
  <r>
    <n v="3206"/>
    <n v="1"/>
    <n v="1"/>
    <n v="0"/>
    <x v="0"/>
    <n v="1"/>
    <n v="1"/>
    <n v="0"/>
    <x v="0"/>
  </r>
  <r>
    <n v="3221"/>
    <n v="1"/>
    <n v="0"/>
    <n v="1"/>
    <x v="0"/>
    <n v="1"/>
    <n v="1"/>
    <n v="0"/>
    <x v="0"/>
  </r>
  <r>
    <n v="3233"/>
    <n v="1"/>
    <n v="0"/>
    <n v="1"/>
    <x v="0"/>
    <n v="0"/>
    <n v="1"/>
    <n v="1"/>
    <x v="0"/>
  </r>
  <r>
    <n v="3236"/>
    <n v="1"/>
    <n v="1"/>
    <n v="0"/>
    <x v="1"/>
    <n v="1"/>
    <n v="1"/>
    <n v="1"/>
    <x v="0"/>
  </r>
  <r>
    <n v="3254"/>
    <n v="1"/>
    <n v="1"/>
    <n v="0"/>
    <x v="0"/>
    <n v="0"/>
    <n v="1"/>
    <n v="1"/>
    <x v="0"/>
  </r>
  <r>
    <n v="3256"/>
    <n v="1"/>
    <n v="1"/>
    <n v="1"/>
    <x v="1"/>
    <n v="1"/>
    <n v="0"/>
    <n v="1"/>
    <x v="0"/>
  </r>
  <r>
    <n v="3313"/>
    <n v="1"/>
    <n v="1"/>
    <n v="0"/>
    <x v="1"/>
    <n v="1"/>
    <n v="1"/>
    <n v="1"/>
    <x v="0"/>
  </r>
  <r>
    <n v="3316"/>
    <n v="1"/>
    <n v="1"/>
    <n v="0"/>
    <x v="1"/>
    <n v="1"/>
    <n v="1"/>
    <n v="1"/>
    <x v="0"/>
  </r>
  <r>
    <n v="3386"/>
    <n v="1"/>
    <n v="0"/>
    <n v="1"/>
    <x v="0"/>
    <n v="1"/>
    <n v="1"/>
    <n v="0"/>
    <x v="0"/>
  </r>
  <r>
    <n v="3400"/>
    <n v="1"/>
    <n v="1"/>
    <n v="0"/>
    <x v="0"/>
    <n v="0"/>
    <n v="1"/>
    <n v="1"/>
    <x v="0"/>
  </r>
  <r>
    <n v="3416"/>
    <n v="1"/>
    <n v="1"/>
    <n v="0"/>
    <x v="1"/>
    <n v="1"/>
    <n v="1"/>
    <n v="1"/>
    <x v="0"/>
  </r>
  <r>
    <n v="3425"/>
    <n v="1"/>
    <n v="0"/>
    <n v="1"/>
    <x v="0"/>
    <n v="1"/>
    <n v="0"/>
    <n v="1"/>
    <x v="0"/>
  </r>
  <r>
    <n v="3442"/>
    <n v="1"/>
    <n v="1"/>
    <n v="0"/>
    <x v="0"/>
    <n v="1"/>
    <n v="1"/>
    <n v="0"/>
    <x v="0"/>
  </r>
  <r>
    <n v="3447"/>
    <n v="1"/>
    <n v="0"/>
    <n v="1"/>
    <x v="1"/>
    <n v="1"/>
    <n v="1"/>
    <n v="1"/>
    <x v="0"/>
  </r>
  <r>
    <n v="3466"/>
    <n v="1"/>
    <n v="1"/>
    <n v="1"/>
    <x v="0"/>
    <n v="0"/>
    <n v="0"/>
    <n v="1"/>
    <x v="0"/>
  </r>
  <r>
    <n v="3473"/>
    <n v="1"/>
    <n v="1"/>
    <n v="1"/>
    <x v="0"/>
    <n v="0"/>
    <n v="1"/>
    <n v="0"/>
    <x v="0"/>
  </r>
  <r>
    <n v="3475"/>
    <n v="1"/>
    <n v="1"/>
    <n v="1"/>
    <x v="0"/>
    <n v="0"/>
    <n v="1"/>
    <n v="0"/>
    <x v="0"/>
  </r>
  <r>
    <n v="3535"/>
    <n v="1"/>
    <n v="1"/>
    <n v="0"/>
    <x v="0"/>
    <n v="1"/>
    <n v="1"/>
    <n v="0"/>
    <x v="0"/>
  </r>
  <r>
    <n v="3540"/>
    <n v="1"/>
    <n v="1"/>
    <n v="1"/>
    <x v="0"/>
    <n v="0"/>
    <n v="1"/>
    <n v="0"/>
    <x v="0"/>
  </r>
  <r>
    <n v="3552"/>
    <n v="1"/>
    <n v="1"/>
    <n v="1"/>
    <x v="1"/>
    <n v="1"/>
    <n v="1"/>
    <n v="0"/>
    <x v="0"/>
  </r>
  <r>
    <n v="3569"/>
    <n v="1"/>
    <n v="1"/>
    <n v="0"/>
    <x v="0"/>
    <n v="0"/>
    <n v="1"/>
    <n v="1"/>
    <x v="0"/>
  </r>
  <r>
    <n v="3614"/>
    <n v="1"/>
    <n v="0"/>
    <n v="1"/>
    <x v="1"/>
    <n v="1"/>
    <n v="1"/>
    <n v="1"/>
    <x v="0"/>
  </r>
  <r>
    <n v="3622"/>
    <n v="1"/>
    <n v="1"/>
    <n v="1"/>
    <x v="0"/>
    <n v="1"/>
    <n v="0"/>
    <n v="0"/>
    <x v="0"/>
  </r>
  <r>
    <n v="3689"/>
    <n v="1"/>
    <n v="1"/>
    <n v="1"/>
    <x v="1"/>
    <n v="0"/>
    <n v="1"/>
    <n v="1"/>
    <x v="0"/>
  </r>
  <r>
    <n v="3690"/>
    <n v="1"/>
    <n v="0"/>
    <n v="1"/>
    <x v="0"/>
    <n v="1"/>
    <n v="1"/>
    <n v="0"/>
    <x v="0"/>
  </r>
  <r>
    <n v="3700"/>
    <n v="1"/>
    <n v="1"/>
    <n v="0"/>
    <x v="0"/>
    <n v="1"/>
    <n v="0"/>
    <n v="1"/>
    <x v="0"/>
  </r>
  <r>
    <n v="3727"/>
    <n v="1"/>
    <n v="1"/>
    <n v="1"/>
    <x v="0"/>
    <n v="1"/>
    <n v="0"/>
    <n v="0"/>
    <x v="0"/>
  </r>
  <r>
    <n v="3730"/>
    <n v="1"/>
    <n v="0"/>
    <n v="1"/>
    <x v="0"/>
    <n v="1"/>
    <n v="1"/>
    <n v="0"/>
    <x v="0"/>
  </r>
  <r>
    <n v="3740"/>
    <n v="1"/>
    <n v="1"/>
    <n v="1"/>
    <x v="0"/>
    <n v="1"/>
    <n v="0"/>
    <n v="0"/>
    <x v="0"/>
  </r>
  <r>
    <n v="3807"/>
    <n v="1"/>
    <n v="1"/>
    <n v="1"/>
    <x v="1"/>
    <n v="1"/>
    <n v="1"/>
    <n v="0"/>
    <x v="0"/>
  </r>
  <r>
    <n v="3835"/>
    <n v="1"/>
    <n v="1"/>
    <n v="1"/>
    <x v="1"/>
    <n v="1"/>
    <n v="0"/>
    <n v="1"/>
    <x v="0"/>
  </r>
  <r>
    <n v="3853"/>
    <n v="1"/>
    <n v="0"/>
    <n v="1"/>
    <x v="0"/>
    <n v="1"/>
    <n v="0"/>
    <n v="1"/>
    <x v="0"/>
  </r>
  <r>
    <n v="3883"/>
    <n v="1"/>
    <n v="0"/>
    <n v="0"/>
    <x v="0"/>
    <n v="1"/>
    <n v="1"/>
    <n v="1"/>
    <x v="0"/>
  </r>
  <r>
    <n v="3892"/>
    <n v="1"/>
    <n v="1"/>
    <n v="0"/>
    <x v="0"/>
    <n v="1"/>
    <n v="1"/>
    <n v="0"/>
    <x v="0"/>
  </r>
  <r>
    <n v="3916"/>
    <n v="1"/>
    <n v="0"/>
    <n v="1"/>
    <x v="0"/>
    <n v="1"/>
    <n v="0"/>
    <n v="1"/>
    <x v="0"/>
  </r>
  <r>
    <n v="3918"/>
    <n v="1"/>
    <n v="1"/>
    <n v="1"/>
    <x v="0"/>
    <n v="0"/>
    <n v="0"/>
    <n v="1"/>
    <x v="0"/>
  </r>
  <r>
    <n v="3929"/>
    <n v="1"/>
    <n v="0"/>
    <n v="1"/>
    <x v="0"/>
    <n v="0"/>
    <n v="1"/>
    <n v="1"/>
    <x v="0"/>
  </r>
  <r>
    <n v="3937"/>
    <n v="1"/>
    <n v="1"/>
    <n v="1"/>
    <x v="0"/>
    <n v="1"/>
    <n v="0"/>
    <n v="0"/>
    <x v="0"/>
  </r>
  <r>
    <n v="3964"/>
    <n v="1"/>
    <n v="1"/>
    <n v="0"/>
    <x v="0"/>
    <n v="0"/>
    <n v="1"/>
    <n v="1"/>
    <x v="0"/>
  </r>
  <r>
    <n v="3979"/>
    <n v="1"/>
    <n v="1"/>
    <n v="0"/>
    <x v="0"/>
    <n v="1"/>
    <n v="1"/>
    <n v="0"/>
    <x v="0"/>
  </r>
  <r>
    <n v="3982"/>
    <n v="1"/>
    <n v="0"/>
    <n v="1"/>
    <x v="0"/>
    <n v="1"/>
    <n v="1"/>
    <n v="0"/>
    <x v="0"/>
  </r>
  <r>
    <n v="3991"/>
    <n v="1"/>
    <n v="1"/>
    <n v="0"/>
    <x v="0"/>
    <n v="1"/>
    <n v="1"/>
    <n v="0"/>
    <x v="0"/>
  </r>
  <r>
    <n v="3992"/>
    <n v="1"/>
    <n v="1"/>
    <n v="0"/>
    <x v="0"/>
    <n v="1"/>
    <n v="1"/>
    <n v="0"/>
    <x v="0"/>
  </r>
  <r>
    <n v="4108"/>
    <n v="1"/>
    <n v="0"/>
    <n v="1"/>
    <x v="0"/>
    <n v="1"/>
    <n v="0"/>
    <n v="1"/>
    <x v="0"/>
  </r>
  <r>
    <n v="4115"/>
    <n v="1"/>
    <n v="1"/>
    <n v="0"/>
    <x v="0"/>
    <n v="0"/>
    <n v="1"/>
    <n v="1"/>
    <x v="0"/>
  </r>
  <r>
    <n v="4123"/>
    <n v="1"/>
    <n v="0"/>
    <n v="1"/>
    <x v="1"/>
    <n v="1"/>
    <n v="1"/>
    <n v="1"/>
    <x v="0"/>
  </r>
  <r>
    <n v="4142"/>
    <n v="1"/>
    <n v="1"/>
    <n v="1"/>
    <x v="0"/>
    <n v="1"/>
    <n v="0"/>
    <n v="0"/>
    <x v="0"/>
  </r>
  <r>
    <n v="4155"/>
    <n v="1"/>
    <n v="1"/>
    <n v="1"/>
    <x v="0"/>
    <n v="0"/>
    <n v="1"/>
    <n v="0"/>
    <x v="0"/>
  </r>
  <r>
    <n v="4169"/>
    <n v="1"/>
    <n v="1"/>
    <n v="0"/>
    <x v="1"/>
    <n v="1"/>
    <n v="1"/>
    <n v="1"/>
    <x v="0"/>
  </r>
  <r>
    <n v="4183"/>
    <n v="1"/>
    <n v="0"/>
    <n v="0"/>
    <x v="0"/>
    <n v="1"/>
    <n v="1"/>
    <n v="1"/>
    <x v="0"/>
  </r>
  <r>
    <n v="4245"/>
    <n v="1"/>
    <n v="1"/>
    <n v="0"/>
    <x v="0"/>
    <n v="0"/>
    <n v="1"/>
    <n v="1"/>
    <x v="0"/>
  </r>
  <r>
    <n v="4263"/>
    <n v="1"/>
    <n v="0"/>
    <n v="1"/>
    <x v="0"/>
    <n v="1"/>
    <n v="0"/>
    <n v="1"/>
    <x v="0"/>
  </r>
  <r>
    <n v="4274"/>
    <n v="1"/>
    <n v="1"/>
    <n v="0"/>
    <x v="0"/>
    <n v="1"/>
    <n v="0"/>
    <n v="1"/>
    <x v="0"/>
  </r>
  <r>
    <n v="4280"/>
    <n v="1"/>
    <n v="1"/>
    <n v="1"/>
    <x v="0"/>
    <n v="1"/>
    <n v="0"/>
    <n v="0"/>
    <x v="0"/>
  </r>
  <r>
    <n v="4286"/>
    <n v="1"/>
    <n v="1"/>
    <n v="0"/>
    <x v="0"/>
    <n v="1"/>
    <n v="1"/>
    <n v="0"/>
    <x v="0"/>
  </r>
  <r>
    <n v="4298"/>
    <n v="1"/>
    <n v="0"/>
    <n v="1"/>
    <x v="0"/>
    <n v="0"/>
    <n v="1"/>
    <n v="1"/>
    <x v="0"/>
  </r>
  <r>
    <n v="4303"/>
    <n v="1"/>
    <n v="0"/>
    <n v="1"/>
    <x v="0"/>
    <n v="1"/>
    <n v="0"/>
    <n v="1"/>
    <x v="0"/>
  </r>
  <r>
    <n v="4304"/>
    <n v="1"/>
    <n v="0"/>
    <n v="1"/>
    <x v="1"/>
    <n v="1"/>
    <n v="1"/>
    <n v="1"/>
    <x v="0"/>
  </r>
  <r>
    <n v="4307"/>
    <n v="1"/>
    <n v="0"/>
    <n v="1"/>
    <x v="0"/>
    <n v="0"/>
    <n v="1"/>
    <n v="1"/>
    <x v="0"/>
  </r>
  <r>
    <n v="4348"/>
    <n v="1"/>
    <n v="1"/>
    <n v="0"/>
    <x v="0"/>
    <n v="1"/>
    <n v="0"/>
    <n v="1"/>
    <x v="0"/>
  </r>
  <r>
    <n v="4357"/>
    <n v="1"/>
    <n v="1"/>
    <n v="1"/>
    <x v="1"/>
    <n v="1"/>
    <n v="1"/>
    <n v="0"/>
    <x v="0"/>
  </r>
  <r>
    <n v="4370"/>
    <n v="1"/>
    <n v="1"/>
    <n v="1"/>
    <x v="1"/>
    <n v="1"/>
    <n v="0"/>
    <n v="1"/>
    <x v="0"/>
  </r>
  <r>
    <n v="4371"/>
    <n v="1"/>
    <n v="1"/>
    <n v="0"/>
    <x v="0"/>
    <n v="0"/>
    <n v="1"/>
    <n v="1"/>
    <x v="0"/>
  </r>
  <r>
    <n v="4437"/>
    <n v="1"/>
    <n v="0"/>
    <n v="1"/>
    <x v="0"/>
    <n v="1"/>
    <n v="0"/>
    <n v="1"/>
    <x v="0"/>
  </r>
  <r>
    <n v="4464"/>
    <n v="1"/>
    <n v="0"/>
    <n v="1"/>
    <x v="0"/>
    <n v="1"/>
    <n v="1"/>
    <n v="0"/>
    <x v="0"/>
  </r>
  <r>
    <n v="4468"/>
    <n v="1"/>
    <n v="1"/>
    <n v="1"/>
    <x v="1"/>
    <n v="1"/>
    <n v="0"/>
    <n v="1"/>
    <x v="0"/>
  </r>
  <r>
    <n v="4481"/>
    <n v="1"/>
    <n v="0"/>
    <n v="1"/>
    <x v="1"/>
    <n v="1"/>
    <n v="1"/>
    <n v="1"/>
    <x v="0"/>
  </r>
  <r>
    <n v="4486"/>
    <n v="1"/>
    <n v="1"/>
    <n v="1"/>
    <x v="1"/>
    <n v="0"/>
    <n v="1"/>
    <n v="1"/>
    <x v="0"/>
  </r>
  <r>
    <n v="4548"/>
    <n v="1"/>
    <n v="1"/>
    <n v="1"/>
    <x v="1"/>
    <n v="1"/>
    <n v="1"/>
    <n v="0"/>
    <x v="0"/>
  </r>
  <r>
    <n v="4588"/>
    <n v="1"/>
    <n v="1"/>
    <n v="1"/>
    <x v="1"/>
    <n v="0"/>
    <n v="1"/>
    <n v="1"/>
    <x v="0"/>
  </r>
  <r>
    <n v="4601"/>
    <n v="1"/>
    <n v="1"/>
    <n v="1"/>
    <x v="1"/>
    <n v="0"/>
    <n v="1"/>
    <n v="1"/>
    <x v="0"/>
  </r>
  <r>
    <n v="4611"/>
    <n v="1"/>
    <n v="0"/>
    <n v="0"/>
    <x v="0"/>
    <n v="1"/>
    <n v="1"/>
    <n v="1"/>
    <x v="0"/>
  </r>
  <r>
    <n v="4640"/>
    <n v="1"/>
    <n v="1"/>
    <n v="1"/>
    <x v="0"/>
    <n v="0"/>
    <n v="1"/>
    <n v="0"/>
    <x v="0"/>
  </r>
  <r>
    <n v="4659"/>
    <n v="1"/>
    <n v="0"/>
    <n v="1"/>
    <x v="1"/>
    <n v="1"/>
    <n v="1"/>
    <n v="1"/>
    <x v="0"/>
  </r>
  <r>
    <n v="4666"/>
    <n v="1"/>
    <n v="1"/>
    <n v="1"/>
    <x v="1"/>
    <n v="1"/>
    <n v="0"/>
    <n v="1"/>
    <x v="0"/>
  </r>
  <r>
    <n v="4674"/>
    <n v="1"/>
    <n v="1"/>
    <n v="0"/>
    <x v="0"/>
    <n v="1"/>
    <n v="0"/>
    <n v="1"/>
    <x v="0"/>
  </r>
  <r>
    <n v="4679"/>
    <n v="1"/>
    <n v="1"/>
    <n v="0"/>
    <x v="1"/>
    <n v="1"/>
    <n v="1"/>
    <n v="1"/>
    <x v="0"/>
  </r>
  <r>
    <n v="4699"/>
    <n v="1"/>
    <n v="1"/>
    <n v="0"/>
    <x v="0"/>
    <n v="0"/>
    <n v="1"/>
    <n v="1"/>
    <x v="0"/>
  </r>
  <r>
    <n v="4701"/>
    <n v="1"/>
    <n v="1"/>
    <n v="1"/>
    <x v="1"/>
    <n v="1"/>
    <n v="0"/>
    <n v="1"/>
    <x v="0"/>
  </r>
  <r>
    <n v="4711"/>
    <n v="1"/>
    <n v="1"/>
    <n v="0"/>
    <x v="0"/>
    <n v="1"/>
    <n v="0"/>
    <n v="1"/>
    <x v="0"/>
  </r>
  <r>
    <n v="4791"/>
    <n v="1"/>
    <n v="0"/>
    <n v="1"/>
    <x v="0"/>
    <n v="1"/>
    <n v="1"/>
    <n v="0"/>
    <x v="0"/>
  </r>
  <r>
    <n v="4798"/>
    <n v="1"/>
    <n v="1"/>
    <n v="0"/>
    <x v="1"/>
    <n v="1"/>
    <n v="1"/>
    <n v="1"/>
    <x v="0"/>
  </r>
  <r>
    <n v="4800"/>
    <n v="1"/>
    <n v="0"/>
    <n v="1"/>
    <x v="1"/>
    <n v="1"/>
    <n v="1"/>
    <n v="1"/>
    <x v="0"/>
  </r>
  <r>
    <n v="4818"/>
    <n v="1"/>
    <n v="0"/>
    <n v="1"/>
    <x v="0"/>
    <n v="0"/>
    <n v="1"/>
    <n v="1"/>
    <x v="0"/>
  </r>
  <r>
    <n v="4826"/>
    <n v="1"/>
    <n v="0"/>
    <n v="0"/>
    <x v="0"/>
    <n v="1"/>
    <n v="1"/>
    <n v="1"/>
    <x v="0"/>
  </r>
  <r>
    <n v="4857"/>
    <n v="1"/>
    <n v="0"/>
    <n v="1"/>
    <x v="0"/>
    <n v="0"/>
    <n v="1"/>
    <n v="1"/>
    <x v="0"/>
  </r>
  <r>
    <n v="4897"/>
    <n v="1"/>
    <n v="1"/>
    <n v="1"/>
    <x v="0"/>
    <n v="0"/>
    <n v="1"/>
    <n v="0"/>
    <x v="0"/>
  </r>
  <r>
    <n v="4921"/>
    <n v="1"/>
    <n v="0"/>
    <n v="1"/>
    <x v="0"/>
    <n v="1"/>
    <n v="1"/>
    <n v="0"/>
    <x v="0"/>
  </r>
  <r>
    <n v="4951"/>
    <n v="1"/>
    <n v="0"/>
    <n v="0"/>
    <x v="0"/>
    <n v="1"/>
    <n v="1"/>
    <n v="1"/>
    <x v="0"/>
  </r>
  <r>
    <n v="5000"/>
    <n v="1"/>
    <n v="0"/>
    <n v="1"/>
    <x v="1"/>
    <n v="1"/>
    <n v="1"/>
    <n v="1"/>
    <x v="0"/>
  </r>
  <r>
    <n v="13"/>
    <n v="1"/>
    <n v="1"/>
    <n v="0"/>
    <x v="1"/>
    <n v="0"/>
    <n v="1"/>
    <n v="1"/>
    <x v="0"/>
  </r>
  <r>
    <n v="43"/>
    <n v="1"/>
    <n v="0"/>
    <n v="0"/>
    <x v="0"/>
    <n v="0"/>
    <n v="1"/>
    <n v="1"/>
    <x v="0"/>
  </r>
  <r>
    <n v="55"/>
    <n v="1"/>
    <n v="0"/>
    <n v="1"/>
    <x v="0"/>
    <n v="1"/>
    <n v="0"/>
    <n v="0"/>
    <x v="0"/>
  </r>
  <r>
    <n v="69"/>
    <n v="1"/>
    <n v="1"/>
    <n v="0"/>
    <x v="1"/>
    <n v="1"/>
    <n v="0"/>
    <n v="1"/>
    <x v="0"/>
  </r>
  <r>
    <n v="163"/>
    <n v="1"/>
    <n v="0"/>
    <n v="0"/>
    <x v="0"/>
    <n v="1"/>
    <n v="1"/>
    <n v="0"/>
    <x v="0"/>
  </r>
  <r>
    <n v="174"/>
    <n v="1"/>
    <n v="0"/>
    <n v="1"/>
    <x v="0"/>
    <n v="0"/>
    <n v="0"/>
    <n v="1"/>
    <x v="0"/>
  </r>
  <r>
    <n v="179"/>
    <n v="1"/>
    <n v="0"/>
    <n v="0"/>
    <x v="0"/>
    <n v="0"/>
    <n v="1"/>
    <n v="1"/>
    <x v="0"/>
  </r>
  <r>
    <n v="180"/>
    <n v="1"/>
    <n v="1"/>
    <n v="0"/>
    <x v="0"/>
    <n v="0"/>
    <n v="1"/>
    <n v="0"/>
    <x v="0"/>
  </r>
  <r>
    <n v="266"/>
    <n v="1"/>
    <n v="0"/>
    <n v="1"/>
    <x v="1"/>
    <n v="1"/>
    <n v="1"/>
    <n v="0"/>
    <x v="0"/>
  </r>
  <r>
    <n v="364"/>
    <n v="1"/>
    <n v="1"/>
    <n v="1"/>
    <x v="1"/>
    <n v="0"/>
    <n v="1"/>
    <n v="0"/>
    <x v="0"/>
  </r>
  <r>
    <n v="377"/>
    <n v="1"/>
    <n v="0"/>
    <n v="0"/>
    <x v="1"/>
    <n v="1"/>
    <n v="1"/>
    <n v="1"/>
    <x v="0"/>
  </r>
  <r>
    <n v="380"/>
    <n v="1"/>
    <n v="0"/>
    <n v="1"/>
    <x v="1"/>
    <n v="1"/>
    <n v="0"/>
    <n v="1"/>
    <x v="0"/>
  </r>
  <r>
    <n v="395"/>
    <n v="1"/>
    <n v="1"/>
    <n v="0"/>
    <x v="1"/>
    <n v="1"/>
    <n v="0"/>
    <n v="1"/>
    <x v="0"/>
  </r>
  <r>
    <n v="402"/>
    <n v="1"/>
    <n v="1"/>
    <n v="1"/>
    <x v="1"/>
    <n v="0"/>
    <n v="1"/>
    <n v="0"/>
    <x v="0"/>
  </r>
  <r>
    <n v="449"/>
    <n v="1"/>
    <n v="1"/>
    <n v="0"/>
    <x v="0"/>
    <n v="1"/>
    <n v="0"/>
    <n v="0"/>
    <x v="0"/>
  </r>
  <r>
    <n v="457"/>
    <n v="1"/>
    <n v="1"/>
    <n v="1"/>
    <x v="1"/>
    <n v="0"/>
    <n v="1"/>
    <n v="0"/>
    <x v="0"/>
  </r>
  <r>
    <n v="493"/>
    <n v="1"/>
    <n v="1"/>
    <n v="0"/>
    <x v="1"/>
    <n v="0"/>
    <n v="1"/>
    <n v="1"/>
    <x v="0"/>
  </r>
  <r>
    <n v="537"/>
    <n v="1"/>
    <n v="1"/>
    <n v="1"/>
    <x v="1"/>
    <n v="0"/>
    <n v="1"/>
    <n v="0"/>
    <x v="0"/>
  </r>
  <r>
    <n v="574"/>
    <n v="1"/>
    <n v="1"/>
    <n v="1"/>
    <x v="1"/>
    <n v="0"/>
    <n v="1"/>
    <n v="0"/>
    <x v="0"/>
  </r>
  <r>
    <n v="593"/>
    <n v="1"/>
    <n v="0"/>
    <n v="0"/>
    <x v="0"/>
    <n v="0"/>
    <n v="1"/>
    <n v="1"/>
    <x v="0"/>
  </r>
  <r>
    <n v="594"/>
    <n v="1"/>
    <n v="1"/>
    <n v="1"/>
    <x v="1"/>
    <n v="1"/>
    <n v="0"/>
    <n v="0"/>
    <x v="0"/>
  </r>
  <r>
    <n v="597"/>
    <n v="1"/>
    <n v="0"/>
    <n v="0"/>
    <x v="1"/>
    <n v="1"/>
    <n v="1"/>
    <n v="1"/>
    <x v="0"/>
  </r>
  <r>
    <n v="696"/>
    <n v="1"/>
    <n v="0"/>
    <n v="1"/>
    <x v="1"/>
    <n v="0"/>
    <n v="1"/>
    <n v="1"/>
    <x v="0"/>
  </r>
  <r>
    <n v="729"/>
    <n v="1"/>
    <n v="1"/>
    <n v="0"/>
    <x v="1"/>
    <n v="1"/>
    <n v="1"/>
    <n v="0"/>
    <x v="0"/>
  </r>
  <r>
    <n v="738"/>
    <n v="1"/>
    <n v="0"/>
    <n v="1"/>
    <x v="1"/>
    <n v="0"/>
    <n v="1"/>
    <n v="1"/>
    <x v="0"/>
  </r>
  <r>
    <n v="765"/>
    <n v="1"/>
    <n v="1"/>
    <n v="0"/>
    <x v="1"/>
    <n v="1"/>
    <n v="0"/>
    <n v="1"/>
    <x v="0"/>
  </r>
  <r>
    <n v="777"/>
    <n v="1"/>
    <n v="1"/>
    <n v="0"/>
    <x v="0"/>
    <n v="0"/>
    <n v="1"/>
    <n v="0"/>
    <x v="0"/>
  </r>
  <r>
    <n v="814"/>
    <n v="1"/>
    <n v="1"/>
    <n v="1"/>
    <x v="1"/>
    <n v="0"/>
    <n v="0"/>
    <n v="1"/>
    <x v="0"/>
  </r>
  <r>
    <n v="830"/>
    <n v="1"/>
    <n v="1"/>
    <n v="1"/>
    <x v="1"/>
    <n v="0"/>
    <n v="0"/>
    <n v="1"/>
    <x v="0"/>
  </r>
  <r>
    <n v="859"/>
    <n v="1"/>
    <n v="0"/>
    <n v="1"/>
    <x v="1"/>
    <n v="1"/>
    <n v="1"/>
    <n v="0"/>
    <x v="0"/>
  </r>
  <r>
    <n v="900"/>
    <n v="1"/>
    <n v="1"/>
    <n v="1"/>
    <x v="1"/>
    <n v="1"/>
    <n v="0"/>
    <n v="0"/>
    <x v="0"/>
  </r>
  <r>
    <n v="925"/>
    <n v="1"/>
    <n v="0"/>
    <n v="0"/>
    <x v="1"/>
    <n v="1"/>
    <n v="1"/>
    <n v="1"/>
    <x v="0"/>
  </r>
  <r>
    <n v="928"/>
    <n v="1"/>
    <n v="1"/>
    <n v="0"/>
    <x v="0"/>
    <n v="1"/>
    <n v="0"/>
    <n v="0"/>
    <x v="0"/>
  </r>
  <r>
    <n v="937"/>
    <n v="1"/>
    <n v="1"/>
    <n v="0"/>
    <x v="1"/>
    <n v="1"/>
    <n v="1"/>
    <n v="0"/>
    <x v="0"/>
  </r>
  <r>
    <n v="944"/>
    <n v="1"/>
    <n v="1"/>
    <n v="1"/>
    <x v="1"/>
    <n v="1"/>
    <n v="0"/>
    <n v="0"/>
    <x v="0"/>
  </r>
  <r>
    <n v="948"/>
    <n v="1"/>
    <n v="0"/>
    <n v="0"/>
    <x v="0"/>
    <n v="1"/>
    <n v="1"/>
    <n v="0"/>
    <x v="0"/>
  </r>
  <r>
    <n v="950"/>
    <n v="1"/>
    <n v="0"/>
    <n v="0"/>
    <x v="0"/>
    <n v="1"/>
    <n v="1"/>
    <n v="0"/>
    <x v="0"/>
  </r>
  <r>
    <n v="973"/>
    <n v="1"/>
    <n v="0"/>
    <n v="0"/>
    <x v="0"/>
    <n v="1"/>
    <n v="0"/>
    <n v="1"/>
    <x v="0"/>
  </r>
  <r>
    <n v="983"/>
    <n v="1"/>
    <n v="1"/>
    <n v="0"/>
    <x v="0"/>
    <n v="0"/>
    <n v="0"/>
    <n v="1"/>
    <x v="0"/>
  </r>
  <r>
    <n v="986"/>
    <n v="1"/>
    <n v="0"/>
    <n v="0"/>
    <x v="0"/>
    <n v="1"/>
    <n v="1"/>
    <n v="0"/>
    <x v="0"/>
  </r>
  <r>
    <n v="994"/>
    <n v="1"/>
    <n v="0"/>
    <n v="0"/>
    <x v="0"/>
    <n v="0"/>
    <n v="1"/>
    <n v="1"/>
    <x v="0"/>
  </r>
  <r>
    <n v="1080"/>
    <n v="1"/>
    <n v="1"/>
    <n v="1"/>
    <x v="1"/>
    <n v="1"/>
    <n v="0"/>
    <n v="0"/>
    <x v="0"/>
  </r>
  <r>
    <n v="1121"/>
    <n v="1"/>
    <n v="0"/>
    <n v="0"/>
    <x v="0"/>
    <n v="1"/>
    <n v="0"/>
    <n v="1"/>
    <x v="0"/>
  </r>
  <r>
    <n v="1126"/>
    <n v="1"/>
    <n v="1"/>
    <n v="1"/>
    <x v="1"/>
    <n v="1"/>
    <n v="0"/>
    <n v="0"/>
    <x v="0"/>
  </r>
  <r>
    <n v="1155"/>
    <n v="1"/>
    <n v="1"/>
    <n v="0"/>
    <x v="0"/>
    <n v="1"/>
    <n v="0"/>
    <n v="0"/>
    <x v="0"/>
  </r>
  <r>
    <n v="1165"/>
    <n v="1"/>
    <n v="0"/>
    <n v="1"/>
    <x v="0"/>
    <n v="0"/>
    <n v="1"/>
    <n v="0"/>
    <x v="0"/>
  </r>
  <r>
    <n v="1167"/>
    <n v="1"/>
    <n v="1"/>
    <n v="0"/>
    <x v="0"/>
    <n v="1"/>
    <n v="0"/>
    <n v="0"/>
    <x v="0"/>
  </r>
  <r>
    <n v="1211"/>
    <n v="1"/>
    <n v="0"/>
    <n v="0"/>
    <x v="0"/>
    <n v="0"/>
    <n v="1"/>
    <n v="1"/>
    <x v="0"/>
  </r>
  <r>
    <n v="1240"/>
    <n v="1"/>
    <n v="0"/>
    <n v="0"/>
    <x v="0"/>
    <n v="0"/>
    <n v="1"/>
    <n v="1"/>
    <x v="0"/>
  </r>
  <r>
    <n v="1254"/>
    <n v="1"/>
    <n v="0"/>
    <n v="0"/>
    <x v="1"/>
    <n v="1"/>
    <n v="1"/>
    <n v="1"/>
    <x v="0"/>
  </r>
  <r>
    <n v="1275"/>
    <n v="1"/>
    <n v="1"/>
    <n v="1"/>
    <x v="1"/>
    <n v="0"/>
    <n v="1"/>
    <n v="0"/>
    <x v="0"/>
  </r>
  <r>
    <n v="1282"/>
    <n v="1"/>
    <n v="1"/>
    <n v="0"/>
    <x v="0"/>
    <n v="0"/>
    <n v="0"/>
    <n v="1"/>
    <x v="0"/>
  </r>
  <r>
    <n v="1370"/>
    <n v="1"/>
    <n v="1"/>
    <n v="0"/>
    <x v="0"/>
    <n v="0"/>
    <n v="0"/>
    <n v="1"/>
    <x v="0"/>
  </r>
  <r>
    <n v="1377"/>
    <n v="1"/>
    <n v="1"/>
    <n v="0"/>
    <x v="1"/>
    <n v="1"/>
    <n v="1"/>
    <n v="0"/>
    <x v="0"/>
  </r>
  <r>
    <n v="1386"/>
    <n v="1"/>
    <n v="0"/>
    <n v="1"/>
    <x v="0"/>
    <n v="0"/>
    <n v="1"/>
    <n v="0"/>
    <x v="0"/>
  </r>
  <r>
    <n v="1395"/>
    <n v="1"/>
    <n v="0"/>
    <n v="1"/>
    <x v="0"/>
    <n v="0"/>
    <n v="0"/>
    <n v="1"/>
    <x v="0"/>
  </r>
  <r>
    <n v="1472"/>
    <n v="1"/>
    <n v="0"/>
    <n v="0"/>
    <x v="1"/>
    <n v="1"/>
    <n v="1"/>
    <n v="1"/>
    <x v="0"/>
  </r>
  <r>
    <n v="1489"/>
    <n v="1"/>
    <n v="1"/>
    <n v="1"/>
    <x v="1"/>
    <n v="1"/>
    <n v="0"/>
    <n v="0"/>
    <x v="0"/>
  </r>
  <r>
    <n v="1498"/>
    <n v="1"/>
    <n v="1"/>
    <n v="0"/>
    <x v="0"/>
    <n v="1"/>
    <n v="0"/>
    <n v="0"/>
    <x v="0"/>
  </r>
  <r>
    <n v="1562"/>
    <n v="1"/>
    <n v="1"/>
    <n v="0"/>
    <x v="1"/>
    <n v="0"/>
    <n v="1"/>
    <n v="1"/>
    <x v="0"/>
  </r>
  <r>
    <n v="1631"/>
    <n v="1"/>
    <n v="1"/>
    <n v="1"/>
    <x v="1"/>
    <n v="0"/>
    <n v="1"/>
    <n v="0"/>
    <x v="0"/>
  </r>
  <r>
    <n v="1638"/>
    <n v="1"/>
    <n v="1"/>
    <n v="1"/>
    <x v="1"/>
    <n v="0"/>
    <n v="0"/>
    <n v="1"/>
    <x v="0"/>
  </r>
  <r>
    <n v="1673"/>
    <n v="1"/>
    <n v="1"/>
    <n v="0"/>
    <x v="0"/>
    <n v="1"/>
    <n v="0"/>
    <n v="0"/>
    <x v="0"/>
  </r>
  <r>
    <n v="1701"/>
    <n v="1"/>
    <n v="1"/>
    <n v="1"/>
    <x v="1"/>
    <n v="1"/>
    <n v="0"/>
    <n v="0"/>
    <x v="0"/>
  </r>
  <r>
    <n v="1739"/>
    <n v="1"/>
    <n v="1"/>
    <n v="1"/>
    <x v="1"/>
    <n v="1"/>
    <n v="0"/>
    <n v="0"/>
    <x v="0"/>
  </r>
  <r>
    <n v="1749"/>
    <n v="1"/>
    <n v="1"/>
    <n v="1"/>
    <x v="1"/>
    <n v="0"/>
    <n v="1"/>
    <n v="0"/>
    <x v="0"/>
  </r>
  <r>
    <n v="1757"/>
    <n v="1"/>
    <n v="1"/>
    <n v="0"/>
    <x v="0"/>
    <n v="0"/>
    <n v="1"/>
    <n v="0"/>
    <x v="0"/>
  </r>
  <r>
    <n v="1790"/>
    <n v="1"/>
    <n v="1"/>
    <n v="0"/>
    <x v="1"/>
    <n v="1"/>
    <n v="1"/>
    <n v="0"/>
    <x v="0"/>
  </r>
  <r>
    <n v="1798"/>
    <n v="1"/>
    <n v="1"/>
    <n v="0"/>
    <x v="0"/>
    <n v="1"/>
    <n v="0"/>
    <n v="0"/>
    <x v="0"/>
  </r>
  <r>
    <n v="1806"/>
    <n v="1"/>
    <n v="1"/>
    <n v="0"/>
    <x v="1"/>
    <n v="0"/>
    <n v="1"/>
    <n v="1"/>
    <x v="0"/>
  </r>
  <r>
    <n v="1869"/>
    <n v="1"/>
    <n v="1"/>
    <n v="1"/>
    <x v="1"/>
    <n v="0"/>
    <n v="1"/>
    <n v="0"/>
    <x v="0"/>
  </r>
  <r>
    <n v="1903"/>
    <n v="1"/>
    <n v="1"/>
    <n v="0"/>
    <x v="1"/>
    <n v="0"/>
    <n v="1"/>
    <n v="1"/>
    <x v="0"/>
  </r>
  <r>
    <n v="1917"/>
    <n v="1"/>
    <n v="1"/>
    <n v="1"/>
    <x v="1"/>
    <n v="0"/>
    <n v="1"/>
    <n v="0"/>
    <x v="0"/>
  </r>
  <r>
    <n v="1928"/>
    <n v="1"/>
    <n v="1"/>
    <n v="1"/>
    <x v="1"/>
    <n v="1"/>
    <n v="0"/>
    <n v="0"/>
    <x v="0"/>
  </r>
  <r>
    <n v="1943"/>
    <n v="1"/>
    <n v="0"/>
    <n v="0"/>
    <x v="0"/>
    <n v="1"/>
    <n v="1"/>
    <n v="0"/>
    <x v="0"/>
  </r>
  <r>
    <n v="1945"/>
    <n v="1"/>
    <n v="0"/>
    <n v="0"/>
    <x v="0"/>
    <n v="1"/>
    <n v="0"/>
    <n v="1"/>
    <x v="0"/>
  </r>
  <r>
    <n v="2133"/>
    <n v="1"/>
    <n v="1"/>
    <n v="0"/>
    <x v="1"/>
    <n v="0"/>
    <n v="1"/>
    <n v="1"/>
    <x v="0"/>
  </r>
  <r>
    <n v="2166"/>
    <n v="1"/>
    <n v="0"/>
    <n v="0"/>
    <x v="0"/>
    <n v="1"/>
    <n v="1"/>
    <n v="0"/>
    <x v="0"/>
  </r>
  <r>
    <n v="2239"/>
    <n v="1"/>
    <n v="1"/>
    <n v="0"/>
    <x v="0"/>
    <n v="1"/>
    <n v="0"/>
    <n v="0"/>
    <x v="0"/>
  </r>
  <r>
    <n v="2271"/>
    <n v="1"/>
    <n v="0"/>
    <n v="0"/>
    <x v="0"/>
    <n v="1"/>
    <n v="0"/>
    <n v="1"/>
    <x v="0"/>
  </r>
  <r>
    <n v="2274"/>
    <n v="1"/>
    <n v="1"/>
    <n v="0"/>
    <x v="0"/>
    <n v="1"/>
    <n v="0"/>
    <n v="0"/>
    <x v="0"/>
  </r>
  <r>
    <n v="2337"/>
    <n v="1"/>
    <n v="0"/>
    <n v="0"/>
    <x v="1"/>
    <n v="1"/>
    <n v="1"/>
    <n v="1"/>
    <x v="0"/>
  </r>
  <r>
    <n v="2358"/>
    <n v="1"/>
    <n v="1"/>
    <n v="0"/>
    <x v="1"/>
    <n v="1"/>
    <n v="0"/>
    <n v="1"/>
    <x v="0"/>
  </r>
  <r>
    <n v="2362"/>
    <n v="1"/>
    <n v="0"/>
    <n v="1"/>
    <x v="1"/>
    <n v="0"/>
    <n v="1"/>
    <n v="1"/>
    <x v="0"/>
  </r>
  <r>
    <n v="2379"/>
    <n v="1"/>
    <n v="1"/>
    <n v="0"/>
    <x v="1"/>
    <n v="0"/>
    <n v="1"/>
    <n v="1"/>
    <x v="0"/>
  </r>
  <r>
    <n v="2430"/>
    <n v="1"/>
    <n v="0"/>
    <n v="1"/>
    <x v="0"/>
    <n v="0"/>
    <n v="0"/>
    <n v="1"/>
    <x v="0"/>
  </r>
  <r>
    <n v="2450"/>
    <n v="1"/>
    <n v="1"/>
    <n v="1"/>
    <x v="1"/>
    <n v="0"/>
    <n v="0"/>
    <n v="1"/>
    <x v="0"/>
  </r>
  <r>
    <n v="2525"/>
    <n v="1"/>
    <n v="0"/>
    <n v="0"/>
    <x v="0"/>
    <n v="1"/>
    <n v="1"/>
    <n v="0"/>
    <x v="0"/>
  </r>
  <r>
    <n v="2534"/>
    <n v="1"/>
    <n v="0"/>
    <n v="0"/>
    <x v="0"/>
    <n v="1"/>
    <n v="1"/>
    <n v="0"/>
    <x v="0"/>
  </r>
  <r>
    <n v="2536"/>
    <n v="1"/>
    <n v="0"/>
    <n v="1"/>
    <x v="1"/>
    <n v="1"/>
    <n v="0"/>
    <n v="1"/>
    <x v="0"/>
  </r>
  <r>
    <n v="2537"/>
    <n v="1"/>
    <n v="0"/>
    <n v="1"/>
    <x v="0"/>
    <n v="0"/>
    <n v="1"/>
    <n v="0"/>
    <x v="0"/>
  </r>
  <r>
    <n v="2548"/>
    <n v="1"/>
    <n v="1"/>
    <n v="0"/>
    <x v="1"/>
    <n v="0"/>
    <n v="1"/>
    <n v="1"/>
    <x v="0"/>
  </r>
  <r>
    <n v="2564"/>
    <n v="1"/>
    <n v="1"/>
    <n v="0"/>
    <x v="1"/>
    <n v="1"/>
    <n v="1"/>
    <n v="0"/>
    <x v="0"/>
  </r>
  <r>
    <n v="2565"/>
    <n v="1"/>
    <n v="1"/>
    <n v="1"/>
    <x v="1"/>
    <n v="1"/>
    <n v="0"/>
    <n v="0"/>
    <x v="0"/>
  </r>
  <r>
    <n v="2614"/>
    <n v="1"/>
    <n v="0"/>
    <n v="0"/>
    <x v="0"/>
    <n v="0"/>
    <n v="1"/>
    <n v="1"/>
    <x v="0"/>
  </r>
  <r>
    <n v="2621"/>
    <n v="1"/>
    <n v="0"/>
    <n v="0"/>
    <x v="0"/>
    <n v="1"/>
    <n v="0"/>
    <n v="1"/>
    <x v="0"/>
  </r>
  <r>
    <n v="2625"/>
    <n v="1"/>
    <n v="0"/>
    <n v="1"/>
    <x v="0"/>
    <n v="1"/>
    <n v="0"/>
    <n v="0"/>
    <x v="0"/>
  </r>
  <r>
    <n v="2627"/>
    <n v="1"/>
    <n v="0"/>
    <n v="1"/>
    <x v="1"/>
    <n v="1"/>
    <n v="0"/>
    <n v="1"/>
    <x v="0"/>
  </r>
  <r>
    <n v="2632"/>
    <n v="1"/>
    <n v="1"/>
    <n v="1"/>
    <x v="1"/>
    <n v="0"/>
    <n v="0"/>
    <n v="1"/>
    <x v="0"/>
  </r>
  <r>
    <n v="2635"/>
    <n v="1"/>
    <n v="0"/>
    <n v="0"/>
    <x v="0"/>
    <n v="0"/>
    <n v="1"/>
    <n v="1"/>
    <x v="0"/>
  </r>
  <r>
    <n v="2677"/>
    <n v="1"/>
    <n v="0"/>
    <n v="0"/>
    <x v="0"/>
    <n v="1"/>
    <n v="0"/>
    <n v="1"/>
    <x v="0"/>
  </r>
  <r>
    <n v="2683"/>
    <n v="1"/>
    <n v="0"/>
    <n v="1"/>
    <x v="1"/>
    <n v="1"/>
    <n v="0"/>
    <n v="1"/>
    <x v="0"/>
  </r>
  <r>
    <n v="2738"/>
    <n v="1"/>
    <n v="1"/>
    <n v="1"/>
    <x v="1"/>
    <n v="0"/>
    <n v="1"/>
    <n v="0"/>
    <x v="0"/>
  </r>
  <r>
    <n v="2741"/>
    <n v="1"/>
    <n v="0"/>
    <n v="1"/>
    <x v="0"/>
    <n v="0"/>
    <n v="1"/>
    <n v="0"/>
    <x v="0"/>
  </r>
  <r>
    <n v="2747"/>
    <n v="1"/>
    <n v="1"/>
    <n v="0"/>
    <x v="1"/>
    <n v="1"/>
    <n v="0"/>
    <n v="1"/>
    <x v="0"/>
  </r>
  <r>
    <n v="2771"/>
    <n v="1"/>
    <n v="0"/>
    <n v="0"/>
    <x v="0"/>
    <n v="0"/>
    <n v="1"/>
    <n v="1"/>
    <x v="0"/>
  </r>
  <r>
    <n v="2821"/>
    <n v="1"/>
    <n v="0"/>
    <n v="1"/>
    <x v="0"/>
    <n v="1"/>
    <n v="0"/>
    <n v="0"/>
    <x v="0"/>
  </r>
  <r>
    <n v="2825"/>
    <n v="1"/>
    <n v="0"/>
    <n v="0"/>
    <x v="0"/>
    <n v="0"/>
    <n v="1"/>
    <n v="1"/>
    <x v="0"/>
  </r>
  <r>
    <n v="2845"/>
    <n v="1"/>
    <n v="0"/>
    <n v="1"/>
    <x v="1"/>
    <n v="0"/>
    <n v="1"/>
    <n v="1"/>
    <x v="0"/>
  </r>
  <r>
    <n v="2849"/>
    <n v="1"/>
    <n v="1"/>
    <n v="0"/>
    <x v="0"/>
    <n v="1"/>
    <n v="0"/>
    <n v="0"/>
    <x v="0"/>
  </r>
  <r>
    <n v="2859"/>
    <n v="1"/>
    <n v="1"/>
    <n v="1"/>
    <x v="1"/>
    <n v="0"/>
    <n v="0"/>
    <n v="1"/>
    <x v="0"/>
  </r>
  <r>
    <n v="2883"/>
    <n v="1"/>
    <n v="0"/>
    <n v="1"/>
    <x v="0"/>
    <n v="0"/>
    <n v="1"/>
    <n v="0"/>
    <x v="0"/>
  </r>
  <r>
    <n v="2889"/>
    <n v="1"/>
    <n v="0"/>
    <n v="1"/>
    <x v="1"/>
    <n v="0"/>
    <n v="1"/>
    <n v="1"/>
    <x v="0"/>
  </r>
  <r>
    <n v="2932"/>
    <n v="1"/>
    <n v="0"/>
    <n v="1"/>
    <x v="1"/>
    <n v="1"/>
    <n v="0"/>
    <n v="1"/>
    <x v="0"/>
  </r>
  <r>
    <n v="2957"/>
    <n v="1"/>
    <n v="1"/>
    <n v="1"/>
    <x v="0"/>
    <n v="0"/>
    <n v="0"/>
    <n v="0"/>
    <x v="0"/>
  </r>
  <r>
    <n v="2998"/>
    <n v="1"/>
    <n v="0"/>
    <n v="1"/>
    <x v="1"/>
    <n v="0"/>
    <n v="1"/>
    <n v="1"/>
    <x v="0"/>
  </r>
  <r>
    <n v="3000"/>
    <n v="1"/>
    <n v="0"/>
    <n v="1"/>
    <x v="0"/>
    <n v="0"/>
    <n v="1"/>
    <n v="0"/>
    <x v="0"/>
  </r>
  <r>
    <n v="3021"/>
    <n v="1"/>
    <n v="1"/>
    <n v="0"/>
    <x v="0"/>
    <n v="0"/>
    <n v="0"/>
    <n v="1"/>
    <x v="0"/>
  </r>
  <r>
    <n v="3056"/>
    <n v="1"/>
    <n v="0"/>
    <n v="0"/>
    <x v="1"/>
    <n v="1"/>
    <n v="1"/>
    <n v="1"/>
    <x v="0"/>
  </r>
  <r>
    <n v="3078"/>
    <n v="1"/>
    <n v="1"/>
    <n v="0"/>
    <x v="0"/>
    <n v="0"/>
    <n v="1"/>
    <n v="0"/>
    <x v="0"/>
  </r>
  <r>
    <n v="3122"/>
    <n v="1"/>
    <n v="1"/>
    <n v="1"/>
    <x v="0"/>
    <n v="0"/>
    <n v="0"/>
    <n v="0"/>
    <x v="0"/>
  </r>
  <r>
    <n v="3183"/>
    <n v="1"/>
    <n v="1"/>
    <n v="0"/>
    <x v="1"/>
    <n v="1"/>
    <n v="0"/>
    <n v="1"/>
    <x v="0"/>
  </r>
  <r>
    <n v="3229"/>
    <n v="1"/>
    <n v="1"/>
    <n v="1"/>
    <x v="1"/>
    <n v="0"/>
    <n v="1"/>
    <n v="0"/>
    <x v="0"/>
  </r>
  <r>
    <n v="3253"/>
    <n v="1"/>
    <n v="0"/>
    <n v="0"/>
    <x v="0"/>
    <n v="0"/>
    <n v="1"/>
    <n v="1"/>
    <x v="0"/>
  </r>
  <r>
    <n v="3285"/>
    <n v="1"/>
    <n v="1"/>
    <n v="1"/>
    <x v="1"/>
    <n v="1"/>
    <n v="0"/>
    <n v="0"/>
    <x v="0"/>
  </r>
  <r>
    <n v="3288"/>
    <n v="1"/>
    <n v="1"/>
    <n v="0"/>
    <x v="0"/>
    <n v="1"/>
    <n v="0"/>
    <n v="0"/>
    <x v="0"/>
  </r>
  <r>
    <n v="3299"/>
    <n v="1"/>
    <n v="0"/>
    <n v="0"/>
    <x v="1"/>
    <n v="1"/>
    <n v="1"/>
    <n v="1"/>
    <x v="0"/>
  </r>
  <r>
    <n v="3303"/>
    <n v="1"/>
    <n v="1"/>
    <n v="0"/>
    <x v="1"/>
    <n v="0"/>
    <n v="1"/>
    <n v="1"/>
    <x v="0"/>
  </r>
  <r>
    <n v="3354"/>
    <n v="1"/>
    <n v="1"/>
    <n v="0"/>
    <x v="1"/>
    <n v="1"/>
    <n v="1"/>
    <n v="0"/>
    <x v="0"/>
  </r>
  <r>
    <n v="3384"/>
    <n v="1"/>
    <n v="1"/>
    <n v="0"/>
    <x v="1"/>
    <n v="1"/>
    <n v="1"/>
    <n v="0"/>
    <x v="0"/>
  </r>
  <r>
    <n v="3409"/>
    <n v="1"/>
    <n v="0"/>
    <n v="0"/>
    <x v="0"/>
    <n v="1"/>
    <n v="0"/>
    <n v="1"/>
    <x v="0"/>
  </r>
  <r>
    <n v="3464"/>
    <n v="1"/>
    <n v="0"/>
    <n v="0"/>
    <x v="0"/>
    <n v="1"/>
    <n v="0"/>
    <n v="1"/>
    <x v="0"/>
  </r>
  <r>
    <n v="3477"/>
    <n v="1"/>
    <n v="1"/>
    <n v="0"/>
    <x v="0"/>
    <n v="0"/>
    <n v="0"/>
    <n v="1"/>
    <x v="0"/>
  </r>
  <r>
    <n v="3482"/>
    <n v="1"/>
    <n v="1"/>
    <n v="0"/>
    <x v="1"/>
    <n v="1"/>
    <n v="1"/>
    <n v="0"/>
    <x v="0"/>
  </r>
  <r>
    <n v="3519"/>
    <n v="1"/>
    <n v="1"/>
    <n v="0"/>
    <x v="1"/>
    <n v="1"/>
    <n v="1"/>
    <n v="0"/>
    <x v="0"/>
  </r>
  <r>
    <n v="3524"/>
    <n v="1"/>
    <n v="1"/>
    <n v="0"/>
    <x v="1"/>
    <n v="1"/>
    <n v="1"/>
    <n v="0"/>
    <x v="0"/>
  </r>
  <r>
    <n v="3537"/>
    <n v="1"/>
    <n v="1"/>
    <n v="0"/>
    <x v="1"/>
    <n v="1"/>
    <n v="1"/>
    <n v="0"/>
    <x v="0"/>
  </r>
  <r>
    <n v="3543"/>
    <n v="1"/>
    <n v="0"/>
    <n v="1"/>
    <x v="0"/>
    <n v="1"/>
    <n v="0"/>
    <n v="0"/>
    <x v="0"/>
  </r>
  <r>
    <n v="3544"/>
    <n v="1"/>
    <n v="0"/>
    <n v="1"/>
    <x v="1"/>
    <n v="1"/>
    <n v="1"/>
    <n v="0"/>
    <x v="0"/>
  </r>
  <r>
    <n v="3582"/>
    <n v="1"/>
    <n v="1"/>
    <n v="0"/>
    <x v="0"/>
    <n v="0"/>
    <n v="0"/>
    <n v="1"/>
    <x v="0"/>
  </r>
  <r>
    <n v="3594"/>
    <n v="1"/>
    <n v="0"/>
    <n v="1"/>
    <x v="1"/>
    <n v="1"/>
    <n v="1"/>
    <n v="0"/>
    <x v="0"/>
  </r>
  <r>
    <n v="3596"/>
    <n v="1"/>
    <n v="0"/>
    <n v="1"/>
    <x v="1"/>
    <n v="0"/>
    <n v="1"/>
    <n v="1"/>
    <x v="0"/>
  </r>
  <r>
    <n v="3618"/>
    <n v="1"/>
    <n v="0"/>
    <n v="1"/>
    <x v="0"/>
    <n v="1"/>
    <n v="0"/>
    <n v="0"/>
    <x v="0"/>
  </r>
  <r>
    <n v="3678"/>
    <n v="1"/>
    <n v="0"/>
    <n v="1"/>
    <x v="0"/>
    <n v="1"/>
    <n v="0"/>
    <n v="0"/>
    <x v="0"/>
  </r>
  <r>
    <n v="3697"/>
    <n v="1"/>
    <n v="0"/>
    <n v="1"/>
    <x v="1"/>
    <n v="0"/>
    <n v="1"/>
    <n v="1"/>
    <x v="0"/>
  </r>
  <r>
    <n v="3728"/>
    <n v="1"/>
    <n v="0"/>
    <n v="1"/>
    <x v="1"/>
    <n v="1"/>
    <n v="1"/>
    <n v="0"/>
    <x v="0"/>
  </r>
  <r>
    <n v="3742"/>
    <n v="1"/>
    <n v="1"/>
    <n v="0"/>
    <x v="1"/>
    <n v="1"/>
    <n v="0"/>
    <n v="1"/>
    <x v="0"/>
  </r>
  <r>
    <n v="3743"/>
    <n v="1"/>
    <n v="1"/>
    <n v="0"/>
    <x v="0"/>
    <n v="1"/>
    <n v="0"/>
    <n v="0"/>
    <x v="0"/>
  </r>
  <r>
    <n v="3842"/>
    <n v="1"/>
    <n v="1"/>
    <n v="0"/>
    <x v="0"/>
    <n v="1"/>
    <n v="0"/>
    <n v="0"/>
    <x v="0"/>
  </r>
  <r>
    <n v="3844"/>
    <n v="1"/>
    <n v="1"/>
    <n v="1"/>
    <x v="1"/>
    <n v="0"/>
    <n v="1"/>
    <n v="0"/>
    <x v="0"/>
  </r>
  <r>
    <n v="3866"/>
    <n v="1"/>
    <n v="1"/>
    <n v="0"/>
    <x v="0"/>
    <n v="1"/>
    <n v="0"/>
    <n v="0"/>
    <x v="0"/>
  </r>
  <r>
    <n v="3887"/>
    <n v="1"/>
    <n v="1"/>
    <n v="0"/>
    <x v="0"/>
    <n v="1"/>
    <n v="0"/>
    <n v="0"/>
    <x v="0"/>
  </r>
  <r>
    <n v="3898"/>
    <n v="1"/>
    <n v="0"/>
    <n v="0"/>
    <x v="1"/>
    <n v="1"/>
    <n v="1"/>
    <n v="1"/>
    <x v="0"/>
  </r>
  <r>
    <n v="3919"/>
    <n v="1"/>
    <n v="0"/>
    <n v="1"/>
    <x v="0"/>
    <n v="1"/>
    <n v="0"/>
    <n v="0"/>
    <x v="0"/>
  </r>
  <r>
    <n v="3927"/>
    <n v="1"/>
    <n v="1"/>
    <n v="1"/>
    <x v="1"/>
    <n v="0"/>
    <n v="1"/>
    <n v="0"/>
    <x v="0"/>
  </r>
  <r>
    <n v="3949"/>
    <n v="1"/>
    <n v="0"/>
    <n v="1"/>
    <x v="1"/>
    <n v="0"/>
    <n v="1"/>
    <n v="1"/>
    <x v="0"/>
  </r>
  <r>
    <n v="3950"/>
    <n v="1"/>
    <n v="0"/>
    <n v="0"/>
    <x v="0"/>
    <n v="1"/>
    <n v="1"/>
    <n v="0"/>
    <x v="0"/>
  </r>
  <r>
    <n v="4013"/>
    <n v="1"/>
    <n v="1"/>
    <n v="0"/>
    <x v="1"/>
    <n v="1"/>
    <n v="0"/>
    <n v="1"/>
    <x v="0"/>
  </r>
  <r>
    <n v="4022"/>
    <n v="1"/>
    <n v="1"/>
    <n v="1"/>
    <x v="1"/>
    <n v="0"/>
    <n v="1"/>
    <n v="0"/>
    <x v="0"/>
  </r>
  <r>
    <n v="4029"/>
    <n v="1"/>
    <n v="1"/>
    <n v="0"/>
    <x v="0"/>
    <n v="0"/>
    <n v="0"/>
    <n v="1"/>
    <x v="0"/>
  </r>
  <r>
    <n v="4050"/>
    <n v="1"/>
    <n v="1"/>
    <n v="1"/>
    <x v="1"/>
    <n v="0"/>
    <n v="0"/>
    <n v="1"/>
    <x v="0"/>
  </r>
  <r>
    <n v="4054"/>
    <n v="1"/>
    <n v="0"/>
    <n v="1"/>
    <x v="0"/>
    <n v="0"/>
    <n v="1"/>
    <n v="0"/>
    <x v="0"/>
  </r>
  <r>
    <n v="4065"/>
    <n v="1"/>
    <n v="1"/>
    <n v="0"/>
    <x v="1"/>
    <n v="1"/>
    <n v="1"/>
    <n v="0"/>
    <x v="0"/>
  </r>
  <r>
    <n v="4113"/>
    <n v="1"/>
    <n v="0"/>
    <n v="0"/>
    <x v="0"/>
    <n v="1"/>
    <n v="1"/>
    <n v="0"/>
    <x v="0"/>
  </r>
  <r>
    <n v="4132"/>
    <n v="1"/>
    <n v="0"/>
    <n v="0"/>
    <x v="0"/>
    <n v="1"/>
    <n v="1"/>
    <n v="0"/>
    <x v="0"/>
  </r>
  <r>
    <n v="4174"/>
    <n v="1"/>
    <n v="0"/>
    <n v="0"/>
    <x v="0"/>
    <n v="0"/>
    <n v="1"/>
    <n v="1"/>
    <x v="0"/>
  </r>
  <r>
    <n v="4211"/>
    <n v="1"/>
    <n v="1"/>
    <n v="0"/>
    <x v="1"/>
    <n v="1"/>
    <n v="1"/>
    <n v="0"/>
    <x v="0"/>
  </r>
  <r>
    <n v="4270"/>
    <n v="1"/>
    <n v="0"/>
    <n v="0"/>
    <x v="0"/>
    <n v="1"/>
    <n v="0"/>
    <n v="1"/>
    <x v="0"/>
  </r>
  <r>
    <n v="4287"/>
    <n v="1"/>
    <n v="1"/>
    <n v="0"/>
    <x v="0"/>
    <n v="0"/>
    <n v="1"/>
    <n v="0"/>
    <x v="0"/>
  </r>
  <r>
    <n v="4335"/>
    <n v="1"/>
    <n v="1"/>
    <n v="1"/>
    <x v="1"/>
    <n v="0"/>
    <n v="1"/>
    <n v="0"/>
    <x v="0"/>
  </r>
  <r>
    <n v="4404"/>
    <n v="1"/>
    <n v="1"/>
    <n v="1"/>
    <x v="1"/>
    <n v="1"/>
    <n v="0"/>
    <n v="0"/>
    <x v="0"/>
  </r>
  <r>
    <n v="4443"/>
    <n v="1"/>
    <n v="1"/>
    <n v="0"/>
    <x v="0"/>
    <n v="0"/>
    <n v="1"/>
    <n v="0"/>
    <x v="0"/>
  </r>
  <r>
    <n v="4454"/>
    <n v="1"/>
    <n v="0"/>
    <n v="1"/>
    <x v="1"/>
    <n v="1"/>
    <n v="1"/>
    <n v="0"/>
    <x v="0"/>
  </r>
  <r>
    <n v="4461"/>
    <n v="1"/>
    <n v="0"/>
    <n v="1"/>
    <x v="1"/>
    <n v="1"/>
    <n v="1"/>
    <n v="0"/>
    <x v="0"/>
  </r>
  <r>
    <n v="4480"/>
    <n v="1"/>
    <n v="1"/>
    <n v="0"/>
    <x v="0"/>
    <n v="1"/>
    <n v="0"/>
    <n v="0"/>
    <x v="0"/>
  </r>
  <r>
    <n v="4482"/>
    <n v="1"/>
    <n v="1"/>
    <n v="0"/>
    <x v="0"/>
    <n v="0"/>
    <n v="0"/>
    <n v="1"/>
    <x v="0"/>
  </r>
  <r>
    <n v="4492"/>
    <n v="1"/>
    <n v="1"/>
    <n v="1"/>
    <x v="1"/>
    <n v="0"/>
    <n v="0"/>
    <n v="1"/>
    <x v="0"/>
  </r>
  <r>
    <n v="4500"/>
    <n v="1"/>
    <n v="0"/>
    <n v="0"/>
    <x v="1"/>
    <n v="1"/>
    <n v="1"/>
    <n v="1"/>
    <x v="0"/>
  </r>
  <r>
    <n v="4501"/>
    <n v="1"/>
    <n v="1"/>
    <n v="0"/>
    <x v="0"/>
    <n v="0"/>
    <n v="1"/>
    <n v="0"/>
    <x v="0"/>
  </r>
  <r>
    <n v="4511"/>
    <n v="1"/>
    <n v="0"/>
    <n v="1"/>
    <x v="1"/>
    <n v="0"/>
    <n v="1"/>
    <n v="1"/>
    <x v="0"/>
  </r>
  <r>
    <n v="4531"/>
    <n v="1"/>
    <n v="1"/>
    <n v="0"/>
    <x v="0"/>
    <n v="0"/>
    <n v="1"/>
    <n v="0"/>
    <x v="0"/>
  </r>
  <r>
    <n v="4537"/>
    <n v="1"/>
    <n v="0"/>
    <n v="1"/>
    <x v="1"/>
    <n v="1"/>
    <n v="1"/>
    <n v="0"/>
    <x v="0"/>
  </r>
  <r>
    <n v="4547"/>
    <n v="1"/>
    <n v="0"/>
    <n v="1"/>
    <x v="0"/>
    <n v="0"/>
    <n v="1"/>
    <n v="0"/>
    <x v="0"/>
  </r>
  <r>
    <n v="4560"/>
    <n v="1"/>
    <n v="0"/>
    <n v="0"/>
    <x v="1"/>
    <n v="1"/>
    <n v="1"/>
    <n v="1"/>
    <x v="0"/>
  </r>
  <r>
    <n v="4565"/>
    <n v="1"/>
    <n v="0"/>
    <n v="0"/>
    <x v="1"/>
    <n v="1"/>
    <n v="1"/>
    <n v="1"/>
    <x v="0"/>
  </r>
  <r>
    <n v="4572"/>
    <n v="1"/>
    <n v="0"/>
    <n v="1"/>
    <x v="0"/>
    <n v="0"/>
    <n v="0"/>
    <n v="1"/>
    <x v="0"/>
  </r>
  <r>
    <n v="4583"/>
    <n v="1"/>
    <n v="0"/>
    <n v="0"/>
    <x v="0"/>
    <n v="1"/>
    <n v="0"/>
    <n v="1"/>
    <x v="0"/>
  </r>
  <r>
    <n v="4623"/>
    <n v="1"/>
    <n v="1"/>
    <n v="0"/>
    <x v="1"/>
    <n v="0"/>
    <n v="1"/>
    <n v="1"/>
    <x v="0"/>
  </r>
  <r>
    <n v="4642"/>
    <n v="1"/>
    <n v="1"/>
    <n v="0"/>
    <x v="1"/>
    <n v="1"/>
    <n v="1"/>
    <n v="0"/>
    <x v="0"/>
  </r>
  <r>
    <n v="4656"/>
    <n v="1"/>
    <n v="0"/>
    <n v="1"/>
    <x v="0"/>
    <n v="0"/>
    <n v="0"/>
    <n v="1"/>
    <x v="0"/>
  </r>
  <r>
    <n v="4704"/>
    <n v="1"/>
    <n v="0"/>
    <n v="0"/>
    <x v="0"/>
    <n v="0"/>
    <n v="1"/>
    <n v="1"/>
    <x v="0"/>
  </r>
  <r>
    <n v="4706"/>
    <n v="1"/>
    <n v="1"/>
    <n v="0"/>
    <x v="1"/>
    <n v="1"/>
    <n v="0"/>
    <n v="1"/>
    <x v="0"/>
  </r>
  <r>
    <n v="4710"/>
    <n v="1"/>
    <n v="0"/>
    <n v="1"/>
    <x v="0"/>
    <n v="0"/>
    <n v="1"/>
    <n v="0"/>
    <x v="0"/>
  </r>
  <r>
    <n v="4756"/>
    <n v="1"/>
    <n v="1"/>
    <n v="1"/>
    <x v="0"/>
    <n v="0"/>
    <n v="0"/>
    <n v="0"/>
    <x v="0"/>
  </r>
  <r>
    <n v="4765"/>
    <n v="1"/>
    <n v="1"/>
    <n v="0"/>
    <x v="0"/>
    <n v="0"/>
    <n v="1"/>
    <n v="0"/>
    <x v="0"/>
  </r>
  <r>
    <n v="4768"/>
    <n v="1"/>
    <n v="1"/>
    <n v="0"/>
    <x v="0"/>
    <n v="0"/>
    <n v="0"/>
    <n v="1"/>
    <x v="0"/>
  </r>
  <r>
    <n v="4792"/>
    <n v="1"/>
    <n v="1"/>
    <n v="1"/>
    <x v="0"/>
    <n v="0"/>
    <n v="0"/>
    <n v="0"/>
    <x v="0"/>
  </r>
  <r>
    <n v="4794"/>
    <n v="1"/>
    <n v="0"/>
    <n v="0"/>
    <x v="1"/>
    <n v="1"/>
    <n v="1"/>
    <n v="1"/>
    <x v="0"/>
  </r>
  <r>
    <n v="4806"/>
    <n v="1"/>
    <n v="0"/>
    <n v="0"/>
    <x v="0"/>
    <n v="1"/>
    <n v="0"/>
    <n v="1"/>
    <x v="0"/>
  </r>
  <r>
    <n v="4823"/>
    <n v="1"/>
    <n v="1"/>
    <n v="1"/>
    <x v="0"/>
    <n v="0"/>
    <n v="0"/>
    <n v="0"/>
    <x v="0"/>
  </r>
  <r>
    <n v="4834"/>
    <n v="1"/>
    <n v="1"/>
    <n v="0"/>
    <x v="0"/>
    <n v="1"/>
    <n v="0"/>
    <n v="0"/>
    <x v="0"/>
  </r>
  <r>
    <n v="4856"/>
    <n v="1"/>
    <n v="0"/>
    <n v="0"/>
    <x v="1"/>
    <n v="1"/>
    <n v="1"/>
    <n v="1"/>
    <x v="0"/>
  </r>
  <r>
    <n v="4880"/>
    <n v="1"/>
    <n v="0"/>
    <n v="0"/>
    <x v="0"/>
    <n v="1"/>
    <n v="0"/>
    <n v="1"/>
    <x v="0"/>
  </r>
  <r>
    <n v="4884"/>
    <n v="1"/>
    <n v="1"/>
    <n v="1"/>
    <x v="0"/>
    <n v="0"/>
    <n v="0"/>
    <n v="0"/>
    <x v="0"/>
  </r>
  <r>
    <n v="38"/>
    <n v="1"/>
    <n v="0"/>
    <n v="0"/>
    <x v="0"/>
    <n v="0"/>
    <n v="0"/>
    <n v="1"/>
    <x v="0"/>
  </r>
  <r>
    <n v="104"/>
    <n v="1"/>
    <n v="0"/>
    <n v="1"/>
    <x v="1"/>
    <n v="0"/>
    <n v="0"/>
    <n v="1"/>
    <x v="0"/>
  </r>
  <r>
    <n v="144"/>
    <n v="1"/>
    <n v="0"/>
    <n v="0"/>
    <x v="0"/>
    <n v="1"/>
    <n v="0"/>
    <n v="0"/>
    <x v="0"/>
  </r>
  <r>
    <n v="192"/>
    <n v="1"/>
    <n v="0"/>
    <n v="0"/>
    <x v="0"/>
    <n v="0"/>
    <n v="1"/>
    <n v="0"/>
    <x v="0"/>
  </r>
  <r>
    <n v="206"/>
    <n v="1"/>
    <n v="0"/>
    <n v="0"/>
    <x v="0"/>
    <n v="0"/>
    <n v="1"/>
    <n v="0"/>
    <x v="0"/>
  </r>
  <r>
    <n v="308"/>
    <n v="1"/>
    <n v="0"/>
    <n v="0"/>
    <x v="1"/>
    <n v="0"/>
    <n v="1"/>
    <n v="1"/>
    <x v="0"/>
  </r>
  <r>
    <n v="387"/>
    <n v="1"/>
    <n v="0"/>
    <n v="0"/>
    <x v="0"/>
    <n v="0"/>
    <n v="1"/>
    <n v="0"/>
    <x v="0"/>
  </r>
  <r>
    <n v="431"/>
    <n v="1"/>
    <n v="0"/>
    <n v="0"/>
    <x v="0"/>
    <n v="0"/>
    <n v="0"/>
    <n v="1"/>
    <x v="0"/>
  </r>
  <r>
    <n v="472"/>
    <n v="1"/>
    <n v="0"/>
    <n v="1"/>
    <x v="1"/>
    <n v="0"/>
    <n v="0"/>
    <n v="1"/>
    <x v="0"/>
  </r>
  <r>
    <n v="478"/>
    <n v="1"/>
    <n v="0"/>
    <n v="0"/>
    <x v="0"/>
    <n v="1"/>
    <n v="0"/>
    <n v="0"/>
    <x v="0"/>
  </r>
  <r>
    <n v="530"/>
    <n v="1"/>
    <n v="0"/>
    <n v="0"/>
    <x v="1"/>
    <n v="0"/>
    <n v="1"/>
    <n v="1"/>
    <x v="0"/>
  </r>
  <r>
    <n v="552"/>
    <n v="1"/>
    <n v="1"/>
    <n v="0"/>
    <x v="1"/>
    <n v="0"/>
    <n v="1"/>
    <n v="0"/>
    <x v="0"/>
  </r>
  <r>
    <n v="565"/>
    <n v="1"/>
    <n v="0"/>
    <n v="1"/>
    <x v="1"/>
    <n v="0"/>
    <n v="0"/>
    <n v="1"/>
    <x v="0"/>
  </r>
  <r>
    <n v="659"/>
    <n v="1"/>
    <n v="0"/>
    <n v="0"/>
    <x v="0"/>
    <n v="0"/>
    <n v="0"/>
    <n v="1"/>
    <x v="0"/>
  </r>
  <r>
    <n v="679"/>
    <n v="1"/>
    <n v="1"/>
    <n v="0"/>
    <x v="1"/>
    <n v="0"/>
    <n v="1"/>
    <n v="0"/>
    <x v="0"/>
  </r>
  <r>
    <n v="701"/>
    <n v="1"/>
    <n v="0"/>
    <n v="0"/>
    <x v="0"/>
    <n v="0"/>
    <n v="1"/>
    <n v="0"/>
    <x v="0"/>
  </r>
  <r>
    <n v="742"/>
    <n v="1"/>
    <n v="0"/>
    <n v="0"/>
    <x v="0"/>
    <n v="1"/>
    <n v="0"/>
    <n v="0"/>
    <x v="0"/>
  </r>
  <r>
    <n v="776"/>
    <n v="1"/>
    <n v="0"/>
    <n v="0"/>
    <x v="0"/>
    <n v="1"/>
    <n v="0"/>
    <n v="0"/>
    <x v="0"/>
  </r>
  <r>
    <n v="904"/>
    <n v="1"/>
    <n v="0"/>
    <n v="0"/>
    <x v="0"/>
    <n v="1"/>
    <n v="0"/>
    <n v="0"/>
    <x v="0"/>
  </r>
  <r>
    <n v="905"/>
    <n v="1"/>
    <n v="1"/>
    <n v="0"/>
    <x v="0"/>
    <n v="0"/>
    <n v="0"/>
    <n v="0"/>
    <x v="0"/>
  </r>
  <r>
    <n v="906"/>
    <n v="1"/>
    <n v="0"/>
    <n v="1"/>
    <x v="0"/>
    <n v="0"/>
    <n v="0"/>
    <n v="0"/>
    <x v="0"/>
  </r>
  <r>
    <n v="939"/>
    <n v="1"/>
    <n v="1"/>
    <n v="1"/>
    <x v="1"/>
    <n v="0"/>
    <n v="0"/>
    <n v="0"/>
    <x v="0"/>
  </r>
  <r>
    <n v="940"/>
    <n v="1"/>
    <n v="1"/>
    <n v="1"/>
    <x v="1"/>
    <n v="0"/>
    <n v="0"/>
    <n v="0"/>
    <x v="0"/>
  </r>
  <r>
    <n v="957"/>
    <n v="1"/>
    <n v="0"/>
    <n v="0"/>
    <x v="0"/>
    <n v="0"/>
    <n v="1"/>
    <n v="0"/>
    <x v="0"/>
  </r>
  <r>
    <n v="1054"/>
    <n v="1"/>
    <n v="0"/>
    <n v="1"/>
    <x v="0"/>
    <n v="0"/>
    <n v="0"/>
    <n v="0"/>
    <x v="0"/>
  </r>
  <r>
    <n v="1057"/>
    <n v="1"/>
    <n v="1"/>
    <n v="0"/>
    <x v="1"/>
    <n v="0"/>
    <n v="1"/>
    <n v="0"/>
    <x v="0"/>
  </r>
  <r>
    <n v="1160"/>
    <n v="1"/>
    <n v="1"/>
    <n v="0"/>
    <x v="1"/>
    <n v="0"/>
    <n v="0"/>
    <n v="1"/>
    <x v="0"/>
  </r>
  <r>
    <n v="1213"/>
    <n v="1"/>
    <n v="1"/>
    <n v="1"/>
    <x v="1"/>
    <n v="0"/>
    <n v="0"/>
    <n v="0"/>
    <x v="0"/>
  </r>
  <r>
    <n v="1236"/>
    <n v="1"/>
    <n v="1"/>
    <n v="0"/>
    <x v="1"/>
    <n v="0"/>
    <n v="0"/>
    <n v="1"/>
    <x v="0"/>
  </r>
  <r>
    <n v="1242"/>
    <n v="1"/>
    <n v="1"/>
    <n v="0"/>
    <x v="1"/>
    <n v="0"/>
    <n v="1"/>
    <n v="0"/>
    <x v="0"/>
  </r>
  <r>
    <n v="1414"/>
    <n v="1"/>
    <n v="1"/>
    <n v="0"/>
    <x v="1"/>
    <n v="0"/>
    <n v="1"/>
    <n v="0"/>
    <x v="0"/>
  </r>
  <r>
    <n v="1494"/>
    <n v="1"/>
    <n v="1"/>
    <n v="0"/>
    <x v="1"/>
    <n v="0"/>
    <n v="0"/>
    <n v="1"/>
    <x v="0"/>
  </r>
  <r>
    <n v="1523"/>
    <n v="1"/>
    <n v="0"/>
    <n v="0"/>
    <x v="1"/>
    <n v="1"/>
    <n v="1"/>
    <n v="0"/>
    <x v="0"/>
  </r>
  <r>
    <n v="1529"/>
    <n v="1"/>
    <n v="0"/>
    <n v="0"/>
    <x v="0"/>
    <n v="0"/>
    <n v="1"/>
    <n v="0"/>
    <x v="0"/>
  </r>
  <r>
    <n v="1545"/>
    <n v="1"/>
    <n v="0"/>
    <n v="0"/>
    <x v="1"/>
    <n v="1"/>
    <n v="1"/>
    <n v="0"/>
    <x v="0"/>
  </r>
  <r>
    <n v="1596"/>
    <n v="1"/>
    <n v="0"/>
    <n v="0"/>
    <x v="0"/>
    <n v="0"/>
    <n v="0"/>
    <n v="1"/>
    <x v="0"/>
  </r>
  <r>
    <n v="1622"/>
    <n v="1"/>
    <n v="0"/>
    <n v="0"/>
    <x v="1"/>
    <n v="1"/>
    <n v="0"/>
    <n v="1"/>
    <x v="0"/>
  </r>
  <r>
    <n v="1713"/>
    <n v="1"/>
    <n v="0"/>
    <n v="1"/>
    <x v="1"/>
    <n v="0"/>
    <n v="0"/>
    <n v="1"/>
    <x v="0"/>
  </r>
  <r>
    <n v="1722"/>
    <n v="1"/>
    <n v="1"/>
    <n v="0"/>
    <x v="0"/>
    <n v="0"/>
    <n v="0"/>
    <n v="0"/>
    <x v="0"/>
  </r>
  <r>
    <n v="1746"/>
    <n v="1"/>
    <n v="0"/>
    <n v="1"/>
    <x v="0"/>
    <n v="0"/>
    <n v="0"/>
    <n v="0"/>
    <x v="0"/>
  </r>
  <r>
    <n v="1758"/>
    <n v="1"/>
    <n v="1"/>
    <n v="0"/>
    <x v="1"/>
    <n v="1"/>
    <n v="0"/>
    <n v="0"/>
    <x v="0"/>
  </r>
  <r>
    <n v="1807"/>
    <n v="1"/>
    <n v="1"/>
    <n v="1"/>
    <x v="1"/>
    <n v="0"/>
    <n v="0"/>
    <n v="0"/>
    <x v="0"/>
  </r>
  <r>
    <n v="1851"/>
    <n v="1"/>
    <n v="0"/>
    <n v="0"/>
    <x v="1"/>
    <n v="0"/>
    <n v="1"/>
    <n v="1"/>
    <x v="0"/>
  </r>
  <r>
    <n v="1957"/>
    <n v="1"/>
    <n v="0"/>
    <n v="0"/>
    <x v="1"/>
    <n v="1"/>
    <n v="1"/>
    <n v="0"/>
    <x v="0"/>
  </r>
  <r>
    <n v="2020"/>
    <n v="1"/>
    <n v="0"/>
    <n v="0"/>
    <x v="0"/>
    <n v="0"/>
    <n v="0"/>
    <n v="1"/>
    <x v="0"/>
  </r>
  <r>
    <n v="2079"/>
    <n v="1"/>
    <n v="0"/>
    <n v="0"/>
    <x v="1"/>
    <n v="0"/>
    <n v="1"/>
    <n v="1"/>
    <x v="0"/>
  </r>
  <r>
    <n v="2104"/>
    <n v="1"/>
    <n v="1"/>
    <n v="0"/>
    <x v="0"/>
    <n v="0"/>
    <n v="0"/>
    <n v="0"/>
    <x v="0"/>
  </r>
  <r>
    <n v="2127"/>
    <n v="1"/>
    <n v="0"/>
    <n v="1"/>
    <x v="0"/>
    <n v="0"/>
    <n v="0"/>
    <n v="0"/>
    <x v="0"/>
  </r>
  <r>
    <n v="2150"/>
    <n v="1"/>
    <n v="0"/>
    <n v="0"/>
    <x v="0"/>
    <n v="1"/>
    <n v="0"/>
    <n v="0"/>
    <x v="0"/>
  </r>
  <r>
    <n v="2221"/>
    <n v="1"/>
    <n v="1"/>
    <n v="0"/>
    <x v="0"/>
    <n v="0"/>
    <n v="0"/>
    <n v="0"/>
    <x v="0"/>
  </r>
  <r>
    <n v="2222"/>
    <n v="1"/>
    <n v="1"/>
    <n v="1"/>
    <x v="1"/>
    <n v="0"/>
    <n v="0"/>
    <n v="0"/>
    <x v="0"/>
  </r>
  <r>
    <n v="2398"/>
    <n v="1"/>
    <n v="1"/>
    <n v="0"/>
    <x v="1"/>
    <n v="0"/>
    <n v="0"/>
    <n v="1"/>
    <x v="0"/>
  </r>
  <r>
    <n v="2415"/>
    <n v="1"/>
    <n v="0"/>
    <n v="0"/>
    <x v="1"/>
    <n v="1"/>
    <n v="1"/>
    <n v="0"/>
    <x v="0"/>
  </r>
  <r>
    <n v="2428"/>
    <n v="1"/>
    <n v="0"/>
    <n v="1"/>
    <x v="1"/>
    <n v="0"/>
    <n v="0"/>
    <n v="1"/>
    <x v="0"/>
  </r>
  <r>
    <n v="2454"/>
    <n v="1"/>
    <n v="1"/>
    <n v="0"/>
    <x v="0"/>
    <n v="0"/>
    <n v="0"/>
    <n v="0"/>
    <x v="0"/>
  </r>
  <r>
    <n v="2465"/>
    <n v="1"/>
    <n v="1"/>
    <n v="0"/>
    <x v="1"/>
    <n v="1"/>
    <n v="0"/>
    <n v="0"/>
    <x v="0"/>
  </r>
  <r>
    <n v="2475"/>
    <n v="1"/>
    <n v="0"/>
    <n v="0"/>
    <x v="0"/>
    <n v="0"/>
    <n v="0"/>
    <n v="1"/>
    <x v="0"/>
  </r>
  <r>
    <n v="2477"/>
    <n v="1"/>
    <n v="0"/>
    <n v="0"/>
    <x v="1"/>
    <n v="1"/>
    <n v="1"/>
    <n v="0"/>
    <x v="0"/>
  </r>
  <r>
    <n v="2491"/>
    <n v="1"/>
    <n v="0"/>
    <n v="1"/>
    <x v="1"/>
    <n v="1"/>
    <n v="0"/>
    <n v="0"/>
    <x v="0"/>
  </r>
  <r>
    <n v="2520"/>
    <n v="1"/>
    <n v="0"/>
    <n v="0"/>
    <x v="1"/>
    <n v="1"/>
    <n v="1"/>
    <n v="0"/>
    <x v="0"/>
  </r>
  <r>
    <n v="2524"/>
    <n v="1"/>
    <n v="1"/>
    <n v="0"/>
    <x v="1"/>
    <n v="0"/>
    <n v="0"/>
    <n v="1"/>
    <x v="0"/>
  </r>
  <r>
    <n v="2557"/>
    <n v="1"/>
    <n v="1"/>
    <n v="0"/>
    <x v="1"/>
    <n v="1"/>
    <n v="0"/>
    <n v="0"/>
    <x v="0"/>
  </r>
  <r>
    <n v="2563"/>
    <n v="1"/>
    <n v="0"/>
    <n v="1"/>
    <x v="0"/>
    <n v="0"/>
    <n v="0"/>
    <n v="0"/>
    <x v="0"/>
  </r>
  <r>
    <n v="2586"/>
    <n v="1"/>
    <n v="1"/>
    <n v="0"/>
    <x v="1"/>
    <n v="1"/>
    <n v="0"/>
    <n v="0"/>
    <x v="0"/>
  </r>
  <r>
    <n v="2594"/>
    <n v="1"/>
    <n v="1"/>
    <n v="0"/>
    <x v="0"/>
    <n v="0"/>
    <n v="0"/>
    <n v="0"/>
    <x v="0"/>
  </r>
  <r>
    <n v="2604"/>
    <n v="1"/>
    <n v="0"/>
    <n v="1"/>
    <x v="1"/>
    <n v="1"/>
    <n v="0"/>
    <n v="0"/>
    <x v="0"/>
  </r>
  <r>
    <n v="2644"/>
    <n v="1"/>
    <n v="0"/>
    <n v="0"/>
    <x v="1"/>
    <n v="1"/>
    <n v="0"/>
    <n v="1"/>
    <x v="0"/>
  </r>
  <r>
    <n v="2707"/>
    <n v="1"/>
    <n v="0"/>
    <n v="1"/>
    <x v="1"/>
    <n v="0"/>
    <n v="1"/>
    <n v="0"/>
    <x v="0"/>
  </r>
  <r>
    <n v="2745"/>
    <n v="1"/>
    <n v="0"/>
    <n v="1"/>
    <x v="1"/>
    <n v="0"/>
    <n v="1"/>
    <n v="0"/>
    <x v="0"/>
  </r>
  <r>
    <n v="2784"/>
    <n v="1"/>
    <n v="1"/>
    <n v="0"/>
    <x v="1"/>
    <n v="0"/>
    <n v="1"/>
    <n v="0"/>
    <x v="0"/>
  </r>
  <r>
    <n v="2809"/>
    <n v="1"/>
    <n v="1"/>
    <n v="1"/>
    <x v="1"/>
    <n v="0"/>
    <n v="0"/>
    <n v="0"/>
    <x v="0"/>
  </r>
  <r>
    <n v="2853"/>
    <n v="1"/>
    <n v="0"/>
    <n v="0"/>
    <x v="1"/>
    <n v="0"/>
    <n v="1"/>
    <n v="1"/>
    <x v="0"/>
  </r>
  <r>
    <n v="2855"/>
    <n v="1"/>
    <n v="0"/>
    <n v="0"/>
    <x v="1"/>
    <n v="1"/>
    <n v="0"/>
    <n v="1"/>
    <x v="0"/>
  </r>
  <r>
    <n v="2936"/>
    <n v="1"/>
    <n v="0"/>
    <n v="1"/>
    <x v="1"/>
    <n v="0"/>
    <n v="0"/>
    <n v="1"/>
    <x v="0"/>
  </r>
  <r>
    <n v="2959"/>
    <n v="1"/>
    <n v="0"/>
    <n v="1"/>
    <x v="0"/>
    <n v="0"/>
    <n v="0"/>
    <n v="0"/>
    <x v="0"/>
  </r>
  <r>
    <n v="2982"/>
    <n v="1"/>
    <n v="0"/>
    <n v="1"/>
    <x v="1"/>
    <n v="0"/>
    <n v="0"/>
    <n v="1"/>
    <x v="0"/>
  </r>
  <r>
    <n v="3045"/>
    <n v="1"/>
    <n v="0"/>
    <n v="1"/>
    <x v="0"/>
    <n v="0"/>
    <n v="0"/>
    <n v="0"/>
    <x v="0"/>
  </r>
  <r>
    <n v="3059"/>
    <n v="1"/>
    <n v="1"/>
    <n v="0"/>
    <x v="1"/>
    <n v="0"/>
    <n v="1"/>
    <n v="0"/>
    <x v="0"/>
  </r>
  <r>
    <n v="3141"/>
    <n v="1"/>
    <n v="0"/>
    <n v="0"/>
    <x v="1"/>
    <n v="0"/>
    <n v="1"/>
    <n v="1"/>
    <x v="0"/>
  </r>
  <r>
    <n v="3199"/>
    <n v="1"/>
    <n v="0"/>
    <n v="0"/>
    <x v="0"/>
    <n v="1"/>
    <n v="0"/>
    <n v="0"/>
    <x v="0"/>
  </r>
  <r>
    <n v="3218"/>
    <n v="1"/>
    <n v="0"/>
    <n v="1"/>
    <x v="1"/>
    <n v="0"/>
    <n v="1"/>
    <n v="0"/>
    <x v="0"/>
  </r>
  <r>
    <n v="3222"/>
    <n v="1"/>
    <n v="1"/>
    <n v="1"/>
    <x v="1"/>
    <n v="0"/>
    <n v="0"/>
    <n v="0"/>
    <x v="0"/>
  </r>
  <r>
    <n v="3328"/>
    <n v="1"/>
    <n v="1"/>
    <n v="0"/>
    <x v="0"/>
    <n v="0"/>
    <n v="0"/>
    <n v="0"/>
    <x v="0"/>
  </r>
  <r>
    <n v="3331"/>
    <n v="1"/>
    <n v="0"/>
    <n v="0"/>
    <x v="0"/>
    <n v="1"/>
    <n v="0"/>
    <n v="0"/>
    <x v="0"/>
  </r>
  <r>
    <n v="3333"/>
    <n v="1"/>
    <n v="0"/>
    <n v="0"/>
    <x v="0"/>
    <n v="0"/>
    <n v="0"/>
    <n v="1"/>
    <x v="0"/>
  </r>
  <r>
    <n v="3483"/>
    <n v="1"/>
    <n v="0"/>
    <n v="1"/>
    <x v="1"/>
    <n v="1"/>
    <n v="0"/>
    <n v="0"/>
    <x v="0"/>
  </r>
  <r>
    <n v="3497"/>
    <n v="1"/>
    <n v="1"/>
    <n v="1"/>
    <x v="1"/>
    <n v="0"/>
    <n v="0"/>
    <n v="0"/>
    <x v="0"/>
  </r>
  <r>
    <n v="3555"/>
    <n v="1"/>
    <n v="0"/>
    <n v="0"/>
    <x v="1"/>
    <n v="1"/>
    <n v="0"/>
    <n v="1"/>
    <x v="0"/>
  </r>
  <r>
    <n v="3563"/>
    <n v="1"/>
    <n v="1"/>
    <n v="0"/>
    <x v="1"/>
    <n v="0"/>
    <n v="1"/>
    <n v="0"/>
    <x v="0"/>
  </r>
  <r>
    <n v="3749"/>
    <n v="1"/>
    <n v="1"/>
    <n v="1"/>
    <x v="1"/>
    <n v="0"/>
    <n v="0"/>
    <n v="0"/>
    <x v="0"/>
  </r>
  <r>
    <n v="3751"/>
    <n v="1"/>
    <n v="1"/>
    <n v="0"/>
    <x v="1"/>
    <n v="0"/>
    <n v="0"/>
    <n v="1"/>
    <x v="0"/>
  </r>
  <r>
    <n v="3792"/>
    <n v="1"/>
    <n v="0"/>
    <n v="0"/>
    <x v="0"/>
    <n v="0"/>
    <n v="0"/>
    <n v="1"/>
    <x v="0"/>
  </r>
  <r>
    <n v="3802"/>
    <n v="1"/>
    <n v="0"/>
    <n v="0"/>
    <x v="0"/>
    <n v="1"/>
    <n v="0"/>
    <n v="0"/>
    <x v="0"/>
  </r>
  <r>
    <n v="3846"/>
    <n v="1"/>
    <n v="0"/>
    <n v="0"/>
    <x v="1"/>
    <n v="1"/>
    <n v="1"/>
    <n v="0"/>
    <x v="0"/>
  </r>
  <r>
    <n v="3848"/>
    <n v="1"/>
    <n v="1"/>
    <n v="0"/>
    <x v="1"/>
    <n v="0"/>
    <n v="0"/>
    <n v="1"/>
    <x v="0"/>
  </r>
  <r>
    <n v="3860"/>
    <n v="1"/>
    <n v="1"/>
    <n v="0"/>
    <x v="1"/>
    <n v="1"/>
    <n v="0"/>
    <n v="0"/>
    <x v="0"/>
  </r>
  <r>
    <n v="3889"/>
    <n v="1"/>
    <n v="0"/>
    <n v="1"/>
    <x v="1"/>
    <n v="0"/>
    <n v="0"/>
    <n v="1"/>
    <x v="0"/>
  </r>
  <r>
    <n v="3894"/>
    <n v="1"/>
    <n v="1"/>
    <n v="0"/>
    <x v="0"/>
    <n v="0"/>
    <n v="0"/>
    <n v="0"/>
    <x v="0"/>
  </r>
  <r>
    <n v="3911"/>
    <n v="1"/>
    <n v="0"/>
    <n v="1"/>
    <x v="1"/>
    <n v="0"/>
    <n v="1"/>
    <n v="0"/>
    <x v="0"/>
  </r>
  <r>
    <n v="3944"/>
    <n v="1"/>
    <n v="0"/>
    <n v="0"/>
    <x v="0"/>
    <n v="0"/>
    <n v="1"/>
    <n v="0"/>
    <x v="0"/>
  </r>
  <r>
    <n v="3976"/>
    <n v="1"/>
    <n v="0"/>
    <n v="0"/>
    <x v="1"/>
    <n v="1"/>
    <n v="1"/>
    <n v="0"/>
    <x v="0"/>
  </r>
  <r>
    <n v="4017"/>
    <n v="1"/>
    <n v="1"/>
    <n v="0"/>
    <x v="0"/>
    <n v="0"/>
    <n v="0"/>
    <n v="0"/>
    <x v="0"/>
  </r>
  <r>
    <n v="4030"/>
    <n v="1"/>
    <n v="0"/>
    <n v="1"/>
    <x v="1"/>
    <n v="1"/>
    <n v="0"/>
    <n v="0"/>
    <x v="0"/>
  </r>
  <r>
    <n v="4052"/>
    <n v="1"/>
    <n v="0"/>
    <n v="0"/>
    <x v="0"/>
    <n v="1"/>
    <n v="0"/>
    <n v="0"/>
    <x v="0"/>
  </r>
  <r>
    <n v="4075"/>
    <n v="1"/>
    <n v="0"/>
    <n v="0"/>
    <x v="1"/>
    <n v="1"/>
    <n v="1"/>
    <n v="0"/>
    <x v="0"/>
  </r>
  <r>
    <n v="4093"/>
    <n v="1"/>
    <n v="0"/>
    <n v="0"/>
    <x v="1"/>
    <n v="1"/>
    <n v="1"/>
    <n v="0"/>
    <x v="0"/>
  </r>
  <r>
    <n v="4094"/>
    <n v="1"/>
    <n v="0"/>
    <n v="0"/>
    <x v="1"/>
    <n v="1"/>
    <n v="1"/>
    <n v="0"/>
    <x v="0"/>
  </r>
  <r>
    <n v="4247"/>
    <n v="1"/>
    <n v="0"/>
    <n v="0"/>
    <x v="0"/>
    <n v="1"/>
    <n v="0"/>
    <n v="0"/>
    <x v="0"/>
  </r>
  <r>
    <n v="4264"/>
    <n v="1"/>
    <n v="1"/>
    <n v="0"/>
    <x v="1"/>
    <n v="0"/>
    <n v="0"/>
    <n v="1"/>
    <x v="0"/>
  </r>
  <r>
    <n v="4356"/>
    <n v="1"/>
    <n v="0"/>
    <n v="0"/>
    <x v="1"/>
    <n v="1"/>
    <n v="0"/>
    <n v="1"/>
    <x v="0"/>
  </r>
  <r>
    <n v="4363"/>
    <n v="1"/>
    <n v="0"/>
    <n v="1"/>
    <x v="1"/>
    <n v="0"/>
    <n v="1"/>
    <n v="0"/>
    <x v="0"/>
  </r>
  <r>
    <n v="4448"/>
    <n v="1"/>
    <n v="1"/>
    <n v="0"/>
    <x v="1"/>
    <n v="0"/>
    <n v="0"/>
    <n v="1"/>
    <x v="0"/>
  </r>
  <r>
    <n v="4484"/>
    <n v="1"/>
    <n v="0"/>
    <n v="1"/>
    <x v="1"/>
    <n v="1"/>
    <n v="0"/>
    <n v="0"/>
    <x v="0"/>
  </r>
  <r>
    <n v="4540"/>
    <n v="1"/>
    <n v="1"/>
    <n v="0"/>
    <x v="1"/>
    <n v="0"/>
    <n v="0"/>
    <n v="1"/>
    <x v="0"/>
  </r>
  <r>
    <n v="4677"/>
    <n v="1"/>
    <n v="0"/>
    <n v="0"/>
    <x v="0"/>
    <n v="1"/>
    <n v="0"/>
    <n v="0"/>
    <x v="0"/>
  </r>
  <r>
    <n v="4722"/>
    <n v="1"/>
    <n v="1"/>
    <n v="0"/>
    <x v="0"/>
    <n v="0"/>
    <n v="0"/>
    <n v="0"/>
    <x v="0"/>
  </r>
  <r>
    <n v="4745"/>
    <n v="1"/>
    <n v="0"/>
    <n v="0"/>
    <x v="0"/>
    <n v="1"/>
    <n v="0"/>
    <n v="0"/>
    <x v="0"/>
  </r>
  <r>
    <n v="4748"/>
    <n v="1"/>
    <n v="1"/>
    <n v="0"/>
    <x v="1"/>
    <n v="0"/>
    <n v="0"/>
    <n v="1"/>
    <x v="0"/>
  </r>
  <r>
    <n v="4771"/>
    <n v="1"/>
    <n v="1"/>
    <n v="0"/>
    <x v="1"/>
    <n v="1"/>
    <n v="0"/>
    <n v="0"/>
    <x v="0"/>
  </r>
  <r>
    <n v="4866"/>
    <n v="1"/>
    <n v="0"/>
    <n v="1"/>
    <x v="0"/>
    <n v="0"/>
    <n v="0"/>
    <n v="0"/>
    <x v="0"/>
  </r>
  <r>
    <n v="4867"/>
    <n v="1"/>
    <n v="0"/>
    <n v="0"/>
    <x v="0"/>
    <n v="0"/>
    <n v="0"/>
    <n v="1"/>
    <x v="0"/>
  </r>
  <r>
    <n v="4932"/>
    <n v="1"/>
    <n v="0"/>
    <n v="1"/>
    <x v="1"/>
    <n v="1"/>
    <n v="0"/>
    <n v="0"/>
    <x v="0"/>
  </r>
  <r>
    <n v="4980"/>
    <n v="1"/>
    <n v="0"/>
    <n v="0"/>
    <x v="1"/>
    <n v="0"/>
    <n v="1"/>
    <n v="1"/>
    <x v="0"/>
  </r>
  <r>
    <n v="49"/>
    <n v="1"/>
    <n v="1"/>
    <n v="0"/>
    <x v="1"/>
    <n v="0"/>
    <n v="0"/>
    <n v="0"/>
    <x v="0"/>
  </r>
  <r>
    <n v="110"/>
    <n v="1"/>
    <n v="0"/>
    <n v="0"/>
    <x v="1"/>
    <n v="0"/>
    <n v="1"/>
    <n v="0"/>
    <x v="0"/>
  </r>
  <r>
    <n v="136"/>
    <n v="1"/>
    <n v="0"/>
    <n v="0"/>
    <x v="1"/>
    <n v="1"/>
    <n v="0"/>
    <n v="0"/>
    <x v="0"/>
  </r>
  <r>
    <n v="173"/>
    <n v="1"/>
    <n v="0"/>
    <n v="1"/>
    <x v="1"/>
    <n v="0"/>
    <n v="0"/>
    <n v="0"/>
    <x v="0"/>
  </r>
  <r>
    <n v="257"/>
    <n v="1"/>
    <n v="0"/>
    <n v="0"/>
    <x v="1"/>
    <n v="1"/>
    <n v="0"/>
    <n v="0"/>
    <x v="0"/>
  </r>
  <r>
    <n v="301"/>
    <n v="1"/>
    <n v="0"/>
    <n v="0"/>
    <x v="1"/>
    <n v="1"/>
    <n v="0"/>
    <n v="0"/>
    <x v="0"/>
  </r>
  <r>
    <n v="433"/>
    <n v="1"/>
    <n v="1"/>
    <n v="0"/>
    <x v="1"/>
    <n v="0"/>
    <n v="0"/>
    <n v="0"/>
    <x v="0"/>
  </r>
  <r>
    <n v="483"/>
    <n v="1"/>
    <n v="0"/>
    <n v="0"/>
    <x v="1"/>
    <n v="0"/>
    <n v="1"/>
    <n v="0"/>
    <x v="0"/>
  </r>
  <r>
    <n v="545"/>
    <n v="1"/>
    <n v="0"/>
    <n v="0"/>
    <x v="0"/>
    <n v="0"/>
    <n v="0"/>
    <n v="0"/>
    <x v="0"/>
  </r>
  <r>
    <n v="641"/>
    <n v="1"/>
    <n v="0"/>
    <n v="0"/>
    <x v="1"/>
    <n v="1"/>
    <n v="0"/>
    <n v="0"/>
    <x v="0"/>
  </r>
  <r>
    <n v="683"/>
    <n v="1"/>
    <n v="1"/>
    <n v="0"/>
    <x v="1"/>
    <n v="0"/>
    <n v="0"/>
    <n v="0"/>
    <x v="0"/>
  </r>
  <r>
    <n v="801"/>
    <n v="1"/>
    <n v="0"/>
    <n v="0"/>
    <x v="1"/>
    <n v="0"/>
    <n v="1"/>
    <n v="0"/>
    <x v="0"/>
  </r>
  <r>
    <n v="809"/>
    <n v="1"/>
    <n v="0"/>
    <n v="1"/>
    <x v="1"/>
    <n v="0"/>
    <n v="0"/>
    <n v="0"/>
    <x v="0"/>
  </r>
  <r>
    <n v="908"/>
    <n v="1"/>
    <n v="0"/>
    <n v="0"/>
    <x v="1"/>
    <n v="0"/>
    <n v="1"/>
    <n v="0"/>
    <x v="0"/>
  </r>
  <r>
    <n v="987"/>
    <n v="1"/>
    <n v="0"/>
    <n v="0"/>
    <x v="1"/>
    <n v="0"/>
    <n v="1"/>
    <n v="0"/>
    <x v="0"/>
  </r>
  <r>
    <n v="1148"/>
    <n v="1"/>
    <n v="1"/>
    <n v="0"/>
    <x v="1"/>
    <n v="0"/>
    <n v="0"/>
    <n v="0"/>
    <x v="0"/>
  </r>
  <r>
    <n v="1193"/>
    <n v="1"/>
    <n v="0"/>
    <n v="0"/>
    <x v="1"/>
    <n v="0"/>
    <n v="0"/>
    <n v="1"/>
    <x v="0"/>
  </r>
  <r>
    <n v="1214"/>
    <n v="1"/>
    <n v="0"/>
    <n v="0"/>
    <x v="1"/>
    <n v="1"/>
    <n v="0"/>
    <n v="0"/>
    <x v="0"/>
  </r>
  <r>
    <n v="1255"/>
    <n v="1"/>
    <n v="1"/>
    <n v="0"/>
    <x v="1"/>
    <n v="0"/>
    <n v="0"/>
    <n v="0"/>
    <x v="0"/>
  </r>
  <r>
    <n v="1439"/>
    <n v="1"/>
    <n v="0"/>
    <n v="1"/>
    <x v="1"/>
    <n v="0"/>
    <n v="0"/>
    <n v="0"/>
    <x v="0"/>
  </r>
  <r>
    <n v="1506"/>
    <n v="1"/>
    <n v="0"/>
    <n v="0"/>
    <x v="1"/>
    <n v="0"/>
    <n v="1"/>
    <n v="0"/>
    <x v="0"/>
  </r>
  <r>
    <n v="1542"/>
    <n v="1"/>
    <n v="0"/>
    <n v="0"/>
    <x v="0"/>
    <n v="0"/>
    <n v="0"/>
    <n v="0"/>
    <x v="0"/>
  </r>
  <r>
    <n v="1555"/>
    <n v="1"/>
    <n v="0"/>
    <n v="0"/>
    <x v="1"/>
    <n v="1"/>
    <n v="0"/>
    <n v="0"/>
    <x v="0"/>
  </r>
  <r>
    <n v="1614"/>
    <n v="1"/>
    <n v="1"/>
    <n v="0"/>
    <x v="1"/>
    <n v="0"/>
    <n v="0"/>
    <n v="0"/>
    <x v="0"/>
  </r>
  <r>
    <n v="1666"/>
    <n v="1"/>
    <n v="0"/>
    <n v="0"/>
    <x v="0"/>
    <n v="0"/>
    <n v="0"/>
    <n v="0"/>
    <x v="0"/>
  </r>
  <r>
    <n v="1894"/>
    <n v="1"/>
    <n v="0"/>
    <n v="0"/>
    <x v="0"/>
    <n v="0"/>
    <n v="0"/>
    <n v="0"/>
    <x v="0"/>
  </r>
  <r>
    <n v="1913"/>
    <n v="1"/>
    <n v="0"/>
    <n v="1"/>
    <x v="1"/>
    <n v="0"/>
    <n v="0"/>
    <n v="0"/>
    <x v="0"/>
  </r>
  <r>
    <n v="1941"/>
    <n v="1"/>
    <n v="0"/>
    <n v="0"/>
    <x v="1"/>
    <n v="1"/>
    <n v="0"/>
    <n v="0"/>
    <x v="0"/>
  </r>
  <r>
    <n v="1947"/>
    <n v="1"/>
    <n v="0"/>
    <n v="0"/>
    <x v="1"/>
    <n v="0"/>
    <n v="0"/>
    <n v="1"/>
    <x v="0"/>
  </r>
  <r>
    <n v="1995"/>
    <n v="1"/>
    <n v="0"/>
    <n v="0"/>
    <x v="1"/>
    <n v="0"/>
    <n v="0"/>
    <n v="1"/>
    <x v="0"/>
  </r>
  <r>
    <n v="2055"/>
    <n v="1"/>
    <n v="1"/>
    <n v="0"/>
    <x v="1"/>
    <n v="0"/>
    <n v="0"/>
    <n v="0"/>
    <x v="0"/>
  </r>
  <r>
    <n v="2066"/>
    <n v="1"/>
    <n v="0"/>
    <n v="0"/>
    <x v="1"/>
    <n v="0"/>
    <n v="0"/>
    <n v="1"/>
    <x v="0"/>
  </r>
  <r>
    <n v="2087"/>
    <n v="1"/>
    <n v="0"/>
    <n v="0"/>
    <x v="1"/>
    <n v="1"/>
    <n v="0"/>
    <n v="0"/>
    <x v="0"/>
  </r>
  <r>
    <n v="2111"/>
    <n v="1"/>
    <n v="0"/>
    <n v="0"/>
    <x v="0"/>
    <n v="0"/>
    <n v="0"/>
    <n v="0"/>
    <x v="0"/>
  </r>
  <r>
    <n v="2193"/>
    <n v="1"/>
    <n v="0"/>
    <n v="0"/>
    <x v="1"/>
    <n v="1"/>
    <n v="0"/>
    <n v="0"/>
    <x v="0"/>
  </r>
  <r>
    <n v="2508"/>
    <n v="1"/>
    <n v="0"/>
    <n v="0"/>
    <x v="1"/>
    <n v="0"/>
    <n v="1"/>
    <n v="0"/>
    <x v="0"/>
  </r>
  <r>
    <n v="2515"/>
    <n v="1"/>
    <n v="0"/>
    <n v="0"/>
    <x v="0"/>
    <n v="0"/>
    <n v="0"/>
    <n v="0"/>
    <x v="0"/>
  </r>
  <r>
    <n v="2517"/>
    <n v="1"/>
    <n v="0"/>
    <n v="0"/>
    <x v="1"/>
    <n v="1"/>
    <n v="0"/>
    <n v="0"/>
    <x v="0"/>
  </r>
  <r>
    <n v="2590"/>
    <n v="1"/>
    <n v="0"/>
    <n v="0"/>
    <x v="1"/>
    <n v="1"/>
    <n v="0"/>
    <n v="0"/>
    <x v="0"/>
  </r>
  <r>
    <n v="2688"/>
    <n v="1"/>
    <n v="0"/>
    <n v="0"/>
    <x v="1"/>
    <n v="0"/>
    <n v="1"/>
    <n v="0"/>
    <x v="0"/>
  </r>
  <r>
    <n v="2885"/>
    <n v="1"/>
    <n v="0"/>
    <n v="1"/>
    <x v="1"/>
    <n v="0"/>
    <n v="0"/>
    <n v="0"/>
    <x v="0"/>
  </r>
  <r>
    <n v="2896"/>
    <n v="1"/>
    <n v="0"/>
    <n v="0"/>
    <x v="1"/>
    <n v="0"/>
    <n v="0"/>
    <n v="1"/>
    <x v="0"/>
  </r>
  <r>
    <n v="2933"/>
    <n v="1"/>
    <n v="0"/>
    <n v="0"/>
    <x v="1"/>
    <n v="0"/>
    <n v="0"/>
    <n v="1"/>
    <x v="0"/>
  </r>
  <r>
    <n v="2952"/>
    <n v="1"/>
    <n v="0"/>
    <n v="1"/>
    <x v="1"/>
    <n v="0"/>
    <n v="0"/>
    <n v="0"/>
    <x v="0"/>
  </r>
  <r>
    <n v="2970"/>
    <n v="1"/>
    <n v="1"/>
    <n v="0"/>
    <x v="1"/>
    <n v="0"/>
    <n v="0"/>
    <n v="0"/>
    <x v="0"/>
  </r>
  <r>
    <n v="2985"/>
    <n v="1"/>
    <n v="0"/>
    <n v="0"/>
    <x v="1"/>
    <n v="0"/>
    <n v="0"/>
    <n v="1"/>
    <x v="0"/>
  </r>
  <r>
    <n v="3080"/>
    <n v="1"/>
    <n v="0"/>
    <n v="0"/>
    <x v="1"/>
    <n v="0"/>
    <n v="1"/>
    <n v="0"/>
    <x v="0"/>
  </r>
  <r>
    <n v="3084"/>
    <n v="1"/>
    <n v="0"/>
    <n v="1"/>
    <x v="1"/>
    <n v="0"/>
    <n v="0"/>
    <n v="0"/>
    <x v="0"/>
  </r>
  <r>
    <n v="3182"/>
    <n v="1"/>
    <n v="0"/>
    <n v="0"/>
    <x v="1"/>
    <n v="0"/>
    <n v="0"/>
    <n v="1"/>
    <x v="0"/>
  </r>
  <r>
    <n v="3240"/>
    <n v="1"/>
    <n v="0"/>
    <n v="0"/>
    <x v="0"/>
    <n v="0"/>
    <n v="0"/>
    <n v="0"/>
    <x v="0"/>
  </r>
  <r>
    <n v="3314"/>
    <n v="1"/>
    <n v="0"/>
    <n v="0"/>
    <x v="1"/>
    <n v="0"/>
    <n v="1"/>
    <n v="0"/>
    <x v="0"/>
  </r>
  <r>
    <n v="3335"/>
    <n v="1"/>
    <n v="0"/>
    <n v="1"/>
    <x v="1"/>
    <n v="0"/>
    <n v="0"/>
    <n v="0"/>
    <x v="0"/>
  </r>
  <r>
    <n v="3504"/>
    <n v="1"/>
    <n v="0"/>
    <n v="1"/>
    <x v="1"/>
    <n v="0"/>
    <n v="0"/>
    <n v="0"/>
    <x v="0"/>
  </r>
  <r>
    <n v="3617"/>
    <n v="1"/>
    <n v="0"/>
    <n v="0"/>
    <x v="1"/>
    <n v="0"/>
    <n v="1"/>
    <n v="0"/>
    <x v="0"/>
  </r>
  <r>
    <n v="3669"/>
    <n v="1"/>
    <n v="0"/>
    <n v="0"/>
    <x v="1"/>
    <n v="0"/>
    <n v="0"/>
    <n v="1"/>
    <x v="0"/>
  </r>
  <r>
    <n v="3705"/>
    <n v="1"/>
    <n v="0"/>
    <n v="0"/>
    <x v="1"/>
    <n v="0"/>
    <n v="0"/>
    <n v="1"/>
    <x v="0"/>
  </r>
  <r>
    <n v="3826"/>
    <n v="1"/>
    <n v="0"/>
    <n v="1"/>
    <x v="1"/>
    <n v="0"/>
    <n v="0"/>
    <n v="0"/>
    <x v="0"/>
  </r>
  <r>
    <n v="4037"/>
    <n v="1"/>
    <n v="0"/>
    <n v="0"/>
    <x v="1"/>
    <n v="0"/>
    <n v="0"/>
    <n v="1"/>
    <x v="0"/>
  </r>
  <r>
    <n v="4097"/>
    <n v="1"/>
    <n v="0"/>
    <n v="1"/>
    <x v="1"/>
    <n v="0"/>
    <n v="0"/>
    <n v="0"/>
    <x v="0"/>
  </r>
  <r>
    <n v="4134"/>
    <n v="1"/>
    <n v="0"/>
    <n v="0"/>
    <x v="1"/>
    <n v="0"/>
    <n v="1"/>
    <n v="0"/>
    <x v="0"/>
  </r>
  <r>
    <n v="4146"/>
    <n v="1"/>
    <n v="0"/>
    <n v="0"/>
    <x v="1"/>
    <n v="0"/>
    <n v="1"/>
    <n v="0"/>
    <x v="0"/>
  </r>
  <r>
    <n v="4229"/>
    <n v="1"/>
    <n v="0"/>
    <n v="0"/>
    <x v="0"/>
    <n v="0"/>
    <n v="0"/>
    <n v="0"/>
    <x v="0"/>
  </r>
  <r>
    <n v="4438"/>
    <n v="1"/>
    <n v="0"/>
    <n v="0"/>
    <x v="1"/>
    <n v="0"/>
    <n v="1"/>
    <n v="0"/>
    <x v="0"/>
  </r>
  <r>
    <n v="4455"/>
    <n v="1"/>
    <n v="0"/>
    <n v="0"/>
    <x v="1"/>
    <n v="0"/>
    <n v="1"/>
    <n v="0"/>
    <x v="0"/>
  </r>
  <r>
    <n v="4554"/>
    <n v="1"/>
    <n v="1"/>
    <n v="0"/>
    <x v="1"/>
    <n v="0"/>
    <n v="0"/>
    <n v="0"/>
    <x v="0"/>
  </r>
  <r>
    <n v="4649"/>
    <n v="1"/>
    <n v="1"/>
    <n v="0"/>
    <x v="1"/>
    <n v="0"/>
    <n v="0"/>
    <n v="0"/>
    <x v="0"/>
  </r>
  <r>
    <n v="4811"/>
    <n v="1"/>
    <n v="0"/>
    <n v="0"/>
    <x v="0"/>
    <n v="0"/>
    <n v="0"/>
    <n v="0"/>
    <x v="0"/>
  </r>
  <r>
    <n v="4865"/>
    <n v="1"/>
    <n v="0"/>
    <n v="1"/>
    <x v="1"/>
    <n v="0"/>
    <n v="0"/>
    <n v="0"/>
    <x v="0"/>
  </r>
  <r>
    <n v="4894"/>
    <n v="1"/>
    <n v="0"/>
    <n v="0"/>
    <x v="1"/>
    <n v="0"/>
    <n v="0"/>
    <n v="1"/>
    <x v="0"/>
  </r>
  <r>
    <n v="4941"/>
    <n v="1"/>
    <n v="0"/>
    <n v="0"/>
    <x v="1"/>
    <n v="0"/>
    <n v="0"/>
    <n v="1"/>
    <x v="0"/>
  </r>
  <r>
    <n v="4979"/>
    <n v="1"/>
    <n v="0"/>
    <n v="0"/>
    <x v="0"/>
    <n v="0"/>
    <n v="0"/>
    <n v="0"/>
    <x v="0"/>
  </r>
  <r>
    <n v="284"/>
    <n v="1"/>
    <n v="0"/>
    <n v="0"/>
    <x v="1"/>
    <n v="0"/>
    <n v="0"/>
    <n v="0"/>
    <x v="0"/>
  </r>
  <r>
    <n v="331"/>
    <n v="1"/>
    <n v="0"/>
    <n v="0"/>
    <x v="1"/>
    <n v="0"/>
    <n v="0"/>
    <n v="0"/>
    <x v="0"/>
  </r>
  <r>
    <n v="354"/>
    <n v="1"/>
    <n v="0"/>
    <n v="0"/>
    <x v="1"/>
    <n v="0"/>
    <n v="0"/>
    <n v="0"/>
    <x v="0"/>
  </r>
  <r>
    <n v="362"/>
    <n v="1"/>
    <n v="0"/>
    <n v="0"/>
    <x v="1"/>
    <n v="0"/>
    <n v="0"/>
    <n v="0"/>
    <x v="0"/>
  </r>
  <r>
    <n v="510"/>
    <n v="1"/>
    <n v="0"/>
    <n v="0"/>
    <x v="1"/>
    <n v="0"/>
    <n v="0"/>
    <n v="0"/>
    <x v="0"/>
  </r>
  <r>
    <n v="519"/>
    <n v="1"/>
    <n v="0"/>
    <n v="0"/>
    <x v="1"/>
    <n v="0"/>
    <n v="0"/>
    <n v="0"/>
    <x v="0"/>
  </r>
  <r>
    <n v="852"/>
    <n v="1"/>
    <n v="0"/>
    <n v="0"/>
    <x v="1"/>
    <n v="0"/>
    <n v="0"/>
    <n v="0"/>
    <x v="0"/>
  </r>
  <r>
    <n v="903"/>
    <n v="1"/>
    <n v="0"/>
    <n v="0"/>
    <x v="1"/>
    <n v="0"/>
    <n v="0"/>
    <n v="0"/>
    <x v="0"/>
  </r>
  <r>
    <n v="918"/>
    <n v="1"/>
    <n v="0"/>
    <n v="0"/>
    <x v="1"/>
    <n v="0"/>
    <n v="0"/>
    <n v="0"/>
    <x v="0"/>
  </r>
  <r>
    <n v="1048"/>
    <n v="1"/>
    <n v="0"/>
    <n v="0"/>
    <x v="1"/>
    <n v="0"/>
    <n v="0"/>
    <n v="0"/>
    <x v="0"/>
  </r>
  <r>
    <n v="1083"/>
    <n v="1"/>
    <n v="0"/>
    <n v="0"/>
    <x v="1"/>
    <n v="0"/>
    <n v="0"/>
    <n v="0"/>
    <x v="0"/>
  </r>
  <r>
    <n v="1229"/>
    <n v="1"/>
    <n v="0"/>
    <n v="0"/>
    <x v="1"/>
    <n v="0"/>
    <n v="0"/>
    <n v="0"/>
    <x v="0"/>
  </r>
  <r>
    <n v="1306"/>
    <n v="1"/>
    <n v="0"/>
    <n v="0"/>
    <x v="1"/>
    <n v="0"/>
    <n v="0"/>
    <n v="0"/>
    <x v="0"/>
  </r>
  <r>
    <n v="1639"/>
    <n v="1"/>
    <n v="0"/>
    <n v="0"/>
    <x v="1"/>
    <n v="0"/>
    <n v="0"/>
    <n v="0"/>
    <x v="0"/>
  </r>
  <r>
    <n v="1834"/>
    <n v="1"/>
    <n v="0"/>
    <n v="0"/>
    <x v="1"/>
    <n v="0"/>
    <n v="0"/>
    <n v="0"/>
    <x v="0"/>
  </r>
  <r>
    <n v="1863"/>
    <n v="1"/>
    <n v="0"/>
    <n v="0"/>
    <x v="1"/>
    <n v="0"/>
    <n v="0"/>
    <n v="0"/>
    <x v="0"/>
  </r>
  <r>
    <n v="2085"/>
    <n v="1"/>
    <n v="0"/>
    <n v="0"/>
    <x v="1"/>
    <n v="0"/>
    <n v="0"/>
    <n v="0"/>
    <x v="0"/>
  </r>
  <r>
    <n v="2489"/>
    <n v="1"/>
    <n v="0"/>
    <n v="0"/>
    <x v="1"/>
    <n v="0"/>
    <n v="0"/>
    <n v="0"/>
    <x v="0"/>
  </r>
  <r>
    <n v="2593"/>
    <n v="1"/>
    <n v="0"/>
    <n v="0"/>
    <x v="1"/>
    <n v="0"/>
    <n v="0"/>
    <n v="0"/>
    <x v="0"/>
  </r>
  <r>
    <n v="2792"/>
    <n v="1"/>
    <n v="0"/>
    <n v="0"/>
    <x v="1"/>
    <n v="0"/>
    <n v="0"/>
    <n v="0"/>
    <x v="0"/>
  </r>
  <r>
    <n v="2949"/>
    <n v="1"/>
    <n v="0"/>
    <n v="0"/>
    <x v="1"/>
    <n v="0"/>
    <n v="0"/>
    <n v="0"/>
    <x v="0"/>
  </r>
  <r>
    <n v="3063"/>
    <n v="1"/>
    <n v="0"/>
    <n v="0"/>
    <x v="1"/>
    <n v="0"/>
    <n v="0"/>
    <n v="0"/>
    <x v="0"/>
  </r>
  <r>
    <n v="3341"/>
    <n v="1"/>
    <n v="0"/>
    <n v="0"/>
    <x v="1"/>
    <n v="0"/>
    <n v="0"/>
    <n v="0"/>
    <x v="0"/>
  </r>
  <r>
    <n v="3347"/>
    <n v="1"/>
    <n v="0"/>
    <n v="0"/>
    <x v="1"/>
    <n v="0"/>
    <n v="0"/>
    <n v="0"/>
    <x v="0"/>
  </r>
  <r>
    <n v="3469"/>
    <n v="1"/>
    <n v="0"/>
    <n v="0"/>
    <x v="1"/>
    <n v="0"/>
    <n v="0"/>
    <n v="0"/>
    <x v="0"/>
  </r>
  <r>
    <n v="3493"/>
    <n v="1"/>
    <n v="0"/>
    <n v="0"/>
    <x v="1"/>
    <n v="0"/>
    <n v="0"/>
    <n v="0"/>
    <x v="0"/>
  </r>
  <r>
    <n v="3606"/>
    <n v="1"/>
    <n v="0"/>
    <n v="0"/>
    <x v="1"/>
    <n v="0"/>
    <n v="0"/>
    <n v="0"/>
    <x v="0"/>
  </r>
  <r>
    <n v="3812"/>
    <n v="1"/>
    <n v="0"/>
    <n v="0"/>
    <x v="1"/>
    <n v="0"/>
    <n v="0"/>
    <n v="0"/>
    <x v="0"/>
  </r>
  <r>
    <n v="3993"/>
    <n v="1"/>
    <n v="0"/>
    <n v="0"/>
    <x v="1"/>
    <n v="0"/>
    <n v="0"/>
    <n v="0"/>
    <x v="0"/>
  </r>
  <r>
    <n v="4023"/>
    <n v="1"/>
    <n v="0"/>
    <n v="0"/>
    <x v="1"/>
    <n v="0"/>
    <n v="0"/>
    <n v="0"/>
    <x v="0"/>
  </r>
  <r>
    <n v="4502"/>
    <n v="1"/>
    <n v="0"/>
    <n v="0"/>
    <x v="1"/>
    <n v="0"/>
    <n v="0"/>
    <n v="0"/>
    <x v="0"/>
  </r>
  <r>
    <n v="4675"/>
    <n v="1"/>
    <n v="0"/>
    <n v="0"/>
    <x v="1"/>
    <n v="0"/>
    <n v="0"/>
    <n v="0"/>
    <x v="0"/>
  </r>
  <r>
    <n v="4829"/>
    <n v="1"/>
    <n v="0"/>
    <n v="0"/>
    <x v="1"/>
    <n v="0"/>
    <n v="0"/>
    <n v="0"/>
    <x v="0"/>
  </r>
  <r>
    <n v="4871"/>
    <n v="1"/>
    <n v="0"/>
    <n v="0"/>
    <x v="1"/>
    <n v="0"/>
    <n v="0"/>
    <n v="0"/>
    <x v="0"/>
  </r>
  <r>
    <n v="4912"/>
    <n v="1"/>
    <n v="0"/>
    <n v="0"/>
    <x v="1"/>
    <n v="0"/>
    <n v="0"/>
    <n v="0"/>
    <x v="0"/>
  </r>
  <r>
    <n v="4955"/>
    <n v="1"/>
    <n v="0"/>
    <n v="0"/>
    <x v="1"/>
    <n v="0"/>
    <n v="0"/>
    <n v="0"/>
    <x v="0"/>
  </r>
  <r>
    <n v="7"/>
    <n v="1"/>
    <n v="1"/>
    <n v="1"/>
    <x v="0"/>
    <n v="1"/>
    <n v="1"/>
    <n v="1"/>
    <x v="1"/>
  </r>
  <r>
    <n v="35"/>
    <n v="1"/>
    <n v="1"/>
    <n v="1"/>
    <x v="0"/>
    <n v="1"/>
    <n v="1"/>
    <n v="1"/>
    <x v="1"/>
  </r>
  <r>
    <n v="45"/>
    <n v="1"/>
    <n v="1"/>
    <n v="1"/>
    <x v="0"/>
    <n v="1"/>
    <n v="1"/>
    <n v="1"/>
    <x v="1"/>
  </r>
  <r>
    <n v="138"/>
    <n v="1"/>
    <n v="1"/>
    <n v="1"/>
    <x v="0"/>
    <n v="1"/>
    <n v="1"/>
    <n v="1"/>
    <x v="1"/>
  </r>
  <r>
    <n v="189"/>
    <n v="1"/>
    <n v="1"/>
    <n v="1"/>
    <x v="0"/>
    <n v="1"/>
    <n v="1"/>
    <n v="1"/>
    <x v="1"/>
  </r>
  <r>
    <n v="191"/>
    <n v="1"/>
    <n v="1"/>
    <n v="1"/>
    <x v="0"/>
    <n v="1"/>
    <n v="1"/>
    <n v="1"/>
    <x v="1"/>
  </r>
  <r>
    <n v="255"/>
    <n v="1"/>
    <n v="1"/>
    <n v="1"/>
    <x v="0"/>
    <n v="1"/>
    <n v="1"/>
    <n v="1"/>
    <x v="1"/>
  </r>
  <r>
    <n v="336"/>
    <n v="1"/>
    <n v="1"/>
    <n v="1"/>
    <x v="0"/>
    <n v="1"/>
    <n v="1"/>
    <n v="1"/>
    <x v="1"/>
  </r>
  <r>
    <n v="339"/>
    <n v="1"/>
    <n v="1"/>
    <n v="1"/>
    <x v="0"/>
    <n v="1"/>
    <n v="1"/>
    <n v="1"/>
    <x v="1"/>
  </r>
  <r>
    <n v="406"/>
    <n v="1"/>
    <n v="1"/>
    <n v="1"/>
    <x v="0"/>
    <n v="1"/>
    <n v="1"/>
    <n v="1"/>
    <x v="1"/>
  </r>
  <r>
    <n v="412"/>
    <n v="1"/>
    <n v="1"/>
    <n v="1"/>
    <x v="0"/>
    <n v="1"/>
    <n v="1"/>
    <n v="1"/>
    <x v="1"/>
  </r>
  <r>
    <n v="425"/>
    <n v="1"/>
    <n v="1"/>
    <n v="1"/>
    <x v="0"/>
    <n v="1"/>
    <n v="1"/>
    <n v="1"/>
    <x v="1"/>
  </r>
  <r>
    <n v="651"/>
    <n v="1"/>
    <n v="1"/>
    <n v="1"/>
    <x v="0"/>
    <n v="1"/>
    <n v="1"/>
    <n v="1"/>
    <x v="1"/>
  </r>
  <r>
    <n v="662"/>
    <n v="1"/>
    <n v="1"/>
    <n v="1"/>
    <x v="0"/>
    <n v="1"/>
    <n v="1"/>
    <n v="1"/>
    <x v="1"/>
  </r>
  <r>
    <n v="673"/>
    <n v="1"/>
    <n v="1"/>
    <n v="1"/>
    <x v="0"/>
    <n v="1"/>
    <n v="1"/>
    <n v="1"/>
    <x v="1"/>
  </r>
  <r>
    <n v="688"/>
    <n v="1"/>
    <n v="1"/>
    <n v="1"/>
    <x v="0"/>
    <n v="1"/>
    <n v="1"/>
    <n v="1"/>
    <x v="1"/>
  </r>
  <r>
    <n v="748"/>
    <n v="1"/>
    <n v="1"/>
    <n v="1"/>
    <x v="0"/>
    <n v="1"/>
    <n v="1"/>
    <n v="1"/>
    <x v="1"/>
  </r>
  <r>
    <n v="750"/>
    <n v="1"/>
    <n v="1"/>
    <n v="1"/>
    <x v="0"/>
    <n v="1"/>
    <n v="1"/>
    <n v="1"/>
    <x v="1"/>
  </r>
  <r>
    <n v="781"/>
    <n v="1"/>
    <n v="1"/>
    <n v="1"/>
    <x v="0"/>
    <n v="1"/>
    <n v="1"/>
    <n v="1"/>
    <x v="1"/>
  </r>
  <r>
    <n v="822"/>
    <n v="1"/>
    <n v="1"/>
    <n v="1"/>
    <x v="0"/>
    <n v="1"/>
    <n v="1"/>
    <n v="1"/>
    <x v="1"/>
  </r>
  <r>
    <n v="886"/>
    <n v="1"/>
    <n v="1"/>
    <n v="1"/>
    <x v="0"/>
    <n v="1"/>
    <n v="1"/>
    <n v="1"/>
    <x v="1"/>
  </r>
  <r>
    <n v="922"/>
    <n v="1"/>
    <n v="1"/>
    <n v="1"/>
    <x v="0"/>
    <n v="1"/>
    <n v="1"/>
    <n v="1"/>
    <x v="1"/>
  </r>
  <r>
    <n v="1012"/>
    <n v="1"/>
    <n v="1"/>
    <n v="1"/>
    <x v="0"/>
    <n v="1"/>
    <n v="1"/>
    <n v="1"/>
    <x v="1"/>
  </r>
  <r>
    <n v="1085"/>
    <n v="1"/>
    <n v="1"/>
    <n v="1"/>
    <x v="0"/>
    <n v="1"/>
    <n v="1"/>
    <n v="1"/>
    <x v="1"/>
  </r>
  <r>
    <n v="1122"/>
    <n v="1"/>
    <n v="1"/>
    <n v="1"/>
    <x v="0"/>
    <n v="1"/>
    <n v="1"/>
    <n v="1"/>
    <x v="1"/>
  </r>
  <r>
    <n v="1183"/>
    <n v="1"/>
    <n v="1"/>
    <n v="1"/>
    <x v="0"/>
    <n v="1"/>
    <n v="1"/>
    <n v="1"/>
    <x v="1"/>
  </r>
  <r>
    <n v="1220"/>
    <n v="1"/>
    <n v="1"/>
    <n v="1"/>
    <x v="0"/>
    <n v="1"/>
    <n v="1"/>
    <n v="1"/>
    <x v="1"/>
  </r>
  <r>
    <n v="1251"/>
    <n v="1"/>
    <n v="1"/>
    <n v="1"/>
    <x v="0"/>
    <n v="1"/>
    <n v="1"/>
    <n v="1"/>
    <x v="1"/>
  </r>
  <r>
    <n v="1298"/>
    <n v="1"/>
    <n v="1"/>
    <n v="1"/>
    <x v="0"/>
    <n v="1"/>
    <n v="1"/>
    <n v="1"/>
    <x v="1"/>
  </r>
  <r>
    <n v="1332"/>
    <n v="1"/>
    <n v="1"/>
    <n v="1"/>
    <x v="0"/>
    <n v="1"/>
    <n v="1"/>
    <n v="1"/>
    <x v="1"/>
  </r>
  <r>
    <n v="1340"/>
    <n v="1"/>
    <n v="1"/>
    <n v="1"/>
    <x v="0"/>
    <n v="1"/>
    <n v="1"/>
    <n v="1"/>
    <x v="1"/>
  </r>
  <r>
    <n v="1347"/>
    <n v="1"/>
    <n v="1"/>
    <n v="1"/>
    <x v="0"/>
    <n v="1"/>
    <n v="1"/>
    <n v="1"/>
    <x v="1"/>
  </r>
  <r>
    <n v="1380"/>
    <n v="1"/>
    <n v="1"/>
    <n v="1"/>
    <x v="0"/>
    <n v="1"/>
    <n v="1"/>
    <n v="1"/>
    <x v="1"/>
  </r>
  <r>
    <n v="1422"/>
    <n v="1"/>
    <n v="1"/>
    <n v="1"/>
    <x v="0"/>
    <n v="1"/>
    <n v="1"/>
    <n v="1"/>
    <x v="1"/>
  </r>
  <r>
    <n v="1454"/>
    <n v="1"/>
    <n v="1"/>
    <n v="1"/>
    <x v="0"/>
    <n v="1"/>
    <n v="1"/>
    <n v="1"/>
    <x v="1"/>
  </r>
  <r>
    <n v="1455"/>
    <n v="1"/>
    <n v="1"/>
    <n v="1"/>
    <x v="0"/>
    <n v="1"/>
    <n v="1"/>
    <n v="1"/>
    <x v="1"/>
  </r>
  <r>
    <n v="1508"/>
    <n v="1"/>
    <n v="1"/>
    <n v="1"/>
    <x v="0"/>
    <n v="1"/>
    <n v="1"/>
    <n v="1"/>
    <x v="1"/>
  </r>
  <r>
    <n v="1519"/>
    <n v="1"/>
    <n v="1"/>
    <n v="1"/>
    <x v="0"/>
    <n v="1"/>
    <n v="1"/>
    <n v="1"/>
    <x v="1"/>
  </r>
  <r>
    <n v="1524"/>
    <n v="1"/>
    <n v="1"/>
    <n v="1"/>
    <x v="0"/>
    <n v="1"/>
    <n v="1"/>
    <n v="1"/>
    <x v="1"/>
  </r>
  <r>
    <n v="1572"/>
    <n v="1"/>
    <n v="1"/>
    <n v="1"/>
    <x v="0"/>
    <n v="1"/>
    <n v="1"/>
    <n v="1"/>
    <x v="1"/>
  </r>
  <r>
    <n v="1616"/>
    <n v="1"/>
    <n v="1"/>
    <n v="1"/>
    <x v="0"/>
    <n v="1"/>
    <n v="1"/>
    <n v="1"/>
    <x v="1"/>
  </r>
  <r>
    <n v="1653"/>
    <n v="1"/>
    <n v="1"/>
    <n v="1"/>
    <x v="0"/>
    <n v="1"/>
    <n v="1"/>
    <n v="1"/>
    <x v="1"/>
  </r>
  <r>
    <n v="1706"/>
    <n v="1"/>
    <n v="1"/>
    <n v="1"/>
    <x v="0"/>
    <n v="1"/>
    <n v="1"/>
    <n v="1"/>
    <x v="1"/>
  </r>
  <r>
    <n v="1764"/>
    <n v="1"/>
    <n v="1"/>
    <n v="1"/>
    <x v="0"/>
    <n v="1"/>
    <n v="1"/>
    <n v="1"/>
    <x v="1"/>
  </r>
  <r>
    <n v="1835"/>
    <n v="1"/>
    <n v="1"/>
    <n v="1"/>
    <x v="0"/>
    <n v="1"/>
    <n v="1"/>
    <n v="1"/>
    <x v="1"/>
  </r>
  <r>
    <n v="1860"/>
    <n v="1"/>
    <n v="1"/>
    <n v="1"/>
    <x v="0"/>
    <n v="1"/>
    <n v="1"/>
    <n v="1"/>
    <x v="1"/>
  </r>
  <r>
    <n v="1878"/>
    <n v="1"/>
    <n v="1"/>
    <n v="1"/>
    <x v="0"/>
    <n v="1"/>
    <n v="1"/>
    <n v="1"/>
    <x v="1"/>
  </r>
  <r>
    <n v="1951"/>
    <n v="1"/>
    <n v="1"/>
    <n v="1"/>
    <x v="0"/>
    <n v="1"/>
    <n v="1"/>
    <n v="1"/>
    <x v="1"/>
  </r>
  <r>
    <n v="2014"/>
    <n v="1"/>
    <n v="1"/>
    <n v="1"/>
    <x v="0"/>
    <n v="1"/>
    <n v="1"/>
    <n v="1"/>
    <x v="1"/>
  </r>
  <r>
    <n v="2083"/>
    <n v="1"/>
    <n v="1"/>
    <n v="1"/>
    <x v="0"/>
    <n v="1"/>
    <n v="1"/>
    <n v="1"/>
    <x v="1"/>
  </r>
  <r>
    <n v="2233"/>
    <n v="1"/>
    <n v="1"/>
    <n v="1"/>
    <x v="0"/>
    <n v="1"/>
    <n v="1"/>
    <n v="1"/>
    <x v="1"/>
  </r>
  <r>
    <n v="2300"/>
    <n v="1"/>
    <n v="1"/>
    <n v="1"/>
    <x v="0"/>
    <n v="1"/>
    <n v="1"/>
    <n v="1"/>
    <x v="1"/>
  </r>
  <r>
    <n v="2320"/>
    <n v="1"/>
    <n v="1"/>
    <n v="1"/>
    <x v="0"/>
    <n v="1"/>
    <n v="1"/>
    <n v="1"/>
    <x v="1"/>
  </r>
  <r>
    <n v="2333"/>
    <n v="1"/>
    <n v="1"/>
    <n v="1"/>
    <x v="0"/>
    <n v="1"/>
    <n v="1"/>
    <n v="1"/>
    <x v="1"/>
  </r>
  <r>
    <n v="2802"/>
    <n v="1"/>
    <n v="1"/>
    <n v="1"/>
    <x v="0"/>
    <n v="1"/>
    <n v="1"/>
    <n v="1"/>
    <x v="1"/>
  </r>
  <r>
    <n v="2813"/>
    <n v="1"/>
    <n v="1"/>
    <n v="1"/>
    <x v="0"/>
    <n v="1"/>
    <n v="1"/>
    <n v="1"/>
    <x v="1"/>
  </r>
  <r>
    <n v="2872"/>
    <n v="1"/>
    <n v="1"/>
    <n v="1"/>
    <x v="0"/>
    <n v="1"/>
    <n v="1"/>
    <n v="1"/>
    <x v="1"/>
  </r>
  <r>
    <n v="2913"/>
    <n v="1"/>
    <n v="1"/>
    <n v="1"/>
    <x v="0"/>
    <n v="1"/>
    <n v="1"/>
    <n v="1"/>
    <x v="1"/>
  </r>
  <r>
    <n v="2917"/>
    <n v="1"/>
    <n v="1"/>
    <n v="1"/>
    <x v="0"/>
    <n v="1"/>
    <n v="1"/>
    <n v="1"/>
    <x v="1"/>
  </r>
  <r>
    <n v="3008"/>
    <n v="1"/>
    <n v="1"/>
    <n v="1"/>
    <x v="0"/>
    <n v="1"/>
    <n v="1"/>
    <n v="1"/>
    <x v="1"/>
  </r>
  <r>
    <n v="3028"/>
    <n v="1"/>
    <n v="1"/>
    <n v="1"/>
    <x v="0"/>
    <n v="1"/>
    <n v="1"/>
    <n v="1"/>
    <x v="1"/>
  </r>
  <r>
    <n v="3089"/>
    <n v="1"/>
    <n v="1"/>
    <n v="1"/>
    <x v="0"/>
    <n v="1"/>
    <n v="1"/>
    <n v="1"/>
    <x v="1"/>
  </r>
  <r>
    <n v="3116"/>
    <n v="1"/>
    <n v="1"/>
    <n v="1"/>
    <x v="0"/>
    <n v="1"/>
    <n v="1"/>
    <n v="1"/>
    <x v="1"/>
  </r>
  <r>
    <n v="3224"/>
    <n v="1"/>
    <n v="1"/>
    <n v="1"/>
    <x v="0"/>
    <n v="1"/>
    <n v="1"/>
    <n v="1"/>
    <x v="1"/>
  </r>
  <r>
    <n v="3235"/>
    <n v="1"/>
    <n v="1"/>
    <n v="1"/>
    <x v="0"/>
    <n v="1"/>
    <n v="1"/>
    <n v="1"/>
    <x v="1"/>
  </r>
  <r>
    <n v="3243"/>
    <n v="1"/>
    <n v="1"/>
    <n v="1"/>
    <x v="0"/>
    <n v="1"/>
    <n v="1"/>
    <n v="1"/>
    <x v="1"/>
  </r>
  <r>
    <n v="3459"/>
    <n v="1"/>
    <n v="1"/>
    <n v="1"/>
    <x v="0"/>
    <n v="1"/>
    <n v="1"/>
    <n v="1"/>
    <x v="1"/>
  </r>
  <r>
    <n v="3525"/>
    <n v="1"/>
    <n v="1"/>
    <n v="1"/>
    <x v="0"/>
    <n v="1"/>
    <n v="1"/>
    <n v="1"/>
    <x v="1"/>
  </r>
  <r>
    <n v="3566"/>
    <n v="1"/>
    <n v="1"/>
    <n v="1"/>
    <x v="0"/>
    <n v="1"/>
    <n v="1"/>
    <n v="1"/>
    <x v="1"/>
  </r>
  <r>
    <n v="3686"/>
    <n v="1"/>
    <n v="1"/>
    <n v="1"/>
    <x v="0"/>
    <n v="1"/>
    <n v="1"/>
    <n v="1"/>
    <x v="1"/>
  </r>
  <r>
    <n v="3698"/>
    <n v="1"/>
    <n v="1"/>
    <n v="1"/>
    <x v="0"/>
    <n v="1"/>
    <n v="1"/>
    <n v="1"/>
    <x v="1"/>
  </r>
  <r>
    <n v="3718"/>
    <n v="1"/>
    <n v="1"/>
    <n v="1"/>
    <x v="0"/>
    <n v="1"/>
    <n v="1"/>
    <n v="1"/>
    <x v="1"/>
  </r>
  <r>
    <n v="3736"/>
    <n v="1"/>
    <n v="1"/>
    <n v="1"/>
    <x v="0"/>
    <n v="1"/>
    <n v="1"/>
    <n v="1"/>
    <x v="1"/>
  </r>
  <r>
    <n v="3766"/>
    <n v="1"/>
    <n v="1"/>
    <n v="1"/>
    <x v="0"/>
    <n v="1"/>
    <n v="1"/>
    <n v="1"/>
    <x v="1"/>
  </r>
  <r>
    <n v="3810"/>
    <n v="1"/>
    <n v="1"/>
    <n v="1"/>
    <x v="0"/>
    <n v="1"/>
    <n v="1"/>
    <n v="1"/>
    <x v="1"/>
  </r>
  <r>
    <n v="3856"/>
    <n v="1"/>
    <n v="1"/>
    <n v="1"/>
    <x v="0"/>
    <n v="1"/>
    <n v="1"/>
    <n v="1"/>
    <x v="1"/>
  </r>
  <r>
    <n v="3912"/>
    <n v="1"/>
    <n v="1"/>
    <n v="1"/>
    <x v="0"/>
    <n v="1"/>
    <n v="1"/>
    <n v="1"/>
    <x v="1"/>
  </r>
  <r>
    <n v="3985"/>
    <n v="1"/>
    <n v="1"/>
    <n v="1"/>
    <x v="0"/>
    <n v="1"/>
    <n v="1"/>
    <n v="1"/>
    <x v="1"/>
  </r>
  <r>
    <n v="4049"/>
    <n v="1"/>
    <n v="1"/>
    <n v="1"/>
    <x v="0"/>
    <n v="1"/>
    <n v="1"/>
    <n v="1"/>
    <x v="1"/>
  </r>
  <r>
    <n v="4064"/>
    <n v="1"/>
    <n v="1"/>
    <n v="1"/>
    <x v="0"/>
    <n v="1"/>
    <n v="1"/>
    <n v="1"/>
    <x v="1"/>
  </r>
  <r>
    <n v="4086"/>
    <n v="1"/>
    <n v="1"/>
    <n v="1"/>
    <x v="0"/>
    <n v="1"/>
    <n v="1"/>
    <n v="1"/>
    <x v="1"/>
  </r>
  <r>
    <n v="4136"/>
    <n v="1"/>
    <n v="1"/>
    <n v="1"/>
    <x v="0"/>
    <n v="1"/>
    <n v="1"/>
    <n v="1"/>
    <x v="1"/>
  </r>
  <r>
    <n v="4198"/>
    <n v="1"/>
    <n v="1"/>
    <n v="1"/>
    <x v="0"/>
    <n v="1"/>
    <n v="1"/>
    <n v="1"/>
    <x v="1"/>
  </r>
  <r>
    <n v="4221"/>
    <n v="1"/>
    <n v="1"/>
    <n v="1"/>
    <x v="0"/>
    <n v="1"/>
    <n v="1"/>
    <n v="1"/>
    <x v="1"/>
  </r>
  <r>
    <n v="4296"/>
    <n v="1"/>
    <n v="1"/>
    <n v="1"/>
    <x v="0"/>
    <n v="1"/>
    <n v="1"/>
    <n v="1"/>
    <x v="1"/>
  </r>
  <r>
    <n v="4351"/>
    <n v="1"/>
    <n v="1"/>
    <n v="1"/>
    <x v="0"/>
    <n v="1"/>
    <n v="1"/>
    <n v="1"/>
    <x v="1"/>
  </r>
  <r>
    <n v="4366"/>
    <n v="1"/>
    <n v="1"/>
    <n v="1"/>
    <x v="0"/>
    <n v="1"/>
    <n v="1"/>
    <n v="1"/>
    <x v="1"/>
  </r>
  <r>
    <n v="4510"/>
    <n v="1"/>
    <n v="1"/>
    <n v="1"/>
    <x v="0"/>
    <n v="1"/>
    <n v="1"/>
    <n v="1"/>
    <x v="1"/>
  </r>
  <r>
    <n v="4533"/>
    <n v="1"/>
    <n v="1"/>
    <n v="1"/>
    <x v="0"/>
    <n v="1"/>
    <n v="1"/>
    <n v="1"/>
    <x v="1"/>
  </r>
  <r>
    <n v="4556"/>
    <n v="1"/>
    <n v="1"/>
    <n v="1"/>
    <x v="0"/>
    <n v="1"/>
    <n v="1"/>
    <n v="1"/>
    <x v="1"/>
  </r>
  <r>
    <n v="4584"/>
    <n v="1"/>
    <n v="1"/>
    <n v="1"/>
    <x v="0"/>
    <n v="1"/>
    <n v="1"/>
    <n v="1"/>
    <x v="1"/>
  </r>
  <r>
    <n v="4585"/>
    <n v="1"/>
    <n v="1"/>
    <n v="1"/>
    <x v="0"/>
    <n v="1"/>
    <n v="1"/>
    <n v="1"/>
    <x v="1"/>
  </r>
  <r>
    <n v="4606"/>
    <n v="1"/>
    <n v="1"/>
    <n v="1"/>
    <x v="0"/>
    <n v="1"/>
    <n v="1"/>
    <n v="1"/>
    <x v="1"/>
  </r>
  <r>
    <n v="4621"/>
    <n v="1"/>
    <n v="1"/>
    <n v="1"/>
    <x v="0"/>
    <n v="1"/>
    <n v="1"/>
    <n v="1"/>
    <x v="1"/>
  </r>
  <r>
    <n v="4691"/>
    <n v="1"/>
    <n v="1"/>
    <n v="1"/>
    <x v="0"/>
    <n v="1"/>
    <n v="1"/>
    <n v="1"/>
    <x v="1"/>
  </r>
  <r>
    <n v="4697"/>
    <n v="1"/>
    <n v="1"/>
    <n v="1"/>
    <x v="0"/>
    <n v="1"/>
    <n v="1"/>
    <n v="1"/>
    <x v="1"/>
  </r>
  <r>
    <n v="4779"/>
    <n v="1"/>
    <n v="1"/>
    <n v="1"/>
    <x v="0"/>
    <n v="1"/>
    <n v="1"/>
    <n v="1"/>
    <x v="1"/>
  </r>
  <r>
    <n v="4919"/>
    <n v="1"/>
    <n v="1"/>
    <n v="1"/>
    <x v="0"/>
    <n v="1"/>
    <n v="1"/>
    <n v="1"/>
    <x v="1"/>
  </r>
  <r>
    <n v="4934"/>
    <n v="1"/>
    <n v="1"/>
    <n v="1"/>
    <x v="0"/>
    <n v="1"/>
    <n v="1"/>
    <n v="1"/>
    <x v="1"/>
  </r>
  <r>
    <n v="4961"/>
    <n v="1"/>
    <n v="1"/>
    <n v="1"/>
    <x v="0"/>
    <n v="1"/>
    <n v="1"/>
    <n v="1"/>
    <x v="1"/>
  </r>
  <r>
    <n v="36"/>
    <n v="1"/>
    <n v="1"/>
    <n v="1"/>
    <x v="0"/>
    <n v="0"/>
    <n v="1"/>
    <n v="1"/>
    <x v="1"/>
  </r>
  <r>
    <n v="52"/>
    <n v="1"/>
    <n v="0"/>
    <n v="1"/>
    <x v="0"/>
    <n v="1"/>
    <n v="1"/>
    <n v="1"/>
    <x v="1"/>
  </r>
  <r>
    <n v="57"/>
    <n v="1"/>
    <n v="1"/>
    <n v="1"/>
    <x v="0"/>
    <n v="1"/>
    <n v="1"/>
    <n v="0"/>
    <x v="1"/>
  </r>
  <r>
    <n v="73"/>
    <n v="1"/>
    <n v="1"/>
    <n v="1"/>
    <x v="0"/>
    <n v="0"/>
    <n v="1"/>
    <n v="1"/>
    <x v="1"/>
  </r>
  <r>
    <n v="85"/>
    <n v="1"/>
    <n v="1"/>
    <n v="1"/>
    <x v="0"/>
    <n v="0"/>
    <n v="1"/>
    <n v="1"/>
    <x v="1"/>
  </r>
  <r>
    <n v="100"/>
    <n v="1"/>
    <n v="1"/>
    <n v="1"/>
    <x v="0"/>
    <n v="0"/>
    <n v="1"/>
    <n v="1"/>
    <x v="1"/>
  </r>
  <r>
    <n v="106"/>
    <n v="1"/>
    <n v="1"/>
    <n v="1"/>
    <x v="0"/>
    <n v="1"/>
    <n v="1"/>
    <n v="0"/>
    <x v="1"/>
  </r>
  <r>
    <n v="130"/>
    <n v="1"/>
    <n v="1"/>
    <n v="1"/>
    <x v="0"/>
    <n v="1"/>
    <n v="1"/>
    <n v="0"/>
    <x v="1"/>
  </r>
  <r>
    <n v="145"/>
    <n v="1"/>
    <n v="1"/>
    <n v="0"/>
    <x v="0"/>
    <n v="1"/>
    <n v="1"/>
    <n v="1"/>
    <x v="1"/>
  </r>
  <r>
    <n v="167"/>
    <n v="1"/>
    <n v="1"/>
    <n v="1"/>
    <x v="0"/>
    <n v="1"/>
    <n v="1"/>
    <n v="0"/>
    <x v="1"/>
  </r>
  <r>
    <n v="176"/>
    <n v="1"/>
    <n v="1"/>
    <n v="1"/>
    <x v="0"/>
    <n v="1"/>
    <n v="1"/>
    <n v="0"/>
    <x v="1"/>
  </r>
  <r>
    <n v="186"/>
    <n v="1"/>
    <n v="1"/>
    <n v="1"/>
    <x v="0"/>
    <n v="1"/>
    <n v="1"/>
    <n v="0"/>
    <x v="1"/>
  </r>
  <r>
    <n v="197"/>
    <n v="1"/>
    <n v="1"/>
    <n v="1"/>
    <x v="0"/>
    <n v="1"/>
    <n v="1"/>
    <n v="0"/>
    <x v="1"/>
  </r>
  <r>
    <n v="223"/>
    <n v="1"/>
    <n v="1"/>
    <n v="1"/>
    <x v="0"/>
    <n v="1"/>
    <n v="0"/>
    <n v="1"/>
    <x v="1"/>
  </r>
  <r>
    <n v="225"/>
    <n v="1"/>
    <n v="0"/>
    <n v="1"/>
    <x v="0"/>
    <n v="1"/>
    <n v="1"/>
    <n v="1"/>
    <x v="1"/>
  </r>
  <r>
    <n v="273"/>
    <n v="1"/>
    <n v="1"/>
    <n v="1"/>
    <x v="1"/>
    <n v="1"/>
    <n v="1"/>
    <n v="1"/>
    <x v="1"/>
  </r>
  <r>
    <n v="316"/>
    <n v="1"/>
    <n v="0"/>
    <n v="1"/>
    <x v="0"/>
    <n v="1"/>
    <n v="1"/>
    <n v="1"/>
    <x v="1"/>
  </r>
  <r>
    <n v="319"/>
    <n v="1"/>
    <n v="1"/>
    <n v="1"/>
    <x v="0"/>
    <n v="1"/>
    <n v="1"/>
    <n v="0"/>
    <x v="1"/>
  </r>
  <r>
    <n v="352"/>
    <n v="1"/>
    <n v="1"/>
    <n v="1"/>
    <x v="0"/>
    <n v="1"/>
    <n v="0"/>
    <n v="1"/>
    <x v="1"/>
  </r>
  <r>
    <n v="360"/>
    <n v="1"/>
    <n v="1"/>
    <n v="0"/>
    <x v="0"/>
    <n v="1"/>
    <n v="1"/>
    <n v="1"/>
    <x v="1"/>
  </r>
  <r>
    <n v="365"/>
    <n v="1"/>
    <n v="1"/>
    <n v="1"/>
    <x v="0"/>
    <n v="1"/>
    <n v="1"/>
    <n v="0"/>
    <x v="1"/>
  </r>
  <r>
    <n v="480"/>
    <n v="1"/>
    <n v="1"/>
    <n v="1"/>
    <x v="1"/>
    <n v="1"/>
    <n v="1"/>
    <n v="1"/>
    <x v="1"/>
  </r>
  <r>
    <n v="499"/>
    <n v="1"/>
    <n v="1"/>
    <n v="1"/>
    <x v="0"/>
    <n v="1"/>
    <n v="1"/>
    <n v="0"/>
    <x v="1"/>
  </r>
  <r>
    <n v="506"/>
    <n v="1"/>
    <n v="1"/>
    <n v="1"/>
    <x v="0"/>
    <n v="1"/>
    <n v="1"/>
    <n v="0"/>
    <x v="1"/>
  </r>
  <r>
    <n v="534"/>
    <n v="1"/>
    <n v="1"/>
    <n v="1"/>
    <x v="1"/>
    <n v="1"/>
    <n v="1"/>
    <n v="1"/>
    <x v="1"/>
  </r>
  <r>
    <n v="564"/>
    <n v="1"/>
    <n v="0"/>
    <n v="1"/>
    <x v="0"/>
    <n v="1"/>
    <n v="1"/>
    <n v="1"/>
    <x v="1"/>
  </r>
  <r>
    <n v="613"/>
    <n v="1"/>
    <n v="1"/>
    <n v="1"/>
    <x v="0"/>
    <n v="1"/>
    <n v="1"/>
    <n v="0"/>
    <x v="1"/>
  </r>
  <r>
    <n v="640"/>
    <n v="1"/>
    <n v="1"/>
    <n v="0"/>
    <x v="0"/>
    <n v="1"/>
    <n v="1"/>
    <n v="1"/>
    <x v="1"/>
  </r>
  <r>
    <n v="780"/>
    <n v="1"/>
    <n v="1"/>
    <n v="1"/>
    <x v="0"/>
    <n v="0"/>
    <n v="1"/>
    <n v="1"/>
    <x v="1"/>
  </r>
  <r>
    <n v="800"/>
    <n v="1"/>
    <n v="0"/>
    <n v="1"/>
    <x v="0"/>
    <n v="1"/>
    <n v="1"/>
    <n v="1"/>
    <x v="1"/>
  </r>
  <r>
    <n v="825"/>
    <n v="1"/>
    <n v="1"/>
    <n v="1"/>
    <x v="0"/>
    <n v="1"/>
    <n v="1"/>
    <n v="0"/>
    <x v="1"/>
  </r>
  <r>
    <n v="853"/>
    <n v="1"/>
    <n v="1"/>
    <n v="1"/>
    <x v="0"/>
    <n v="1"/>
    <n v="1"/>
    <n v="0"/>
    <x v="1"/>
  </r>
  <r>
    <n v="967"/>
    <n v="1"/>
    <n v="1"/>
    <n v="1"/>
    <x v="0"/>
    <n v="1"/>
    <n v="1"/>
    <n v="0"/>
    <x v="1"/>
  </r>
  <r>
    <n v="974"/>
    <n v="1"/>
    <n v="1"/>
    <n v="1"/>
    <x v="0"/>
    <n v="0"/>
    <n v="1"/>
    <n v="1"/>
    <x v="1"/>
  </r>
  <r>
    <n v="1010"/>
    <n v="1"/>
    <n v="1"/>
    <n v="1"/>
    <x v="1"/>
    <n v="1"/>
    <n v="1"/>
    <n v="1"/>
    <x v="1"/>
  </r>
  <r>
    <n v="1089"/>
    <n v="1"/>
    <n v="1"/>
    <n v="1"/>
    <x v="0"/>
    <n v="0"/>
    <n v="1"/>
    <n v="1"/>
    <x v="1"/>
  </r>
  <r>
    <n v="1093"/>
    <n v="1"/>
    <n v="1"/>
    <n v="1"/>
    <x v="0"/>
    <n v="1"/>
    <n v="1"/>
    <n v="0"/>
    <x v="1"/>
  </r>
  <r>
    <n v="1102"/>
    <n v="1"/>
    <n v="1"/>
    <n v="1"/>
    <x v="0"/>
    <n v="0"/>
    <n v="1"/>
    <n v="1"/>
    <x v="1"/>
  </r>
  <r>
    <n v="1110"/>
    <n v="1"/>
    <n v="0"/>
    <n v="1"/>
    <x v="0"/>
    <n v="1"/>
    <n v="1"/>
    <n v="1"/>
    <x v="1"/>
  </r>
  <r>
    <n v="1130"/>
    <n v="1"/>
    <n v="1"/>
    <n v="1"/>
    <x v="0"/>
    <n v="1"/>
    <n v="1"/>
    <n v="0"/>
    <x v="1"/>
  </r>
  <r>
    <n v="1149"/>
    <n v="1"/>
    <n v="1"/>
    <n v="1"/>
    <x v="0"/>
    <n v="1"/>
    <n v="0"/>
    <n v="1"/>
    <x v="1"/>
  </r>
  <r>
    <n v="1151"/>
    <n v="1"/>
    <n v="1"/>
    <n v="1"/>
    <x v="0"/>
    <n v="1"/>
    <n v="1"/>
    <n v="0"/>
    <x v="1"/>
  </r>
  <r>
    <n v="1178"/>
    <n v="1"/>
    <n v="1"/>
    <n v="0"/>
    <x v="0"/>
    <n v="1"/>
    <n v="1"/>
    <n v="1"/>
    <x v="1"/>
  </r>
  <r>
    <n v="1276"/>
    <n v="1"/>
    <n v="1"/>
    <n v="1"/>
    <x v="0"/>
    <n v="1"/>
    <n v="1"/>
    <n v="0"/>
    <x v="1"/>
  </r>
  <r>
    <n v="1287"/>
    <n v="1"/>
    <n v="0"/>
    <n v="1"/>
    <x v="0"/>
    <n v="1"/>
    <n v="1"/>
    <n v="1"/>
    <x v="1"/>
  </r>
  <r>
    <n v="1362"/>
    <n v="1"/>
    <n v="1"/>
    <n v="1"/>
    <x v="0"/>
    <n v="1"/>
    <n v="1"/>
    <n v="0"/>
    <x v="1"/>
  </r>
  <r>
    <n v="1390"/>
    <n v="1"/>
    <n v="1"/>
    <n v="1"/>
    <x v="1"/>
    <n v="1"/>
    <n v="1"/>
    <n v="1"/>
    <x v="1"/>
  </r>
  <r>
    <n v="1410"/>
    <n v="1"/>
    <n v="0"/>
    <n v="1"/>
    <x v="0"/>
    <n v="1"/>
    <n v="1"/>
    <n v="1"/>
    <x v="1"/>
  </r>
  <r>
    <n v="1417"/>
    <n v="1"/>
    <n v="1"/>
    <n v="1"/>
    <x v="0"/>
    <n v="0"/>
    <n v="1"/>
    <n v="1"/>
    <x v="1"/>
  </r>
  <r>
    <n v="1423"/>
    <n v="1"/>
    <n v="1"/>
    <n v="0"/>
    <x v="0"/>
    <n v="1"/>
    <n v="1"/>
    <n v="1"/>
    <x v="1"/>
  </r>
  <r>
    <n v="1428"/>
    <n v="1"/>
    <n v="0"/>
    <n v="1"/>
    <x v="0"/>
    <n v="1"/>
    <n v="1"/>
    <n v="1"/>
    <x v="1"/>
  </r>
  <r>
    <n v="1431"/>
    <n v="1"/>
    <n v="1"/>
    <n v="1"/>
    <x v="0"/>
    <n v="1"/>
    <n v="1"/>
    <n v="0"/>
    <x v="1"/>
  </r>
  <r>
    <n v="1442"/>
    <n v="1"/>
    <n v="1"/>
    <n v="1"/>
    <x v="0"/>
    <n v="1"/>
    <n v="1"/>
    <n v="0"/>
    <x v="1"/>
  </r>
  <r>
    <n v="1474"/>
    <n v="1"/>
    <n v="1"/>
    <n v="1"/>
    <x v="0"/>
    <n v="1"/>
    <n v="1"/>
    <n v="0"/>
    <x v="1"/>
  </r>
  <r>
    <n v="1484"/>
    <n v="1"/>
    <n v="1"/>
    <n v="1"/>
    <x v="0"/>
    <n v="0"/>
    <n v="1"/>
    <n v="1"/>
    <x v="1"/>
  </r>
  <r>
    <n v="1509"/>
    <n v="1"/>
    <n v="1"/>
    <n v="1"/>
    <x v="0"/>
    <n v="1"/>
    <n v="1"/>
    <n v="0"/>
    <x v="1"/>
  </r>
  <r>
    <n v="1548"/>
    <n v="1"/>
    <n v="1"/>
    <n v="1"/>
    <x v="0"/>
    <n v="1"/>
    <n v="1"/>
    <n v="0"/>
    <x v="1"/>
  </r>
  <r>
    <n v="1561"/>
    <n v="1"/>
    <n v="1"/>
    <n v="0"/>
    <x v="0"/>
    <n v="1"/>
    <n v="1"/>
    <n v="1"/>
    <x v="1"/>
  </r>
  <r>
    <n v="1565"/>
    <n v="1"/>
    <n v="1"/>
    <n v="1"/>
    <x v="0"/>
    <n v="1"/>
    <n v="1"/>
    <n v="0"/>
    <x v="1"/>
  </r>
  <r>
    <n v="1589"/>
    <n v="1"/>
    <n v="1"/>
    <n v="1"/>
    <x v="0"/>
    <n v="1"/>
    <n v="1"/>
    <n v="0"/>
    <x v="1"/>
  </r>
  <r>
    <n v="1617"/>
    <n v="1"/>
    <n v="1"/>
    <n v="1"/>
    <x v="1"/>
    <n v="1"/>
    <n v="1"/>
    <n v="1"/>
    <x v="1"/>
  </r>
  <r>
    <n v="1621"/>
    <n v="1"/>
    <n v="1"/>
    <n v="1"/>
    <x v="0"/>
    <n v="1"/>
    <n v="1"/>
    <n v="0"/>
    <x v="1"/>
  </r>
  <r>
    <n v="1629"/>
    <n v="1"/>
    <n v="1"/>
    <n v="0"/>
    <x v="0"/>
    <n v="1"/>
    <n v="1"/>
    <n v="1"/>
    <x v="1"/>
  </r>
  <r>
    <n v="1634"/>
    <n v="1"/>
    <n v="0"/>
    <n v="1"/>
    <x v="0"/>
    <n v="1"/>
    <n v="1"/>
    <n v="1"/>
    <x v="1"/>
  </r>
  <r>
    <n v="1711"/>
    <n v="1"/>
    <n v="0"/>
    <n v="1"/>
    <x v="0"/>
    <n v="1"/>
    <n v="1"/>
    <n v="1"/>
    <x v="1"/>
  </r>
  <r>
    <n v="1763"/>
    <n v="1"/>
    <n v="1"/>
    <n v="1"/>
    <x v="0"/>
    <n v="1"/>
    <n v="1"/>
    <n v="0"/>
    <x v="1"/>
  </r>
  <r>
    <n v="1800"/>
    <n v="1"/>
    <n v="1"/>
    <n v="1"/>
    <x v="1"/>
    <n v="1"/>
    <n v="1"/>
    <n v="1"/>
    <x v="1"/>
  </r>
  <r>
    <n v="1816"/>
    <n v="1"/>
    <n v="0"/>
    <n v="1"/>
    <x v="0"/>
    <n v="1"/>
    <n v="1"/>
    <n v="1"/>
    <x v="1"/>
  </r>
  <r>
    <n v="1818"/>
    <n v="1"/>
    <n v="1"/>
    <n v="1"/>
    <x v="0"/>
    <n v="1"/>
    <n v="0"/>
    <n v="1"/>
    <x v="1"/>
  </r>
  <r>
    <n v="1825"/>
    <n v="1"/>
    <n v="1"/>
    <n v="1"/>
    <x v="0"/>
    <n v="1"/>
    <n v="0"/>
    <n v="1"/>
    <x v="1"/>
  </r>
  <r>
    <n v="1826"/>
    <n v="1"/>
    <n v="0"/>
    <n v="1"/>
    <x v="0"/>
    <n v="1"/>
    <n v="1"/>
    <n v="1"/>
    <x v="1"/>
  </r>
  <r>
    <n v="1838"/>
    <n v="1"/>
    <n v="1"/>
    <n v="1"/>
    <x v="0"/>
    <n v="1"/>
    <n v="1"/>
    <n v="0"/>
    <x v="1"/>
  </r>
  <r>
    <n v="1841"/>
    <n v="1"/>
    <n v="1"/>
    <n v="0"/>
    <x v="0"/>
    <n v="1"/>
    <n v="1"/>
    <n v="1"/>
    <x v="1"/>
  </r>
  <r>
    <n v="1855"/>
    <n v="1"/>
    <n v="1"/>
    <n v="1"/>
    <x v="0"/>
    <n v="1"/>
    <n v="0"/>
    <n v="1"/>
    <x v="1"/>
  </r>
  <r>
    <n v="1880"/>
    <n v="1"/>
    <n v="0"/>
    <n v="1"/>
    <x v="0"/>
    <n v="1"/>
    <n v="1"/>
    <n v="1"/>
    <x v="1"/>
  </r>
  <r>
    <n v="1897"/>
    <n v="1"/>
    <n v="1"/>
    <n v="1"/>
    <x v="0"/>
    <n v="1"/>
    <n v="1"/>
    <n v="0"/>
    <x v="1"/>
  </r>
  <r>
    <n v="1905"/>
    <n v="1"/>
    <n v="1"/>
    <n v="1"/>
    <x v="0"/>
    <n v="1"/>
    <n v="1"/>
    <n v="0"/>
    <x v="1"/>
  </r>
  <r>
    <n v="1926"/>
    <n v="1"/>
    <n v="1"/>
    <n v="1"/>
    <x v="1"/>
    <n v="1"/>
    <n v="1"/>
    <n v="1"/>
    <x v="1"/>
  </r>
  <r>
    <n v="1930"/>
    <n v="1"/>
    <n v="1"/>
    <n v="1"/>
    <x v="0"/>
    <n v="1"/>
    <n v="1"/>
    <n v="0"/>
    <x v="1"/>
  </r>
  <r>
    <n v="1936"/>
    <n v="1"/>
    <n v="1"/>
    <n v="0"/>
    <x v="0"/>
    <n v="1"/>
    <n v="1"/>
    <n v="1"/>
    <x v="1"/>
  </r>
  <r>
    <n v="2099"/>
    <n v="1"/>
    <n v="1"/>
    <n v="1"/>
    <x v="0"/>
    <n v="1"/>
    <n v="1"/>
    <n v="0"/>
    <x v="1"/>
  </r>
  <r>
    <n v="2114"/>
    <n v="1"/>
    <n v="1"/>
    <n v="1"/>
    <x v="0"/>
    <n v="1"/>
    <n v="1"/>
    <n v="0"/>
    <x v="1"/>
  </r>
  <r>
    <n v="2120"/>
    <n v="1"/>
    <n v="1"/>
    <n v="1"/>
    <x v="0"/>
    <n v="1"/>
    <n v="1"/>
    <n v="0"/>
    <x v="1"/>
  </r>
  <r>
    <n v="2136"/>
    <n v="1"/>
    <n v="1"/>
    <n v="1"/>
    <x v="0"/>
    <n v="1"/>
    <n v="1"/>
    <n v="0"/>
    <x v="1"/>
  </r>
  <r>
    <n v="2147"/>
    <n v="1"/>
    <n v="1"/>
    <n v="1"/>
    <x v="0"/>
    <n v="1"/>
    <n v="1"/>
    <n v="0"/>
    <x v="1"/>
  </r>
  <r>
    <n v="2174"/>
    <n v="1"/>
    <n v="1"/>
    <n v="1"/>
    <x v="0"/>
    <n v="1"/>
    <n v="0"/>
    <n v="1"/>
    <x v="1"/>
  </r>
  <r>
    <n v="2189"/>
    <n v="1"/>
    <n v="1"/>
    <n v="1"/>
    <x v="0"/>
    <n v="1"/>
    <n v="1"/>
    <n v="0"/>
    <x v="1"/>
  </r>
  <r>
    <n v="2258"/>
    <n v="1"/>
    <n v="1"/>
    <n v="1"/>
    <x v="0"/>
    <n v="1"/>
    <n v="0"/>
    <n v="1"/>
    <x v="1"/>
  </r>
  <r>
    <n v="2279"/>
    <n v="1"/>
    <n v="1"/>
    <n v="1"/>
    <x v="1"/>
    <n v="1"/>
    <n v="1"/>
    <n v="1"/>
    <x v="1"/>
  </r>
  <r>
    <n v="2286"/>
    <n v="1"/>
    <n v="1"/>
    <n v="1"/>
    <x v="0"/>
    <n v="1"/>
    <n v="0"/>
    <n v="1"/>
    <x v="1"/>
  </r>
  <r>
    <n v="2302"/>
    <n v="1"/>
    <n v="1"/>
    <n v="1"/>
    <x v="0"/>
    <n v="0"/>
    <n v="1"/>
    <n v="1"/>
    <x v="1"/>
  </r>
  <r>
    <n v="2392"/>
    <n v="1"/>
    <n v="0"/>
    <n v="1"/>
    <x v="0"/>
    <n v="1"/>
    <n v="1"/>
    <n v="1"/>
    <x v="1"/>
  </r>
  <r>
    <n v="2416"/>
    <n v="1"/>
    <n v="1"/>
    <n v="1"/>
    <x v="0"/>
    <n v="1"/>
    <n v="0"/>
    <n v="1"/>
    <x v="1"/>
  </r>
  <r>
    <n v="2482"/>
    <n v="1"/>
    <n v="1"/>
    <n v="1"/>
    <x v="0"/>
    <n v="1"/>
    <n v="1"/>
    <n v="0"/>
    <x v="1"/>
  </r>
  <r>
    <n v="2513"/>
    <n v="1"/>
    <n v="1"/>
    <n v="1"/>
    <x v="1"/>
    <n v="1"/>
    <n v="1"/>
    <n v="1"/>
    <x v="1"/>
  </r>
  <r>
    <n v="2558"/>
    <n v="1"/>
    <n v="1"/>
    <n v="1"/>
    <x v="0"/>
    <n v="1"/>
    <n v="1"/>
    <n v="0"/>
    <x v="1"/>
  </r>
  <r>
    <n v="2598"/>
    <n v="1"/>
    <n v="1"/>
    <n v="1"/>
    <x v="1"/>
    <n v="1"/>
    <n v="1"/>
    <n v="1"/>
    <x v="1"/>
  </r>
  <r>
    <n v="2607"/>
    <n v="1"/>
    <n v="1"/>
    <n v="1"/>
    <x v="0"/>
    <n v="0"/>
    <n v="1"/>
    <n v="1"/>
    <x v="1"/>
  </r>
  <r>
    <n v="2672"/>
    <n v="1"/>
    <n v="0"/>
    <n v="1"/>
    <x v="0"/>
    <n v="1"/>
    <n v="1"/>
    <n v="1"/>
    <x v="1"/>
  </r>
  <r>
    <n v="2721"/>
    <n v="1"/>
    <n v="1"/>
    <n v="1"/>
    <x v="0"/>
    <n v="1"/>
    <n v="1"/>
    <n v="0"/>
    <x v="1"/>
  </r>
  <r>
    <n v="2742"/>
    <n v="1"/>
    <n v="1"/>
    <n v="1"/>
    <x v="0"/>
    <n v="0"/>
    <n v="1"/>
    <n v="1"/>
    <x v="1"/>
  </r>
  <r>
    <n v="2763"/>
    <n v="1"/>
    <n v="1"/>
    <n v="1"/>
    <x v="0"/>
    <n v="1"/>
    <n v="1"/>
    <n v="0"/>
    <x v="1"/>
  </r>
  <r>
    <n v="2807"/>
    <n v="1"/>
    <n v="1"/>
    <n v="1"/>
    <x v="1"/>
    <n v="1"/>
    <n v="1"/>
    <n v="1"/>
    <x v="1"/>
  </r>
  <r>
    <n v="2812"/>
    <n v="1"/>
    <n v="1"/>
    <n v="1"/>
    <x v="0"/>
    <n v="0"/>
    <n v="1"/>
    <n v="1"/>
    <x v="1"/>
  </r>
  <r>
    <n v="2984"/>
    <n v="1"/>
    <n v="1"/>
    <n v="0"/>
    <x v="0"/>
    <n v="1"/>
    <n v="1"/>
    <n v="1"/>
    <x v="1"/>
  </r>
  <r>
    <n v="3010"/>
    <n v="1"/>
    <n v="1"/>
    <n v="0"/>
    <x v="0"/>
    <n v="1"/>
    <n v="1"/>
    <n v="1"/>
    <x v="1"/>
  </r>
  <r>
    <n v="3087"/>
    <n v="1"/>
    <n v="1"/>
    <n v="1"/>
    <x v="0"/>
    <n v="1"/>
    <n v="1"/>
    <n v="0"/>
    <x v="1"/>
  </r>
  <r>
    <n v="3127"/>
    <n v="1"/>
    <n v="1"/>
    <n v="1"/>
    <x v="0"/>
    <n v="1"/>
    <n v="1"/>
    <n v="0"/>
    <x v="1"/>
  </r>
  <r>
    <n v="3136"/>
    <n v="1"/>
    <n v="1"/>
    <n v="1"/>
    <x v="0"/>
    <n v="1"/>
    <n v="0"/>
    <n v="1"/>
    <x v="1"/>
  </r>
  <r>
    <n v="3195"/>
    <n v="1"/>
    <n v="1"/>
    <n v="0"/>
    <x v="0"/>
    <n v="1"/>
    <n v="1"/>
    <n v="1"/>
    <x v="1"/>
  </r>
  <r>
    <n v="3244"/>
    <n v="1"/>
    <n v="1"/>
    <n v="1"/>
    <x v="0"/>
    <n v="0"/>
    <n v="1"/>
    <n v="1"/>
    <x v="1"/>
  </r>
  <r>
    <n v="3263"/>
    <n v="1"/>
    <n v="1"/>
    <n v="1"/>
    <x v="1"/>
    <n v="1"/>
    <n v="1"/>
    <n v="1"/>
    <x v="1"/>
  </r>
  <r>
    <n v="3289"/>
    <n v="1"/>
    <n v="0"/>
    <n v="1"/>
    <x v="0"/>
    <n v="1"/>
    <n v="1"/>
    <n v="1"/>
    <x v="1"/>
  </r>
  <r>
    <n v="3307"/>
    <n v="1"/>
    <n v="1"/>
    <n v="0"/>
    <x v="0"/>
    <n v="1"/>
    <n v="1"/>
    <n v="1"/>
    <x v="1"/>
  </r>
  <r>
    <n v="3357"/>
    <n v="1"/>
    <n v="0"/>
    <n v="1"/>
    <x v="0"/>
    <n v="1"/>
    <n v="1"/>
    <n v="1"/>
    <x v="1"/>
  </r>
  <r>
    <n v="3358"/>
    <n v="1"/>
    <n v="1"/>
    <n v="1"/>
    <x v="1"/>
    <n v="1"/>
    <n v="1"/>
    <n v="1"/>
    <x v="1"/>
  </r>
  <r>
    <n v="3370"/>
    <n v="1"/>
    <n v="1"/>
    <n v="1"/>
    <x v="0"/>
    <n v="1"/>
    <n v="0"/>
    <n v="1"/>
    <x v="1"/>
  </r>
  <r>
    <n v="3378"/>
    <n v="1"/>
    <n v="1"/>
    <n v="1"/>
    <x v="0"/>
    <n v="0"/>
    <n v="1"/>
    <n v="1"/>
    <x v="1"/>
  </r>
  <r>
    <n v="3392"/>
    <n v="1"/>
    <n v="1"/>
    <n v="0"/>
    <x v="0"/>
    <n v="1"/>
    <n v="1"/>
    <n v="1"/>
    <x v="1"/>
  </r>
  <r>
    <n v="3414"/>
    <n v="1"/>
    <n v="0"/>
    <n v="1"/>
    <x v="0"/>
    <n v="1"/>
    <n v="1"/>
    <n v="1"/>
    <x v="1"/>
  </r>
  <r>
    <n v="3418"/>
    <n v="1"/>
    <n v="1"/>
    <n v="0"/>
    <x v="0"/>
    <n v="1"/>
    <n v="1"/>
    <n v="1"/>
    <x v="1"/>
  </r>
  <r>
    <n v="3428"/>
    <n v="1"/>
    <n v="1"/>
    <n v="1"/>
    <x v="0"/>
    <n v="1"/>
    <n v="1"/>
    <n v="0"/>
    <x v="1"/>
  </r>
  <r>
    <n v="3472"/>
    <n v="1"/>
    <n v="1"/>
    <n v="1"/>
    <x v="0"/>
    <n v="1"/>
    <n v="0"/>
    <n v="1"/>
    <x v="1"/>
  </r>
  <r>
    <n v="3621"/>
    <n v="1"/>
    <n v="1"/>
    <n v="1"/>
    <x v="0"/>
    <n v="1"/>
    <n v="1"/>
    <n v="0"/>
    <x v="1"/>
  </r>
  <r>
    <n v="3638"/>
    <n v="1"/>
    <n v="1"/>
    <n v="1"/>
    <x v="0"/>
    <n v="1"/>
    <n v="1"/>
    <n v="0"/>
    <x v="1"/>
  </r>
  <r>
    <n v="3647"/>
    <n v="1"/>
    <n v="1"/>
    <n v="1"/>
    <x v="0"/>
    <n v="0"/>
    <n v="1"/>
    <n v="1"/>
    <x v="1"/>
  </r>
  <r>
    <n v="3661"/>
    <n v="1"/>
    <n v="1"/>
    <n v="1"/>
    <x v="0"/>
    <n v="0"/>
    <n v="1"/>
    <n v="1"/>
    <x v="1"/>
  </r>
  <r>
    <n v="3668"/>
    <n v="1"/>
    <n v="0"/>
    <n v="1"/>
    <x v="0"/>
    <n v="1"/>
    <n v="1"/>
    <n v="1"/>
    <x v="1"/>
  </r>
  <r>
    <n v="3682"/>
    <n v="1"/>
    <n v="1"/>
    <n v="0"/>
    <x v="0"/>
    <n v="1"/>
    <n v="1"/>
    <n v="1"/>
    <x v="1"/>
  </r>
  <r>
    <n v="3729"/>
    <n v="1"/>
    <n v="1"/>
    <n v="1"/>
    <x v="1"/>
    <n v="1"/>
    <n v="1"/>
    <n v="1"/>
    <x v="1"/>
  </r>
  <r>
    <n v="3776"/>
    <n v="1"/>
    <n v="1"/>
    <n v="1"/>
    <x v="0"/>
    <n v="1"/>
    <n v="1"/>
    <n v="0"/>
    <x v="1"/>
  </r>
  <r>
    <n v="3797"/>
    <n v="1"/>
    <n v="1"/>
    <n v="1"/>
    <x v="0"/>
    <n v="1"/>
    <n v="1"/>
    <n v="0"/>
    <x v="1"/>
  </r>
  <r>
    <n v="3830"/>
    <n v="1"/>
    <n v="1"/>
    <n v="1"/>
    <x v="0"/>
    <n v="1"/>
    <n v="1"/>
    <n v="0"/>
    <x v="1"/>
  </r>
  <r>
    <n v="3836"/>
    <n v="1"/>
    <n v="1"/>
    <n v="1"/>
    <x v="0"/>
    <n v="1"/>
    <n v="0"/>
    <n v="1"/>
    <x v="1"/>
  </r>
  <r>
    <n v="3987"/>
    <n v="1"/>
    <n v="1"/>
    <n v="1"/>
    <x v="0"/>
    <n v="1"/>
    <n v="1"/>
    <n v="0"/>
    <x v="1"/>
  </r>
  <r>
    <n v="4007"/>
    <n v="1"/>
    <n v="1"/>
    <n v="1"/>
    <x v="0"/>
    <n v="1"/>
    <n v="0"/>
    <n v="1"/>
    <x v="1"/>
  </r>
  <r>
    <n v="4033"/>
    <n v="1"/>
    <n v="0"/>
    <n v="1"/>
    <x v="0"/>
    <n v="1"/>
    <n v="1"/>
    <n v="1"/>
    <x v="1"/>
  </r>
  <r>
    <n v="4035"/>
    <n v="1"/>
    <n v="1"/>
    <n v="1"/>
    <x v="0"/>
    <n v="0"/>
    <n v="1"/>
    <n v="1"/>
    <x v="1"/>
  </r>
  <r>
    <n v="4118"/>
    <n v="1"/>
    <n v="1"/>
    <n v="0"/>
    <x v="0"/>
    <n v="1"/>
    <n v="1"/>
    <n v="1"/>
    <x v="1"/>
  </r>
  <r>
    <n v="4125"/>
    <n v="1"/>
    <n v="1"/>
    <n v="1"/>
    <x v="0"/>
    <n v="1"/>
    <n v="0"/>
    <n v="1"/>
    <x v="1"/>
  </r>
  <r>
    <n v="4144"/>
    <n v="1"/>
    <n v="1"/>
    <n v="0"/>
    <x v="0"/>
    <n v="1"/>
    <n v="1"/>
    <n v="1"/>
    <x v="1"/>
  </r>
  <r>
    <n v="4172"/>
    <n v="1"/>
    <n v="1"/>
    <n v="1"/>
    <x v="0"/>
    <n v="1"/>
    <n v="1"/>
    <n v="0"/>
    <x v="1"/>
  </r>
  <r>
    <n v="4195"/>
    <n v="1"/>
    <n v="1"/>
    <n v="1"/>
    <x v="0"/>
    <n v="1"/>
    <n v="1"/>
    <n v="0"/>
    <x v="1"/>
  </r>
  <r>
    <n v="4243"/>
    <n v="1"/>
    <n v="1"/>
    <n v="1"/>
    <x v="0"/>
    <n v="1"/>
    <n v="0"/>
    <n v="1"/>
    <x v="1"/>
  </r>
  <r>
    <n v="4258"/>
    <n v="1"/>
    <n v="1"/>
    <n v="1"/>
    <x v="1"/>
    <n v="1"/>
    <n v="1"/>
    <n v="1"/>
    <x v="1"/>
  </r>
  <r>
    <n v="4266"/>
    <n v="1"/>
    <n v="1"/>
    <n v="1"/>
    <x v="1"/>
    <n v="1"/>
    <n v="1"/>
    <n v="1"/>
    <x v="1"/>
  </r>
  <r>
    <n v="4278"/>
    <n v="1"/>
    <n v="1"/>
    <n v="0"/>
    <x v="0"/>
    <n v="1"/>
    <n v="1"/>
    <n v="1"/>
    <x v="1"/>
  </r>
  <r>
    <n v="4310"/>
    <n v="1"/>
    <n v="1"/>
    <n v="1"/>
    <x v="0"/>
    <n v="1"/>
    <n v="0"/>
    <n v="1"/>
    <x v="1"/>
  </r>
  <r>
    <n v="4376"/>
    <n v="1"/>
    <n v="1"/>
    <n v="1"/>
    <x v="1"/>
    <n v="1"/>
    <n v="1"/>
    <n v="1"/>
    <x v="1"/>
  </r>
  <r>
    <n v="4392"/>
    <n v="1"/>
    <n v="1"/>
    <n v="0"/>
    <x v="0"/>
    <n v="1"/>
    <n v="1"/>
    <n v="1"/>
    <x v="1"/>
  </r>
  <r>
    <n v="4427"/>
    <n v="1"/>
    <n v="0"/>
    <n v="1"/>
    <x v="0"/>
    <n v="1"/>
    <n v="1"/>
    <n v="1"/>
    <x v="1"/>
  </r>
  <r>
    <n v="4467"/>
    <n v="1"/>
    <n v="1"/>
    <n v="1"/>
    <x v="0"/>
    <n v="1"/>
    <n v="1"/>
    <n v="0"/>
    <x v="1"/>
  </r>
  <r>
    <n v="4487"/>
    <n v="1"/>
    <n v="1"/>
    <n v="1"/>
    <x v="0"/>
    <n v="1"/>
    <n v="1"/>
    <n v="0"/>
    <x v="1"/>
  </r>
  <r>
    <n v="4522"/>
    <n v="1"/>
    <n v="1"/>
    <n v="0"/>
    <x v="0"/>
    <n v="1"/>
    <n v="1"/>
    <n v="1"/>
    <x v="1"/>
  </r>
  <r>
    <n v="4553"/>
    <n v="1"/>
    <n v="1"/>
    <n v="1"/>
    <x v="0"/>
    <n v="1"/>
    <n v="1"/>
    <n v="0"/>
    <x v="1"/>
  </r>
  <r>
    <n v="4618"/>
    <n v="1"/>
    <n v="1"/>
    <n v="1"/>
    <x v="1"/>
    <n v="1"/>
    <n v="1"/>
    <n v="1"/>
    <x v="1"/>
  </r>
  <r>
    <n v="4626"/>
    <n v="1"/>
    <n v="1"/>
    <n v="1"/>
    <x v="0"/>
    <n v="0"/>
    <n v="1"/>
    <n v="1"/>
    <x v="1"/>
  </r>
  <r>
    <n v="4628"/>
    <n v="1"/>
    <n v="1"/>
    <n v="1"/>
    <x v="0"/>
    <n v="1"/>
    <n v="0"/>
    <n v="1"/>
    <x v="1"/>
  </r>
  <r>
    <n v="4633"/>
    <n v="1"/>
    <n v="1"/>
    <n v="1"/>
    <x v="0"/>
    <n v="0"/>
    <n v="1"/>
    <n v="1"/>
    <x v="1"/>
  </r>
  <r>
    <n v="4703"/>
    <n v="1"/>
    <n v="1"/>
    <n v="1"/>
    <x v="1"/>
    <n v="1"/>
    <n v="1"/>
    <n v="1"/>
    <x v="1"/>
  </r>
  <r>
    <n v="4719"/>
    <n v="1"/>
    <n v="1"/>
    <n v="1"/>
    <x v="0"/>
    <n v="1"/>
    <n v="1"/>
    <n v="0"/>
    <x v="1"/>
  </r>
  <r>
    <n v="4730"/>
    <n v="1"/>
    <n v="1"/>
    <n v="1"/>
    <x v="0"/>
    <n v="1"/>
    <n v="1"/>
    <n v="0"/>
    <x v="1"/>
  </r>
  <r>
    <n v="4785"/>
    <n v="1"/>
    <n v="0"/>
    <n v="1"/>
    <x v="0"/>
    <n v="1"/>
    <n v="1"/>
    <n v="1"/>
    <x v="1"/>
  </r>
  <r>
    <n v="4802"/>
    <n v="1"/>
    <n v="1"/>
    <n v="1"/>
    <x v="0"/>
    <n v="1"/>
    <n v="1"/>
    <n v="0"/>
    <x v="1"/>
  </r>
  <r>
    <n v="4807"/>
    <n v="1"/>
    <n v="0"/>
    <n v="1"/>
    <x v="0"/>
    <n v="1"/>
    <n v="1"/>
    <n v="1"/>
    <x v="1"/>
  </r>
  <r>
    <n v="4808"/>
    <n v="1"/>
    <n v="1"/>
    <n v="0"/>
    <x v="0"/>
    <n v="1"/>
    <n v="1"/>
    <n v="1"/>
    <x v="1"/>
  </r>
  <r>
    <n v="4855"/>
    <n v="1"/>
    <n v="1"/>
    <n v="0"/>
    <x v="0"/>
    <n v="1"/>
    <n v="1"/>
    <n v="1"/>
    <x v="1"/>
  </r>
  <r>
    <n v="4862"/>
    <n v="1"/>
    <n v="1"/>
    <n v="1"/>
    <x v="0"/>
    <n v="0"/>
    <n v="1"/>
    <n v="1"/>
    <x v="1"/>
  </r>
  <r>
    <n v="4869"/>
    <n v="1"/>
    <n v="1"/>
    <n v="0"/>
    <x v="0"/>
    <n v="1"/>
    <n v="1"/>
    <n v="1"/>
    <x v="1"/>
  </r>
  <r>
    <n v="4891"/>
    <n v="1"/>
    <n v="1"/>
    <n v="1"/>
    <x v="0"/>
    <n v="1"/>
    <n v="1"/>
    <n v="0"/>
    <x v="1"/>
  </r>
  <r>
    <n v="4902"/>
    <n v="1"/>
    <n v="0"/>
    <n v="1"/>
    <x v="0"/>
    <n v="1"/>
    <n v="1"/>
    <n v="1"/>
    <x v="1"/>
  </r>
  <r>
    <n v="4935"/>
    <n v="1"/>
    <n v="1"/>
    <n v="1"/>
    <x v="0"/>
    <n v="0"/>
    <n v="1"/>
    <n v="1"/>
    <x v="1"/>
  </r>
  <r>
    <n v="4981"/>
    <n v="1"/>
    <n v="1"/>
    <n v="1"/>
    <x v="0"/>
    <n v="0"/>
    <n v="1"/>
    <n v="1"/>
    <x v="1"/>
  </r>
  <r>
    <n v="4998"/>
    <n v="1"/>
    <n v="1"/>
    <n v="1"/>
    <x v="0"/>
    <n v="1"/>
    <n v="1"/>
    <n v="0"/>
    <x v="1"/>
  </r>
  <r>
    <n v="12"/>
    <n v="1"/>
    <n v="1"/>
    <n v="1"/>
    <x v="0"/>
    <n v="1"/>
    <n v="0"/>
    <n v="0"/>
    <x v="1"/>
  </r>
  <r>
    <n v="27"/>
    <n v="1"/>
    <n v="1"/>
    <n v="1"/>
    <x v="0"/>
    <n v="1"/>
    <n v="0"/>
    <n v="0"/>
    <x v="1"/>
  </r>
  <r>
    <n v="37"/>
    <n v="1"/>
    <n v="1"/>
    <n v="1"/>
    <x v="0"/>
    <n v="0"/>
    <n v="0"/>
    <n v="1"/>
    <x v="1"/>
  </r>
  <r>
    <n v="40"/>
    <n v="1"/>
    <n v="1"/>
    <n v="1"/>
    <x v="0"/>
    <n v="0"/>
    <n v="1"/>
    <n v="0"/>
    <x v="1"/>
  </r>
  <r>
    <n v="63"/>
    <n v="1"/>
    <n v="0"/>
    <n v="1"/>
    <x v="0"/>
    <n v="1"/>
    <n v="1"/>
    <n v="0"/>
    <x v="1"/>
  </r>
  <r>
    <n v="74"/>
    <n v="1"/>
    <n v="1"/>
    <n v="1"/>
    <x v="0"/>
    <n v="1"/>
    <n v="0"/>
    <n v="0"/>
    <x v="1"/>
  </r>
  <r>
    <n v="81"/>
    <n v="1"/>
    <n v="0"/>
    <n v="1"/>
    <x v="0"/>
    <n v="1"/>
    <n v="1"/>
    <n v="0"/>
    <x v="1"/>
  </r>
  <r>
    <n v="87"/>
    <n v="1"/>
    <n v="1"/>
    <n v="0"/>
    <x v="0"/>
    <n v="1"/>
    <n v="1"/>
    <n v="0"/>
    <x v="1"/>
  </r>
  <r>
    <n v="118"/>
    <n v="1"/>
    <n v="1"/>
    <n v="1"/>
    <x v="0"/>
    <n v="1"/>
    <n v="0"/>
    <n v="0"/>
    <x v="1"/>
  </r>
  <r>
    <n v="122"/>
    <n v="1"/>
    <n v="1"/>
    <n v="1"/>
    <x v="0"/>
    <n v="1"/>
    <n v="0"/>
    <n v="0"/>
    <x v="1"/>
  </r>
  <r>
    <n v="162"/>
    <n v="1"/>
    <n v="1"/>
    <n v="1"/>
    <x v="1"/>
    <n v="1"/>
    <n v="1"/>
    <n v="0"/>
    <x v="1"/>
  </r>
  <r>
    <n v="175"/>
    <n v="1"/>
    <n v="1"/>
    <n v="0"/>
    <x v="0"/>
    <n v="1"/>
    <n v="0"/>
    <n v="1"/>
    <x v="1"/>
  </r>
  <r>
    <n v="177"/>
    <n v="1"/>
    <n v="0"/>
    <n v="1"/>
    <x v="1"/>
    <n v="1"/>
    <n v="1"/>
    <n v="1"/>
    <x v="1"/>
  </r>
  <r>
    <n v="222"/>
    <n v="1"/>
    <n v="1"/>
    <n v="1"/>
    <x v="1"/>
    <n v="1"/>
    <n v="0"/>
    <n v="1"/>
    <x v="1"/>
  </r>
  <r>
    <n v="232"/>
    <n v="1"/>
    <n v="0"/>
    <n v="1"/>
    <x v="1"/>
    <n v="1"/>
    <n v="1"/>
    <n v="1"/>
    <x v="1"/>
  </r>
  <r>
    <n v="248"/>
    <n v="1"/>
    <n v="1"/>
    <n v="1"/>
    <x v="1"/>
    <n v="1"/>
    <n v="1"/>
    <n v="0"/>
    <x v="1"/>
  </r>
  <r>
    <n v="264"/>
    <n v="1"/>
    <n v="1"/>
    <n v="1"/>
    <x v="0"/>
    <n v="1"/>
    <n v="0"/>
    <n v="0"/>
    <x v="1"/>
  </r>
  <r>
    <n v="279"/>
    <n v="1"/>
    <n v="1"/>
    <n v="0"/>
    <x v="0"/>
    <n v="1"/>
    <n v="0"/>
    <n v="1"/>
    <x v="1"/>
  </r>
  <r>
    <n v="289"/>
    <n v="1"/>
    <n v="0"/>
    <n v="1"/>
    <x v="1"/>
    <n v="1"/>
    <n v="1"/>
    <n v="1"/>
    <x v="1"/>
  </r>
  <r>
    <n v="294"/>
    <n v="1"/>
    <n v="0"/>
    <n v="1"/>
    <x v="0"/>
    <n v="1"/>
    <n v="1"/>
    <n v="0"/>
    <x v="1"/>
  </r>
  <r>
    <n v="329"/>
    <n v="1"/>
    <n v="0"/>
    <n v="0"/>
    <x v="0"/>
    <n v="1"/>
    <n v="1"/>
    <n v="1"/>
    <x v="1"/>
  </r>
  <r>
    <n v="333"/>
    <n v="1"/>
    <n v="1"/>
    <n v="1"/>
    <x v="1"/>
    <n v="0"/>
    <n v="1"/>
    <n v="1"/>
    <x v="1"/>
  </r>
  <r>
    <n v="384"/>
    <n v="1"/>
    <n v="1"/>
    <n v="0"/>
    <x v="0"/>
    <n v="1"/>
    <n v="1"/>
    <n v="0"/>
    <x v="1"/>
  </r>
  <r>
    <n v="392"/>
    <n v="1"/>
    <n v="1"/>
    <n v="1"/>
    <x v="0"/>
    <n v="1"/>
    <n v="0"/>
    <n v="0"/>
    <x v="1"/>
  </r>
  <r>
    <n v="429"/>
    <n v="1"/>
    <n v="0"/>
    <n v="1"/>
    <x v="0"/>
    <n v="1"/>
    <n v="1"/>
    <n v="0"/>
    <x v="1"/>
  </r>
  <r>
    <n v="498"/>
    <n v="1"/>
    <n v="1"/>
    <n v="1"/>
    <x v="0"/>
    <n v="1"/>
    <n v="0"/>
    <n v="0"/>
    <x v="1"/>
  </r>
  <r>
    <n v="516"/>
    <n v="1"/>
    <n v="1"/>
    <n v="1"/>
    <x v="0"/>
    <n v="1"/>
    <n v="0"/>
    <n v="0"/>
    <x v="1"/>
  </r>
  <r>
    <n v="524"/>
    <n v="1"/>
    <n v="1"/>
    <n v="1"/>
    <x v="0"/>
    <n v="0"/>
    <n v="1"/>
    <n v="0"/>
    <x v="1"/>
  </r>
  <r>
    <n v="550"/>
    <n v="1"/>
    <n v="1"/>
    <n v="0"/>
    <x v="1"/>
    <n v="1"/>
    <n v="1"/>
    <n v="1"/>
    <x v="1"/>
  </r>
  <r>
    <n v="630"/>
    <n v="1"/>
    <n v="1"/>
    <n v="1"/>
    <x v="1"/>
    <n v="0"/>
    <n v="1"/>
    <n v="1"/>
    <x v="1"/>
  </r>
  <r>
    <n v="676"/>
    <n v="1"/>
    <n v="0"/>
    <n v="1"/>
    <x v="0"/>
    <n v="1"/>
    <n v="1"/>
    <n v="0"/>
    <x v="1"/>
  </r>
  <r>
    <n v="731"/>
    <n v="1"/>
    <n v="0"/>
    <n v="1"/>
    <x v="1"/>
    <n v="1"/>
    <n v="1"/>
    <n v="1"/>
    <x v="1"/>
  </r>
  <r>
    <n v="827"/>
    <n v="1"/>
    <n v="1"/>
    <n v="0"/>
    <x v="1"/>
    <n v="1"/>
    <n v="1"/>
    <n v="1"/>
    <x v="1"/>
  </r>
  <r>
    <n v="837"/>
    <n v="1"/>
    <n v="0"/>
    <n v="1"/>
    <x v="0"/>
    <n v="1"/>
    <n v="0"/>
    <n v="1"/>
    <x v="1"/>
  </r>
  <r>
    <n v="839"/>
    <n v="1"/>
    <n v="1"/>
    <n v="0"/>
    <x v="0"/>
    <n v="1"/>
    <n v="1"/>
    <n v="0"/>
    <x v="1"/>
  </r>
  <r>
    <n v="874"/>
    <n v="1"/>
    <n v="0"/>
    <n v="1"/>
    <x v="0"/>
    <n v="1"/>
    <n v="1"/>
    <n v="0"/>
    <x v="1"/>
  </r>
  <r>
    <n v="875"/>
    <n v="1"/>
    <n v="1"/>
    <n v="1"/>
    <x v="0"/>
    <n v="1"/>
    <n v="0"/>
    <n v="0"/>
    <x v="1"/>
  </r>
  <r>
    <n v="883"/>
    <n v="1"/>
    <n v="1"/>
    <n v="1"/>
    <x v="1"/>
    <n v="0"/>
    <n v="1"/>
    <n v="1"/>
    <x v="1"/>
  </r>
  <r>
    <n v="911"/>
    <n v="1"/>
    <n v="1"/>
    <n v="1"/>
    <x v="0"/>
    <n v="1"/>
    <n v="0"/>
    <n v="0"/>
    <x v="1"/>
  </r>
  <r>
    <n v="920"/>
    <n v="1"/>
    <n v="1"/>
    <n v="0"/>
    <x v="1"/>
    <n v="1"/>
    <n v="1"/>
    <n v="1"/>
    <x v="1"/>
  </r>
  <r>
    <n v="934"/>
    <n v="1"/>
    <n v="0"/>
    <n v="1"/>
    <x v="0"/>
    <n v="1"/>
    <n v="1"/>
    <n v="0"/>
    <x v="1"/>
  </r>
  <r>
    <n v="968"/>
    <n v="1"/>
    <n v="1"/>
    <n v="1"/>
    <x v="1"/>
    <n v="1"/>
    <n v="1"/>
    <n v="0"/>
    <x v="1"/>
  </r>
  <r>
    <n v="980"/>
    <n v="1"/>
    <n v="1"/>
    <n v="1"/>
    <x v="1"/>
    <n v="1"/>
    <n v="0"/>
    <n v="1"/>
    <x v="1"/>
  </r>
  <r>
    <n v="996"/>
    <n v="1"/>
    <n v="1"/>
    <n v="1"/>
    <x v="1"/>
    <n v="1"/>
    <n v="0"/>
    <n v="1"/>
    <x v="1"/>
  </r>
  <r>
    <n v="1008"/>
    <n v="1"/>
    <n v="1"/>
    <n v="1"/>
    <x v="0"/>
    <n v="1"/>
    <n v="0"/>
    <n v="0"/>
    <x v="1"/>
  </r>
  <r>
    <n v="1022"/>
    <n v="1"/>
    <n v="1"/>
    <n v="1"/>
    <x v="1"/>
    <n v="1"/>
    <n v="0"/>
    <n v="1"/>
    <x v="1"/>
  </r>
  <r>
    <n v="1027"/>
    <n v="1"/>
    <n v="1"/>
    <n v="1"/>
    <x v="1"/>
    <n v="0"/>
    <n v="1"/>
    <n v="1"/>
    <x v="1"/>
  </r>
  <r>
    <n v="1036"/>
    <n v="1"/>
    <n v="0"/>
    <n v="0"/>
    <x v="0"/>
    <n v="1"/>
    <n v="1"/>
    <n v="1"/>
    <x v="1"/>
  </r>
  <r>
    <n v="1132"/>
    <n v="1"/>
    <n v="1"/>
    <n v="0"/>
    <x v="1"/>
    <n v="1"/>
    <n v="1"/>
    <n v="1"/>
    <x v="1"/>
  </r>
  <r>
    <n v="1136"/>
    <n v="1"/>
    <n v="1"/>
    <n v="1"/>
    <x v="0"/>
    <n v="1"/>
    <n v="0"/>
    <n v="0"/>
    <x v="1"/>
  </r>
  <r>
    <n v="1191"/>
    <n v="1"/>
    <n v="1"/>
    <n v="1"/>
    <x v="0"/>
    <n v="1"/>
    <n v="0"/>
    <n v="0"/>
    <x v="1"/>
  </r>
  <r>
    <n v="1206"/>
    <n v="1"/>
    <n v="1"/>
    <n v="1"/>
    <x v="0"/>
    <n v="1"/>
    <n v="0"/>
    <n v="0"/>
    <x v="1"/>
  </r>
  <r>
    <n v="1210"/>
    <n v="1"/>
    <n v="1"/>
    <n v="1"/>
    <x v="0"/>
    <n v="1"/>
    <n v="0"/>
    <n v="0"/>
    <x v="1"/>
  </r>
  <r>
    <n v="1225"/>
    <n v="1"/>
    <n v="1"/>
    <n v="1"/>
    <x v="0"/>
    <n v="1"/>
    <n v="0"/>
    <n v="0"/>
    <x v="1"/>
  </r>
  <r>
    <n v="1261"/>
    <n v="1"/>
    <n v="1"/>
    <n v="1"/>
    <x v="1"/>
    <n v="1"/>
    <n v="0"/>
    <n v="1"/>
    <x v="1"/>
  </r>
  <r>
    <n v="1279"/>
    <n v="1"/>
    <n v="1"/>
    <n v="1"/>
    <x v="0"/>
    <n v="0"/>
    <n v="0"/>
    <n v="1"/>
    <x v="1"/>
  </r>
  <r>
    <n v="1289"/>
    <n v="1"/>
    <n v="0"/>
    <n v="0"/>
    <x v="0"/>
    <n v="1"/>
    <n v="1"/>
    <n v="1"/>
    <x v="1"/>
  </r>
  <r>
    <n v="1297"/>
    <n v="1"/>
    <n v="1"/>
    <n v="0"/>
    <x v="0"/>
    <n v="0"/>
    <n v="1"/>
    <n v="1"/>
    <x v="1"/>
  </r>
  <r>
    <n v="1323"/>
    <n v="1"/>
    <n v="1"/>
    <n v="0"/>
    <x v="1"/>
    <n v="1"/>
    <n v="1"/>
    <n v="1"/>
    <x v="1"/>
  </r>
  <r>
    <n v="1327"/>
    <n v="1"/>
    <n v="1"/>
    <n v="1"/>
    <x v="0"/>
    <n v="1"/>
    <n v="0"/>
    <n v="0"/>
    <x v="1"/>
  </r>
  <r>
    <n v="1344"/>
    <n v="1"/>
    <n v="1"/>
    <n v="0"/>
    <x v="0"/>
    <n v="1"/>
    <n v="0"/>
    <n v="1"/>
    <x v="1"/>
  </r>
  <r>
    <n v="1383"/>
    <n v="1"/>
    <n v="0"/>
    <n v="1"/>
    <x v="1"/>
    <n v="1"/>
    <n v="1"/>
    <n v="1"/>
    <x v="1"/>
  </r>
  <r>
    <n v="1393"/>
    <n v="1"/>
    <n v="1"/>
    <n v="1"/>
    <x v="0"/>
    <n v="1"/>
    <n v="0"/>
    <n v="0"/>
    <x v="1"/>
  </r>
  <r>
    <n v="1415"/>
    <n v="1"/>
    <n v="1"/>
    <n v="1"/>
    <x v="0"/>
    <n v="1"/>
    <n v="0"/>
    <n v="0"/>
    <x v="1"/>
  </r>
  <r>
    <n v="1473"/>
    <n v="1"/>
    <n v="1"/>
    <n v="1"/>
    <x v="0"/>
    <n v="1"/>
    <n v="0"/>
    <n v="0"/>
    <x v="1"/>
  </r>
  <r>
    <n v="1487"/>
    <n v="1"/>
    <n v="0"/>
    <n v="1"/>
    <x v="1"/>
    <n v="1"/>
    <n v="1"/>
    <n v="1"/>
    <x v="1"/>
  </r>
  <r>
    <n v="1502"/>
    <n v="1"/>
    <n v="1"/>
    <n v="1"/>
    <x v="1"/>
    <n v="1"/>
    <n v="0"/>
    <n v="1"/>
    <x v="1"/>
  </r>
  <r>
    <n v="1515"/>
    <n v="1"/>
    <n v="1"/>
    <n v="1"/>
    <x v="0"/>
    <n v="1"/>
    <n v="0"/>
    <n v="0"/>
    <x v="1"/>
  </r>
  <r>
    <n v="1518"/>
    <n v="1"/>
    <n v="1"/>
    <n v="0"/>
    <x v="0"/>
    <n v="1"/>
    <n v="0"/>
    <n v="1"/>
    <x v="1"/>
  </r>
  <r>
    <n v="1526"/>
    <n v="1"/>
    <n v="1"/>
    <n v="1"/>
    <x v="0"/>
    <n v="1"/>
    <n v="0"/>
    <n v="0"/>
    <x v="1"/>
  </r>
  <r>
    <n v="1530"/>
    <n v="1"/>
    <n v="1"/>
    <n v="1"/>
    <x v="0"/>
    <n v="1"/>
    <n v="0"/>
    <n v="0"/>
    <x v="1"/>
  </r>
  <r>
    <n v="1534"/>
    <n v="1"/>
    <n v="0"/>
    <n v="1"/>
    <x v="0"/>
    <n v="0"/>
    <n v="1"/>
    <n v="1"/>
    <x v="1"/>
  </r>
  <r>
    <n v="1538"/>
    <n v="1"/>
    <n v="1"/>
    <n v="1"/>
    <x v="0"/>
    <n v="1"/>
    <n v="0"/>
    <n v="0"/>
    <x v="1"/>
  </r>
  <r>
    <n v="1543"/>
    <n v="1"/>
    <n v="0"/>
    <n v="1"/>
    <x v="0"/>
    <n v="0"/>
    <n v="1"/>
    <n v="1"/>
    <x v="1"/>
  </r>
  <r>
    <n v="1566"/>
    <n v="1"/>
    <n v="1"/>
    <n v="0"/>
    <x v="1"/>
    <n v="1"/>
    <n v="1"/>
    <n v="1"/>
    <x v="1"/>
  </r>
  <r>
    <n v="1567"/>
    <n v="1"/>
    <n v="1"/>
    <n v="1"/>
    <x v="1"/>
    <n v="1"/>
    <n v="1"/>
    <n v="0"/>
    <x v="1"/>
  </r>
  <r>
    <n v="1613"/>
    <n v="1"/>
    <n v="1"/>
    <n v="1"/>
    <x v="0"/>
    <n v="1"/>
    <n v="0"/>
    <n v="0"/>
    <x v="1"/>
  </r>
  <r>
    <n v="1618"/>
    <n v="1"/>
    <n v="1"/>
    <n v="1"/>
    <x v="0"/>
    <n v="1"/>
    <n v="0"/>
    <n v="0"/>
    <x v="1"/>
  </r>
  <r>
    <n v="1637"/>
    <n v="1"/>
    <n v="1"/>
    <n v="1"/>
    <x v="0"/>
    <n v="0"/>
    <n v="1"/>
    <n v="0"/>
    <x v="1"/>
  </r>
  <r>
    <n v="1641"/>
    <n v="1"/>
    <n v="1"/>
    <n v="1"/>
    <x v="0"/>
    <n v="1"/>
    <n v="0"/>
    <n v="0"/>
    <x v="1"/>
  </r>
  <r>
    <n v="1680"/>
    <n v="1"/>
    <n v="1"/>
    <n v="1"/>
    <x v="0"/>
    <n v="1"/>
    <n v="0"/>
    <n v="0"/>
    <x v="1"/>
  </r>
  <r>
    <n v="1682"/>
    <n v="1"/>
    <n v="1"/>
    <n v="1"/>
    <x v="0"/>
    <n v="1"/>
    <n v="0"/>
    <n v="0"/>
    <x v="1"/>
  </r>
  <r>
    <n v="1699"/>
    <n v="1"/>
    <n v="1"/>
    <n v="1"/>
    <x v="0"/>
    <n v="0"/>
    <n v="1"/>
    <n v="0"/>
    <x v="1"/>
  </r>
  <r>
    <n v="1704"/>
    <n v="1"/>
    <n v="0"/>
    <n v="1"/>
    <x v="0"/>
    <n v="1"/>
    <n v="0"/>
    <n v="1"/>
    <x v="1"/>
  </r>
  <r>
    <n v="1718"/>
    <n v="1"/>
    <n v="0"/>
    <n v="1"/>
    <x v="0"/>
    <n v="1"/>
    <n v="0"/>
    <n v="1"/>
    <x v="1"/>
  </r>
  <r>
    <n v="1724"/>
    <n v="1"/>
    <n v="1"/>
    <n v="1"/>
    <x v="0"/>
    <n v="1"/>
    <n v="0"/>
    <n v="0"/>
    <x v="1"/>
  </r>
  <r>
    <n v="1729"/>
    <n v="1"/>
    <n v="1"/>
    <n v="1"/>
    <x v="0"/>
    <n v="1"/>
    <n v="0"/>
    <n v="0"/>
    <x v="1"/>
  </r>
  <r>
    <n v="1735"/>
    <n v="1"/>
    <n v="1"/>
    <n v="1"/>
    <x v="0"/>
    <n v="1"/>
    <n v="0"/>
    <n v="0"/>
    <x v="1"/>
  </r>
  <r>
    <n v="1736"/>
    <n v="1"/>
    <n v="1"/>
    <n v="1"/>
    <x v="0"/>
    <n v="0"/>
    <n v="0"/>
    <n v="1"/>
    <x v="1"/>
  </r>
  <r>
    <n v="1747"/>
    <n v="1"/>
    <n v="1"/>
    <n v="1"/>
    <x v="0"/>
    <n v="1"/>
    <n v="0"/>
    <n v="0"/>
    <x v="1"/>
  </r>
  <r>
    <n v="1773"/>
    <n v="1"/>
    <n v="1"/>
    <n v="1"/>
    <x v="0"/>
    <n v="1"/>
    <n v="0"/>
    <n v="0"/>
    <x v="1"/>
  </r>
  <r>
    <n v="1776"/>
    <n v="1"/>
    <n v="1"/>
    <n v="1"/>
    <x v="0"/>
    <n v="1"/>
    <n v="0"/>
    <n v="0"/>
    <x v="1"/>
  </r>
  <r>
    <n v="1782"/>
    <n v="1"/>
    <n v="1"/>
    <n v="1"/>
    <x v="0"/>
    <n v="0"/>
    <n v="0"/>
    <n v="1"/>
    <x v="1"/>
  </r>
  <r>
    <n v="1812"/>
    <n v="1"/>
    <n v="1"/>
    <n v="1"/>
    <x v="1"/>
    <n v="1"/>
    <n v="0"/>
    <n v="1"/>
    <x v="1"/>
  </r>
  <r>
    <n v="1813"/>
    <n v="1"/>
    <n v="1"/>
    <n v="1"/>
    <x v="1"/>
    <n v="1"/>
    <n v="1"/>
    <n v="0"/>
    <x v="1"/>
  </r>
  <r>
    <n v="1819"/>
    <n v="1"/>
    <n v="0"/>
    <n v="1"/>
    <x v="0"/>
    <n v="1"/>
    <n v="0"/>
    <n v="1"/>
    <x v="1"/>
  </r>
  <r>
    <n v="1884"/>
    <n v="1"/>
    <n v="0"/>
    <n v="1"/>
    <x v="1"/>
    <n v="1"/>
    <n v="1"/>
    <n v="1"/>
    <x v="1"/>
  </r>
  <r>
    <n v="1885"/>
    <n v="1"/>
    <n v="0"/>
    <n v="1"/>
    <x v="0"/>
    <n v="1"/>
    <n v="1"/>
    <n v="0"/>
    <x v="1"/>
  </r>
  <r>
    <n v="1887"/>
    <n v="1"/>
    <n v="1"/>
    <n v="1"/>
    <x v="1"/>
    <n v="0"/>
    <n v="1"/>
    <n v="1"/>
    <x v="1"/>
  </r>
  <r>
    <n v="1923"/>
    <n v="1"/>
    <n v="1"/>
    <n v="0"/>
    <x v="0"/>
    <n v="1"/>
    <n v="0"/>
    <n v="1"/>
    <x v="1"/>
  </r>
  <r>
    <n v="1924"/>
    <n v="1"/>
    <n v="1"/>
    <n v="1"/>
    <x v="1"/>
    <n v="1"/>
    <n v="1"/>
    <n v="0"/>
    <x v="1"/>
  </r>
  <r>
    <n v="1937"/>
    <n v="1"/>
    <n v="1"/>
    <n v="1"/>
    <x v="0"/>
    <n v="0"/>
    <n v="0"/>
    <n v="1"/>
    <x v="1"/>
  </r>
  <r>
    <n v="1958"/>
    <n v="1"/>
    <n v="1"/>
    <n v="1"/>
    <x v="0"/>
    <n v="0"/>
    <n v="0"/>
    <n v="1"/>
    <x v="1"/>
  </r>
  <r>
    <n v="1971"/>
    <n v="1"/>
    <n v="1"/>
    <n v="1"/>
    <x v="1"/>
    <n v="1"/>
    <n v="1"/>
    <n v="0"/>
    <x v="1"/>
  </r>
  <r>
    <n v="1979"/>
    <n v="1"/>
    <n v="1"/>
    <n v="1"/>
    <x v="0"/>
    <n v="0"/>
    <n v="1"/>
    <n v="0"/>
    <x v="1"/>
  </r>
  <r>
    <n v="1987"/>
    <n v="1"/>
    <n v="0"/>
    <n v="1"/>
    <x v="1"/>
    <n v="1"/>
    <n v="1"/>
    <n v="1"/>
    <x v="1"/>
  </r>
  <r>
    <n v="2022"/>
    <n v="1"/>
    <n v="1"/>
    <n v="1"/>
    <x v="0"/>
    <n v="0"/>
    <n v="0"/>
    <n v="1"/>
    <x v="1"/>
  </r>
  <r>
    <n v="2025"/>
    <n v="1"/>
    <n v="1"/>
    <n v="1"/>
    <x v="0"/>
    <n v="1"/>
    <n v="0"/>
    <n v="0"/>
    <x v="1"/>
  </r>
  <r>
    <n v="2030"/>
    <n v="1"/>
    <n v="1"/>
    <n v="1"/>
    <x v="0"/>
    <n v="1"/>
    <n v="0"/>
    <n v="0"/>
    <x v="1"/>
  </r>
  <r>
    <n v="2044"/>
    <n v="1"/>
    <n v="0"/>
    <n v="1"/>
    <x v="0"/>
    <n v="1"/>
    <n v="1"/>
    <n v="0"/>
    <x v="1"/>
  </r>
  <r>
    <n v="2070"/>
    <n v="1"/>
    <n v="0"/>
    <n v="1"/>
    <x v="0"/>
    <n v="1"/>
    <n v="1"/>
    <n v="0"/>
    <x v="1"/>
  </r>
  <r>
    <n v="2115"/>
    <n v="1"/>
    <n v="1"/>
    <n v="1"/>
    <x v="1"/>
    <n v="0"/>
    <n v="1"/>
    <n v="1"/>
    <x v="1"/>
  </r>
  <r>
    <n v="2118"/>
    <n v="1"/>
    <n v="0"/>
    <n v="1"/>
    <x v="0"/>
    <n v="1"/>
    <n v="0"/>
    <n v="1"/>
    <x v="1"/>
  </r>
  <r>
    <n v="2123"/>
    <n v="1"/>
    <n v="1"/>
    <n v="1"/>
    <x v="1"/>
    <n v="0"/>
    <n v="1"/>
    <n v="1"/>
    <x v="1"/>
  </r>
  <r>
    <n v="2130"/>
    <n v="1"/>
    <n v="1"/>
    <n v="0"/>
    <x v="0"/>
    <n v="1"/>
    <n v="1"/>
    <n v="0"/>
    <x v="1"/>
  </r>
  <r>
    <n v="2148"/>
    <n v="1"/>
    <n v="1"/>
    <n v="1"/>
    <x v="0"/>
    <n v="1"/>
    <n v="0"/>
    <n v="0"/>
    <x v="1"/>
  </r>
  <r>
    <n v="2161"/>
    <n v="1"/>
    <n v="0"/>
    <n v="0"/>
    <x v="0"/>
    <n v="1"/>
    <n v="1"/>
    <n v="1"/>
    <x v="1"/>
  </r>
  <r>
    <n v="2162"/>
    <n v="1"/>
    <n v="1"/>
    <n v="0"/>
    <x v="0"/>
    <n v="0"/>
    <n v="1"/>
    <n v="1"/>
    <x v="1"/>
  </r>
  <r>
    <n v="2206"/>
    <n v="1"/>
    <n v="1"/>
    <n v="1"/>
    <x v="0"/>
    <n v="1"/>
    <n v="0"/>
    <n v="0"/>
    <x v="1"/>
  </r>
  <r>
    <n v="2223"/>
    <n v="1"/>
    <n v="1"/>
    <n v="1"/>
    <x v="0"/>
    <n v="1"/>
    <n v="0"/>
    <n v="0"/>
    <x v="1"/>
  </r>
  <r>
    <n v="2227"/>
    <n v="1"/>
    <n v="1"/>
    <n v="1"/>
    <x v="1"/>
    <n v="1"/>
    <n v="1"/>
    <n v="0"/>
    <x v="1"/>
  </r>
  <r>
    <n v="2234"/>
    <n v="1"/>
    <n v="1"/>
    <n v="0"/>
    <x v="1"/>
    <n v="1"/>
    <n v="1"/>
    <n v="1"/>
    <x v="1"/>
  </r>
  <r>
    <n v="2248"/>
    <n v="1"/>
    <n v="1"/>
    <n v="1"/>
    <x v="0"/>
    <n v="1"/>
    <n v="0"/>
    <n v="0"/>
    <x v="1"/>
  </r>
  <r>
    <n v="2259"/>
    <n v="1"/>
    <n v="1"/>
    <n v="1"/>
    <x v="1"/>
    <n v="1"/>
    <n v="1"/>
    <n v="0"/>
    <x v="1"/>
  </r>
  <r>
    <n v="2264"/>
    <n v="1"/>
    <n v="0"/>
    <n v="1"/>
    <x v="0"/>
    <n v="0"/>
    <n v="1"/>
    <n v="1"/>
    <x v="1"/>
  </r>
  <r>
    <n v="2266"/>
    <n v="1"/>
    <n v="1"/>
    <n v="1"/>
    <x v="0"/>
    <n v="1"/>
    <n v="0"/>
    <n v="0"/>
    <x v="1"/>
  </r>
  <r>
    <n v="2268"/>
    <n v="1"/>
    <n v="1"/>
    <n v="0"/>
    <x v="1"/>
    <n v="1"/>
    <n v="1"/>
    <n v="1"/>
    <x v="1"/>
  </r>
  <r>
    <n v="2272"/>
    <n v="1"/>
    <n v="1"/>
    <n v="1"/>
    <x v="0"/>
    <n v="1"/>
    <n v="0"/>
    <n v="0"/>
    <x v="1"/>
  </r>
  <r>
    <n v="2284"/>
    <n v="1"/>
    <n v="1"/>
    <n v="1"/>
    <x v="1"/>
    <n v="0"/>
    <n v="1"/>
    <n v="1"/>
    <x v="1"/>
  </r>
  <r>
    <n v="2307"/>
    <n v="1"/>
    <n v="1"/>
    <n v="1"/>
    <x v="0"/>
    <n v="1"/>
    <n v="0"/>
    <n v="0"/>
    <x v="1"/>
  </r>
  <r>
    <n v="2310"/>
    <n v="1"/>
    <n v="0"/>
    <n v="1"/>
    <x v="1"/>
    <n v="1"/>
    <n v="1"/>
    <n v="1"/>
    <x v="1"/>
  </r>
  <r>
    <n v="2336"/>
    <n v="1"/>
    <n v="1"/>
    <n v="0"/>
    <x v="0"/>
    <n v="1"/>
    <n v="1"/>
    <n v="0"/>
    <x v="1"/>
  </r>
  <r>
    <n v="2382"/>
    <n v="1"/>
    <n v="1"/>
    <n v="0"/>
    <x v="1"/>
    <n v="1"/>
    <n v="1"/>
    <n v="1"/>
    <x v="1"/>
  </r>
  <r>
    <n v="2386"/>
    <n v="1"/>
    <n v="1"/>
    <n v="1"/>
    <x v="0"/>
    <n v="1"/>
    <n v="0"/>
    <n v="0"/>
    <x v="1"/>
  </r>
  <r>
    <n v="2390"/>
    <n v="1"/>
    <n v="1"/>
    <n v="1"/>
    <x v="0"/>
    <n v="1"/>
    <n v="0"/>
    <n v="0"/>
    <x v="1"/>
  </r>
  <r>
    <n v="2418"/>
    <n v="1"/>
    <n v="1"/>
    <n v="1"/>
    <x v="1"/>
    <n v="0"/>
    <n v="1"/>
    <n v="1"/>
    <x v="1"/>
  </r>
  <r>
    <n v="2424"/>
    <n v="1"/>
    <n v="1"/>
    <n v="0"/>
    <x v="0"/>
    <n v="0"/>
    <n v="1"/>
    <n v="1"/>
    <x v="1"/>
  </r>
  <r>
    <n v="2440"/>
    <n v="1"/>
    <n v="0"/>
    <n v="0"/>
    <x v="0"/>
    <n v="1"/>
    <n v="1"/>
    <n v="1"/>
    <x v="1"/>
  </r>
  <r>
    <n v="2457"/>
    <n v="1"/>
    <n v="0"/>
    <n v="1"/>
    <x v="0"/>
    <n v="0"/>
    <n v="1"/>
    <n v="1"/>
    <x v="1"/>
  </r>
  <r>
    <n v="2464"/>
    <n v="1"/>
    <n v="0"/>
    <n v="1"/>
    <x v="0"/>
    <n v="1"/>
    <n v="1"/>
    <n v="0"/>
    <x v="1"/>
  </r>
  <r>
    <n v="2468"/>
    <n v="1"/>
    <n v="1"/>
    <n v="0"/>
    <x v="0"/>
    <n v="1"/>
    <n v="1"/>
    <n v="0"/>
    <x v="1"/>
  </r>
  <r>
    <n v="2496"/>
    <n v="1"/>
    <n v="1"/>
    <n v="1"/>
    <x v="0"/>
    <n v="1"/>
    <n v="0"/>
    <n v="0"/>
    <x v="1"/>
  </r>
  <r>
    <n v="2507"/>
    <n v="1"/>
    <n v="1"/>
    <n v="1"/>
    <x v="0"/>
    <n v="1"/>
    <n v="0"/>
    <n v="0"/>
    <x v="1"/>
  </r>
  <r>
    <n v="2527"/>
    <n v="1"/>
    <n v="1"/>
    <n v="1"/>
    <x v="1"/>
    <n v="1"/>
    <n v="0"/>
    <n v="1"/>
    <x v="1"/>
  </r>
  <r>
    <n v="2529"/>
    <n v="1"/>
    <n v="1"/>
    <n v="0"/>
    <x v="1"/>
    <n v="1"/>
    <n v="1"/>
    <n v="1"/>
    <x v="1"/>
  </r>
  <r>
    <n v="2539"/>
    <n v="1"/>
    <n v="0"/>
    <n v="1"/>
    <x v="0"/>
    <n v="0"/>
    <n v="1"/>
    <n v="1"/>
    <x v="1"/>
  </r>
  <r>
    <n v="2640"/>
    <n v="1"/>
    <n v="0"/>
    <n v="1"/>
    <x v="1"/>
    <n v="1"/>
    <n v="1"/>
    <n v="1"/>
    <x v="1"/>
  </r>
  <r>
    <n v="2673"/>
    <n v="1"/>
    <n v="1"/>
    <n v="1"/>
    <x v="0"/>
    <n v="0"/>
    <n v="0"/>
    <n v="1"/>
    <x v="1"/>
  </r>
  <r>
    <n v="2682"/>
    <n v="1"/>
    <n v="1"/>
    <n v="1"/>
    <x v="0"/>
    <n v="1"/>
    <n v="0"/>
    <n v="0"/>
    <x v="1"/>
  </r>
  <r>
    <n v="2710"/>
    <n v="1"/>
    <n v="1"/>
    <n v="0"/>
    <x v="0"/>
    <n v="1"/>
    <n v="0"/>
    <n v="1"/>
    <x v="1"/>
  </r>
  <r>
    <n v="2750"/>
    <n v="1"/>
    <n v="1"/>
    <n v="1"/>
    <x v="0"/>
    <n v="1"/>
    <n v="0"/>
    <n v="0"/>
    <x v="1"/>
  </r>
  <r>
    <n v="2776"/>
    <n v="1"/>
    <n v="1"/>
    <n v="1"/>
    <x v="1"/>
    <n v="0"/>
    <n v="1"/>
    <n v="1"/>
    <x v="1"/>
  </r>
  <r>
    <n v="2794"/>
    <n v="1"/>
    <n v="1"/>
    <n v="1"/>
    <x v="1"/>
    <n v="0"/>
    <n v="1"/>
    <n v="1"/>
    <x v="1"/>
  </r>
  <r>
    <n v="2796"/>
    <n v="1"/>
    <n v="1"/>
    <n v="0"/>
    <x v="0"/>
    <n v="1"/>
    <n v="1"/>
    <n v="0"/>
    <x v="1"/>
  </r>
  <r>
    <n v="2827"/>
    <n v="1"/>
    <n v="1"/>
    <n v="0"/>
    <x v="0"/>
    <n v="1"/>
    <n v="1"/>
    <n v="0"/>
    <x v="1"/>
  </r>
  <r>
    <n v="2833"/>
    <n v="1"/>
    <n v="0"/>
    <n v="1"/>
    <x v="0"/>
    <n v="1"/>
    <n v="0"/>
    <n v="1"/>
    <x v="1"/>
  </r>
  <r>
    <n v="2840"/>
    <n v="1"/>
    <n v="0"/>
    <n v="1"/>
    <x v="0"/>
    <n v="1"/>
    <n v="1"/>
    <n v="0"/>
    <x v="1"/>
  </r>
  <r>
    <n v="2848"/>
    <n v="1"/>
    <n v="1"/>
    <n v="1"/>
    <x v="0"/>
    <n v="0"/>
    <n v="1"/>
    <n v="0"/>
    <x v="1"/>
  </r>
  <r>
    <n v="2868"/>
    <n v="1"/>
    <n v="1"/>
    <n v="1"/>
    <x v="0"/>
    <n v="0"/>
    <n v="1"/>
    <n v="0"/>
    <x v="1"/>
  </r>
  <r>
    <n v="2943"/>
    <n v="1"/>
    <n v="1"/>
    <n v="1"/>
    <x v="1"/>
    <n v="1"/>
    <n v="1"/>
    <n v="0"/>
    <x v="1"/>
  </r>
  <r>
    <n v="2997"/>
    <n v="1"/>
    <n v="1"/>
    <n v="1"/>
    <x v="1"/>
    <n v="1"/>
    <n v="0"/>
    <n v="1"/>
    <x v="1"/>
  </r>
  <r>
    <n v="3004"/>
    <n v="1"/>
    <n v="1"/>
    <n v="1"/>
    <x v="0"/>
    <n v="1"/>
    <n v="0"/>
    <n v="0"/>
    <x v="1"/>
  </r>
  <r>
    <n v="3005"/>
    <n v="1"/>
    <n v="1"/>
    <n v="1"/>
    <x v="0"/>
    <n v="1"/>
    <n v="0"/>
    <n v="0"/>
    <x v="1"/>
  </r>
  <r>
    <n v="3017"/>
    <n v="1"/>
    <n v="1"/>
    <n v="1"/>
    <x v="1"/>
    <n v="0"/>
    <n v="1"/>
    <n v="1"/>
    <x v="1"/>
  </r>
  <r>
    <n v="3022"/>
    <n v="1"/>
    <n v="1"/>
    <n v="1"/>
    <x v="0"/>
    <n v="1"/>
    <n v="0"/>
    <n v="0"/>
    <x v="1"/>
  </r>
  <r>
    <n v="3038"/>
    <n v="1"/>
    <n v="1"/>
    <n v="1"/>
    <x v="0"/>
    <n v="1"/>
    <n v="0"/>
    <n v="0"/>
    <x v="1"/>
  </r>
  <r>
    <n v="3058"/>
    <n v="1"/>
    <n v="1"/>
    <n v="1"/>
    <x v="0"/>
    <n v="1"/>
    <n v="0"/>
    <n v="0"/>
    <x v="1"/>
  </r>
  <r>
    <n v="3062"/>
    <n v="1"/>
    <n v="0"/>
    <n v="1"/>
    <x v="0"/>
    <n v="1"/>
    <n v="1"/>
    <n v="0"/>
    <x v="1"/>
  </r>
  <r>
    <n v="3071"/>
    <n v="1"/>
    <n v="0"/>
    <n v="0"/>
    <x v="0"/>
    <n v="1"/>
    <n v="1"/>
    <n v="1"/>
    <x v="1"/>
  </r>
  <r>
    <n v="3073"/>
    <n v="1"/>
    <n v="1"/>
    <n v="1"/>
    <x v="0"/>
    <n v="1"/>
    <n v="0"/>
    <n v="0"/>
    <x v="1"/>
  </r>
  <r>
    <n v="3090"/>
    <n v="1"/>
    <n v="1"/>
    <n v="1"/>
    <x v="0"/>
    <n v="1"/>
    <n v="0"/>
    <n v="0"/>
    <x v="1"/>
  </r>
  <r>
    <n v="3097"/>
    <n v="1"/>
    <n v="1"/>
    <n v="0"/>
    <x v="0"/>
    <n v="1"/>
    <n v="1"/>
    <n v="0"/>
    <x v="1"/>
  </r>
  <r>
    <n v="3143"/>
    <n v="1"/>
    <n v="1"/>
    <n v="1"/>
    <x v="0"/>
    <n v="1"/>
    <n v="0"/>
    <n v="0"/>
    <x v="1"/>
  </r>
  <r>
    <n v="3149"/>
    <n v="1"/>
    <n v="1"/>
    <n v="1"/>
    <x v="0"/>
    <n v="1"/>
    <n v="0"/>
    <n v="0"/>
    <x v="1"/>
  </r>
  <r>
    <n v="3161"/>
    <n v="1"/>
    <n v="0"/>
    <n v="1"/>
    <x v="0"/>
    <n v="1"/>
    <n v="1"/>
    <n v="0"/>
    <x v="1"/>
  </r>
  <r>
    <n v="3165"/>
    <n v="1"/>
    <n v="1"/>
    <n v="0"/>
    <x v="0"/>
    <n v="1"/>
    <n v="0"/>
    <n v="1"/>
    <x v="1"/>
  </r>
  <r>
    <n v="3169"/>
    <n v="1"/>
    <n v="0"/>
    <n v="1"/>
    <x v="0"/>
    <n v="1"/>
    <n v="1"/>
    <n v="0"/>
    <x v="1"/>
  </r>
  <r>
    <n v="3185"/>
    <n v="1"/>
    <n v="1"/>
    <n v="1"/>
    <x v="0"/>
    <n v="0"/>
    <n v="0"/>
    <n v="1"/>
    <x v="1"/>
  </r>
  <r>
    <n v="3214"/>
    <n v="1"/>
    <n v="1"/>
    <n v="1"/>
    <x v="0"/>
    <n v="1"/>
    <n v="0"/>
    <n v="0"/>
    <x v="1"/>
  </r>
  <r>
    <n v="3225"/>
    <n v="1"/>
    <n v="0"/>
    <n v="1"/>
    <x v="0"/>
    <n v="1"/>
    <n v="1"/>
    <n v="0"/>
    <x v="1"/>
  </r>
  <r>
    <n v="3279"/>
    <n v="1"/>
    <n v="1"/>
    <n v="1"/>
    <x v="0"/>
    <n v="1"/>
    <n v="0"/>
    <n v="0"/>
    <x v="1"/>
  </r>
  <r>
    <n v="3294"/>
    <n v="1"/>
    <n v="1"/>
    <n v="1"/>
    <x v="0"/>
    <n v="0"/>
    <n v="0"/>
    <n v="1"/>
    <x v="1"/>
  </r>
  <r>
    <n v="3300"/>
    <n v="1"/>
    <n v="1"/>
    <n v="1"/>
    <x v="0"/>
    <n v="0"/>
    <n v="0"/>
    <n v="1"/>
    <x v="1"/>
  </r>
  <r>
    <n v="3329"/>
    <n v="1"/>
    <n v="1"/>
    <n v="0"/>
    <x v="0"/>
    <n v="1"/>
    <n v="0"/>
    <n v="1"/>
    <x v="1"/>
  </r>
  <r>
    <n v="3338"/>
    <n v="1"/>
    <n v="0"/>
    <n v="1"/>
    <x v="1"/>
    <n v="1"/>
    <n v="1"/>
    <n v="1"/>
    <x v="1"/>
  </r>
  <r>
    <n v="3355"/>
    <n v="1"/>
    <n v="1"/>
    <n v="0"/>
    <x v="0"/>
    <n v="1"/>
    <n v="1"/>
    <n v="0"/>
    <x v="1"/>
  </r>
  <r>
    <n v="3365"/>
    <n v="1"/>
    <n v="1"/>
    <n v="1"/>
    <x v="1"/>
    <n v="0"/>
    <n v="1"/>
    <n v="1"/>
    <x v="1"/>
  </r>
  <r>
    <n v="3366"/>
    <n v="1"/>
    <n v="1"/>
    <n v="1"/>
    <x v="0"/>
    <n v="1"/>
    <n v="0"/>
    <n v="0"/>
    <x v="1"/>
  </r>
  <r>
    <n v="3407"/>
    <n v="1"/>
    <n v="1"/>
    <n v="1"/>
    <x v="0"/>
    <n v="1"/>
    <n v="0"/>
    <n v="0"/>
    <x v="1"/>
  </r>
  <r>
    <n v="3422"/>
    <n v="1"/>
    <n v="0"/>
    <n v="1"/>
    <x v="0"/>
    <n v="1"/>
    <n v="1"/>
    <n v="0"/>
    <x v="1"/>
  </r>
  <r>
    <n v="3439"/>
    <n v="1"/>
    <n v="1"/>
    <n v="1"/>
    <x v="0"/>
    <n v="1"/>
    <n v="0"/>
    <n v="0"/>
    <x v="1"/>
  </r>
  <r>
    <n v="3452"/>
    <n v="1"/>
    <n v="1"/>
    <n v="1"/>
    <x v="0"/>
    <n v="0"/>
    <n v="1"/>
    <n v="0"/>
    <x v="1"/>
  </r>
  <r>
    <n v="3478"/>
    <n v="1"/>
    <n v="0"/>
    <n v="0"/>
    <x v="0"/>
    <n v="1"/>
    <n v="1"/>
    <n v="1"/>
    <x v="1"/>
  </r>
  <r>
    <n v="3488"/>
    <n v="1"/>
    <n v="0"/>
    <n v="1"/>
    <x v="0"/>
    <n v="0"/>
    <n v="1"/>
    <n v="1"/>
    <x v="1"/>
  </r>
  <r>
    <n v="3491"/>
    <n v="1"/>
    <n v="0"/>
    <n v="1"/>
    <x v="0"/>
    <n v="1"/>
    <n v="0"/>
    <n v="1"/>
    <x v="1"/>
  </r>
  <r>
    <n v="3495"/>
    <n v="1"/>
    <n v="0"/>
    <n v="1"/>
    <x v="0"/>
    <n v="1"/>
    <n v="0"/>
    <n v="1"/>
    <x v="1"/>
  </r>
  <r>
    <n v="3500"/>
    <n v="1"/>
    <n v="1"/>
    <n v="1"/>
    <x v="1"/>
    <n v="1"/>
    <n v="0"/>
    <n v="1"/>
    <x v="1"/>
  </r>
  <r>
    <n v="3512"/>
    <n v="1"/>
    <n v="1"/>
    <n v="1"/>
    <x v="0"/>
    <n v="1"/>
    <n v="0"/>
    <n v="0"/>
    <x v="1"/>
  </r>
  <r>
    <n v="3516"/>
    <n v="1"/>
    <n v="0"/>
    <n v="1"/>
    <x v="1"/>
    <n v="1"/>
    <n v="1"/>
    <n v="1"/>
    <x v="1"/>
  </r>
  <r>
    <n v="3520"/>
    <n v="1"/>
    <n v="0"/>
    <n v="1"/>
    <x v="0"/>
    <n v="0"/>
    <n v="1"/>
    <n v="1"/>
    <x v="1"/>
  </r>
  <r>
    <n v="3521"/>
    <n v="1"/>
    <n v="1"/>
    <n v="1"/>
    <x v="0"/>
    <n v="1"/>
    <n v="0"/>
    <n v="0"/>
    <x v="1"/>
  </r>
  <r>
    <n v="3538"/>
    <n v="1"/>
    <n v="0"/>
    <n v="1"/>
    <x v="0"/>
    <n v="1"/>
    <n v="0"/>
    <n v="1"/>
    <x v="1"/>
  </r>
  <r>
    <n v="3574"/>
    <n v="1"/>
    <n v="1"/>
    <n v="1"/>
    <x v="0"/>
    <n v="1"/>
    <n v="0"/>
    <n v="0"/>
    <x v="1"/>
  </r>
  <r>
    <n v="3581"/>
    <n v="1"/>
    <n v="1"/>
    <n v="1"/>
    <x v="0"/>
    <n v="1"/>
    <n v="0"/>
    <n v="0"/>
    <x v="1"/>
  </r>
  <r>
    <n v="3602"/>
    <n v="1"/>
    <n v="0"/>
    <n v="1"/>
    <x v="0"/>
    <n v="1"/>
    <n v="0"/>
    <n v="1"/>
    <x v="1"/>
  </r>
  <r>
    <n v="3615"/>
    <n v="1"/>
    <n v="1"/>
    <n v="0"/>
    <x v="1"/>
    <n v="1"/>
    <n v="1"/>
    <n v="1"/>
    <x v="1"/>
  </r>
  <r>
    <n v="3631"/>
    <n v="1"/>
    <n v="0"/>
    <n v="0"/>
    <x v="0"/>
    <n v="1"/>
    <n v="1"/>
    <n v="1"/>
    <x v="1"/>
  </r>
  <r>
    <n v="3632"/>
    <n v="1"/>
    <n v="1"/>
    <n v="0"/>
    <x v="0"/>
    <n v="1"/>
    <n v="0"/>
    <n v="1"/>
    <x v="1"/>
  </r>
  <r>
    <n v="3639"/>
    <n v="1"/>
    <n v="1"/>
    <n v="1"/>
    <x v="0"/>
    <n v="1"/>
    <n v="0"/>
    <n v="0"/>
    <x v="1"/>
  </r>
  <r>
    <n v="3646"/>
    <n v="1"/>
    <n v="1"/>
    <n v="1"/>
    <x v="0"/>
    <n v="1"/>
    <n v="0"/>
    <n v="0"/>
    <x v="1"/>
  </r>
  <r>
    <n v="3656"/>
    <n v="1"/>
    <n v="1"/>
    <n v="0"/>
    <x v="0"/>
    <n v="1"/>
    <n v="1"/>
    <n v="0"/>
    <x v="1"/>
  </r>
  <r>
    <n v="3657"/>
    <n v="1"/>
    <n v="1"/>
    <n v="1"/>
    <x v="0"/>
    <n v="1"/>
    <n v="0"/>
    <n v="0"/>
    <x v="1"/>
  </r>
  <r>
    <n v="3659"/>
    <n v="1"/>
    <n v="1"/>
    <n v="0"/>
    <x v="0"/>
    <n v="1"/>
    <n v="0"/>
    <n v="1"/>
    <x v="1"/>
  </r>
  <r>
    <n v="3693"/>
    <n v="1"/>
    <n v="1"/>
    <n v="1"/>
    <x v="0"/>
    <n v="1"/>
    <n v="0"/>
    <n v="0"/>
    <x v="1"/>
  </r>
  <r>
    <n v="3713"/>
    <n v="1"/>
    <n v="0"/>
    <n v="1"/>
    <x v="1"/>
    <n v="1"/>
    <n v="1"/>
    <n v="1"/>
    <x v="1"/>
  </r>
  <r>
    <n v="3737"/>
    <n v="1"/>
    <n v="1"/>
    <n v="0"/>
    <x v="0"/>
    <n v="0"/>
    <n v="1"/>
    <n v="1"/>
    <x v="1"/>
  </r>
  <r>
    <n v="3746"/>
    <n v="1"/>
    <n v="1"/>
    <n v="1"/>
    <x v="1"/>
    <n v="1"/>
    <n v="1"/>
    <n v="0"/>
    <x v="1"/>
  </r>
  <r>
    <n v="3754"/>
    <n v="1"/>
    <n v="1"/>
    <n v="1"/>
    <x v="0"/>
    <n v="1"/>
    <n v="0"/>
    <n v="0"/>
    <x v="1"/>
  </r>
  <r>
    <n v="3789"/>
    <n v="1"/>
    <n v="0"/>
    <n v="0"/>
    <x v="0"/>
    <n v="1"/>
    <n v="1"/>
    <n v="1"/>
    <x v="1"/>
  </r>
  <r>
    <n v="3864"/>
    <n v="1"/>
    <n v="1"/>
    <n v="1"/>
    <x v="0"/>
    <n v="0"/>
    <n v="0"/>
    <n v="1"/>
    <x v="1"/>
  </r>
  <r>
    <n v="3865"/>
    <n v="1"/>
    <n v="1"/>
    <n v="0"/>
    <x v="0"/>
    <n v="1"/>
    <n v="0"/>
    <n v="1"/>
    <x v="1"/>
  </r>
  <r>
    <n v="3895"/>
    <n v="1"/>
    <n v="0"/>
    <n v="0"/>
    <x v="0"/>
    <n v="1"/>
    <n v="1"/>
    <n v="1"/>
    <x v="1"/>
  </r>
  <r>
    <n v="3913"/>
    <n v="1"/>
    <n v="1"/>
    <n v="1"/>
    <x v="0"/>
    <n v="1"/>
    <n v="0"/>
    <n v="0"/>
    <x v="1"/>
  </r>
  <r>
    <n v="3921"/>
    <n v="1"/>
    <n v="1"/>
    <n v="1"/>
    <x v="0"/>
    <n v="1"/>
    <n v="0"/>
    <n v="0"/>
    <x v="1"/>
  </r>
  <r>
    <n v="3942"/>
    <n v="1"/>
    <n v="1"/>
    <n v="1"/>
    <x v="0"/>
    <n v="1"/>
    <n v="0"/>
    <n v="0"/>
    <x v="1"/>
  </r>
  <r>
    <n v="3955"/>
    <n v="1"/>
    <n v="1"/>
    <n v="1"/>
    <x v="0"/>
    <n v="1"/>
    <n v="0"/>
    <n v="0"/>
    <x v="1"/>
  </r>
  <r>
    <n v="3958"/>
    <n v="1"/>
    <n v="1"/>
    <n v="1"/>
    <x v="0"/>
    <n v="0"/>
    <n v="0"/>
    <n v="1"/>
    <x v="1"/>
  </r>
  <r>
    <n v="3999"/>
    <n v="1"/>
    <n v="1"/>
    <n v="1"/>
    <x v="1"/>
    <n v="0"/>
    <n v="1"/>
    <n v="1"/>
    <x v="1"/>
  </r>
  <r>
    <n v="4010"/>
    <n v="1"/>
    <n v="0"/>
    <n v="1"/>
    <x v="0"/>
    <n v="1"/>
    <n v="0"/>
    <n v="1"/>
    <x v="1"/>
  </r>
  <r>
    <n v="4020"/>
    <n v="1"/>
    <n v="0"/>
    <n v="1"/>
    <x v="0"/>
    <n v="1"/>
    <n v="1"/>
    <n v="0"/>
    <x v="1"/>
  </r>
  <r>
    <n v="4041"/>
    <n v="1"/>
    <n v="1"/>
    <n v="1"/>
    <x v="0"/>
    <n v="0"/>
    <n v="0"/>
    <n v="1"/>
    <x v="1"/>
  </r>
  <r>
    <n v="4045"/>
    <n v="1"/>
    <n v="0"/>
    <n v="1"/>
    <x v="1"/>
    <n v="1"/>
    <n v="1"/>
    <n v="1"/>
    <x v="1"/>
  </r>
  <r>
    <n v="4072"/>
    <n v="1"/>
    <n v="1"/>
    <n v="0"/>
    <x v="0"/>
    <n v="1"/>
    <n v="0"/>
    <n v="1"/>
    <x v="1"/>
  </r>
  <r>
    <n v="4078"/>
    <n v="1"/>
    <n v="1"/>
    <n v="1"/>
    <x v="0"/>
    <n v="1"/>
    <n v="0"/>
    <n v="0"/>
    <x v="1"/>
  </r>
  <r>
    <n v="4081"/>
    <n v="1"/>
    <n v="1"/>
    <n v="1"/>
    <x v="1"/>
    <n v="0"/>
    <n v="1"/>
    <n v="1"/>
    <x v="1"/>
  </r>
  <r>
    <n v="4092"/>
    <n v="1"/>
    <n v="1"/>
    <n v="1"/>
    <x v="0"/>
    <n v="1"/>
    <n v="0"/>
    <n v="0"/>
    <x v="1"/>
  </r>
  <r>
    <n v="4129"/>
    <n v="1"/>
    <n v="1"/>
    <n v="1"/>
    <x v="1"/>
    <n v="1"/>
    <n v="1"/>
    <n v="0"/>
    <x v="1"/>
  </r>
  <r>
    <n v="4135"/>
    <n v="1"/>
    <n v="1"/>
    <n v="1"/>
    <x v="0"/>
    <n v="1"/>
    <n v="0"/>
    <n v="0"/>
    <x v="1"/>
  </r>
  <r>
    <n v="4188"/>
    <n v="1"/>
    <n v="1"/>
    <n v="0"/>
    <x v="0"/>
    <n v="0"/>
    <n v="1"/>
    <n v="1"/>
    <x v="1"/>
  </r>
  <r>
    <n v="4196"/>
    <n v="1"/>
    <n v="1"/>
    <n v="1"/>
    <x v="0"/>
    <n v="1"/>
    <n v="0"/>
    <n v="0"/>
    <x v="1"/>
  </r>
  <r>
    <n v="4207"/>
    <n v="1"/>
    <n v="1"/>
    <n v="1"/>
    <x v="1"/>
    <n v="1"/>
    <n v="1"/>
    <n v="0"/>
    <x v="1"/>
  </r>
  <r>
    <n v="4215"/>
    <n v="1"/>
    <n v="0"/>
    <n v="1"/>
    <x v="0"/>
    <n v="1"/>
    <n v="0"/>
    <n v="1"/>
    <x v="1"/>
  </r>
  <r>
    <n v="4273"/>
    <n v="1"/>
    <n v="1"/>
    <n v="1"/>
    <x v="1"/>
    <n v="0"/>
    <n v="1"/>
    <n v="1"/>
    <x v="1"/>
  </r>
  <r>
    <n v="4319"/>
    <n v="1"/>
    <n v="1"/>
    <n v="1"/>
    <x v="1"/>
    <n v="1"/>
    <n v="0"/>
    <n v="1"/>
    <x v="1"/>
  </r>
  <r>
    <n v="4333"/>
    <n v="1"/>
    <n v="1"/>
    <n v="1"/>
    <x v="1"/>
    <n v="0"/>
    <n v="1"/>
    <n v="1"/>
    <x v="1"/>
  </r>
  <r>
    <n v="4346"/>
    <n v="1"/>
    <n v="0"/>
    <n v="1"/>
    <x v="0"/>
    <n v="1"/>
    <n v="0"/>
    <n v="1"/>
    <x v="1"/>
  </r>
  <r>
    <n v="4391"/>
    <n v="1"/>
    <n v="1"/>
    <n v="1"/>
    <x v="0"/>
    <n v="1"/>
    <n v="0"/>
    <n v="0"/>
    <x v="1"/>
  </r>
  <r>
    <n v="4410"/>
    <n v="1"/>
    <n v="0"/>
    <n v="1"/>
    <x v="0"/>
    <n v="1"/>
    <n v="1"/>
    <n v="0"/>
    <x v="1"/>
  </r>
  <r>
    <n v="4416"/>
    <n v="1"/>
    <n v="1"/>
    <n v="1"/>
    <x v="0"/>
    <n v="1"/>
    <n v="0"/>
    <n v="0"/>
    <x v="1"/>
  </r>
  <r>
    <n v="4452"/>
    <n v="1"/>
    <n v="1"/>
    <n v="1"/>
    <x v="0"/>
    <n v="0"/>
    <n v="0"/>
    <n v="1"/>
    <x v="1"/>
  </r>
  <r>
    <n v="4490"/>
    <n v="1"/>
    <n v="1"/>
    <n v="1"/>
    <x v="0"/>
    <n v="1"/>
    <n v="0"/>
    <n v="0"/>
    <x v="1"/>
  </r>
  <r>
    <n v="4493"/>
    <n v="1"/>
    <n v="1"/>
    <n v="1"/>
    <x v="0"/>
    <n v="0"/>
    <n v="1"/>
    <n v="0"/>
    <x v="1"/>
  </r>
  <r>
    <n v="4495"/>
    <n v="1"/>
    <n v="1"/>
    <n v="1"/>
    <x v="1"/>
    <n v="1"/>
    <n v="0"/>
    <n v="1"/>
    <x v="1"/>
  </r>
  <r>
    <n v="4558"/>
    <n v="1"/>
    <n v="1"/>
    <n v="1"/>
    <x v="0"/>
    <n v="0"/>
    <n v="0"/>
    <n v="1"/>
    <x v="1"/>
  </r>
  <r>
    <n v="4664"/>
    <n v="1"/>
    <n v="0"/>
    <n v="1"/>
    <x v="0"/>
    <n v="1"/>
    <n v="1"/>
    <n v="0"/>
    <x v="1"/>
  </r>
  <r>
    <n v="4685"/>
    <n v="1"/>
    <n v="1"/>
    <n v="0"/>
    <x v="1"/>
    <n v="1"/>
    <n v="1"/>
    <n v="1"/>
    <x v="1"/>
  </r>
  <r>
    <n v="4686"/>
    <n v="1"/>
    <n v="1"/>
    <n v="1"/>
    <x v="1"/>
    <n v="0"/>
    <n v="1"/>
    <n v="1"/>
    <x v="1"/>
  </r>
  <r>
    <n v="4693"/>
    <n v="1"/>
    <n v="1"/>
    <n v="1"/>
    <x v="1"/>
    <n v="1"/>
    <n v="1"/>
    <n v="0"/>
    <x v="1"/>
  </r>
  <r>
    <n v="4718"/>
    <n v="1"/>
    <n v="1"/>
    <n v="1"/>
    <x v="1"/>
    <n v="0"/>
    <n v="1"/>
    <n v="1"/>
    <x v="1"/>
  </r>
  <r>
    <n v="4728"/>
    <n v="1"/>
    <n v="1"/>
    <n v="1"/>
    <x v="0"/>
    <n v="1"/>
    <n v="0"/>
    <n v="0"/>
    <x v="1"/>
  </r>
  <r>
    <n v="4733"/>
    <n v="1"/>
    <n v="1"/>
    <n v="1"/>
    <x v="1"/>
    <n v="1"/>
    <n v="1"/>
    <n v="0"/>
    <x v="1"/>
  </r>
  <r>
    <n v="4744"/>
    <n v="1"/>
    <n v="1"/>
    <n v="0"/>
    <x v="1"/>
    <n v="1"/>
    <n v="1"/>
    <n v="1"/>
    <x v="1"/>
  </r>
  <r>
    <n v="4803"/>
    <n v="1"/>
    <n v="1"/>
    <n v="1"/>
    <x v="0"/>
    <n v="0"/>
    <n v="1"/>
    <n v="0"/>
    <x v="1"/>
  </r>
  <r>
    <n v="4805"/>
    <n v="1"/>
    <n v="1"/>
    <n v="1"/>
    <x v="0"/>
    <n v="1"/>
    <n v="0"/>
    <n v="0"/>
    <x v="1"/>
  </r>
  <r>
    <n v="4810"/>
    <n v="1"/>
    <n v="1"/>
    <n v="1"/>
    <x v="0"/>
    <n v="0"/>
    <n v="1"/>
    <n v="0"/>
    <x v="1"/>
  </r>
  <r>
    <n v="4819"/>
    <n v="1"/>
    <n v="1"/>
    <n v="1"/>
    <x v="0"/>
    <n v="1"/>
    <n v="0"/>
    <n v="0"/>
    <x v="1"/>
  </r>
  <r>
    <n v="4852"/>
    <n v="1"/>
    <n v="1"/>
    <n v="0"/>
    <x v="1"/>
    <n v="1"/>
    <n v="1"/>
    <n v="1"/>
    <x v="1"/>
  </r>
  <r>
    <n v="4860"/>
    <n v="1"/>
    <n v="1"/>
    <n v="1"/>
    <x v="0"/>
    <n v="1"/>
    <n v="0"/>
    <n v="0"/>
    <x v="1"/>
  </r>
  <r>
    <n v="4881"/>
    <n v="1"/>
    <n v="1"/>
    <n v="1"/>
    <x v="0"/>
    <n v="1"/>
    <n v="0"/>
    <n v="0"/>
    <x v="1"/>
  </r>
  <r>
    <n v="4890"/>
    <n v="1"/>
    <n v="1"/>
    <n v="1"/>
    <x v="0"/>
    <n v="0"/>
    <n v="1"/>
    <n v="0"/>
    <x v="1"/>
  </r>
  <r>
    <n v="4899"/>
    <n v="1"/>
    <n v="1"/>
    <n v="0"/>
    <x v="0"/>
    <n v="1"/>
    <n v="1"/>
    <n v="0"/>
    <x v="1"/>
  </r>
  <r>
    <n v="4910"/>
    <n v="1"/>
    <n v="1"/>
    <n v="1"/>
    <x v="0"/>
    <n v="1"/>
    <n v="0"/>
    <n v="0"/>
    <x v="1"/>
  </r>
  <r>
    <n v="4966"/>
    <n v="1"/>
    <n v="1"/>
    <n v="1"/>
    <x v="0"/>
    <n v="1"/>
    <n v="0"/>
    <n v="0"/>
    <x v="1"/>
  </r>
  <r>
    <n v="4969"/>
    <n v="1"/>
    <n v="1"/>
    <n v="1"/>
    <x v="0"/>
    <n v="0"/>
    <n v="0"/>
    <n v="1"/>
    <x v="1"/>
  </r>
  <r>
    <n v="6"/>
    <n v="1"/>
    <n v="1"/>
    <n v="1"/>
    <x v="1"/>
    <n v="0"/>
    <n v="1"/>
    <n v="0"/>
    <x v="1"/>
  </r>
  <r>
    <n v="30"/>
    <n v="1"/>
    <n v="0"/>
    <n v="0"/>
    <x v="0"/>
    <n v="0"/>
    <n v="1"/>
    <n v="1"/>
    <x v="1"/>
  </r>
  <r>
    <n v="139"/>
    <n v="1"/>
    <n v="0"/>
    <n v="1"/>
    <x v="1"/>
    <n v="1"/>
    <n v="0"/>
    <n v="1"/>
    <x v="1"/>
  </r>
  <r>
    <n v="146"/>
    <n v="1"/>
    <n v="1"/>
    <n v="1"/>
    <x v="0"/>
    <n v="0"/>
    <n v="0"/>
    <n v="0"/>
    <x v="1"/>
  </r>
  <r>
    <n v="165"/>
    <n v="1"/>
    <n v="1"/>
    <n v="1"/>
    <x v="0"/>
    <n v="0"/>
    <n v="0"/>
    <n v="0"/>
    <x v="1"/>
  </r>
  <r>
    <n v="213"/>
    <n v="1"/>
    <n v="0"/>
    <n v="1"/>
    <x v="1"/>
    <n v="1"/>
    <n v="1"/>
    <n v="0"/>
    <x v="1"/>
  </r>
  <r>
    <n v="218"/>
    <n v="1"/>
    <n v="1"/>
    <n v="1"/>
    <x v="0"/>
    <n v="0"/>
    <n v="0"/>
    <n v="0"/>
    <x v="1"/>
  </r>
  <r>
    <n v="224"/>
    <n v="1"/>
    <n v="1"/>
    <n v="1"/>
    <x v="0"/>
    <n v="0"/>
    <n v="0"/>
    <n v="0"/>
    <x v="1"/>
  </r>
  <r>
    <n v="228"/>
    <n v="1"/>
    <n v="0"/>
    <n v="1"/>
    <x v="1"/>
    <n v="0"/>
    <n v="1"/>
    <n v="1"/>
    <x v="1"/>
  </r>
  <r>
    <n v="230"/>
    <n v="1"/>
    <n v="1"/>
    <n v="1"/>
    <x v="0"/>
    <n v="0"/>
    <n v="0"/>
    <n v="0"/>
    <x v="1"/>
  </r>
  <r>
    <n v="231"/>
    <n v="1"/>
    <n v="0"/>
    <n v="1"/>
    <x v="1"/>
    <n v="1"/>
    <n v="0"/>
    <n v="1"/>
    <x v="1"/>
  </r>
  <r>
    <n v="285"/>
    <n v="1"/>
    <n v="1"/>
    <n v="1"/>
    <x v="0"/>
    <n v="0"/>
    <n v="0"/>
    <n v="0"/>
    <x v="1"/>
  </r>
  <r>
    <n v="297"/>
    <n v="1"/>
    <n v="0"/>
    <n v="1"/>
    <x v="0"/>
    <n v="1"/>
    <n v="0"/>
    <n v="0"/>
    <x v="1"/>
  </r>
  <r>
    <n v="311"/>
    <n v="1"/>
    <n v="1"/>
    <n v="1"/>
    <x v="1"/>
    <n v="1"/>
    <n v="0"/>
    <n v="0"/>
    <x v="1"/>
  </r>
  <r>
    <n v="321"/>
    <n v="1"/>
    <n v="1"/>
    <n v="1"/>
    <x v="0"/>
    <n v="0"/>
    <n v="0"/>
    <n v="0"/>
    <x v="1"/>
  </r>
  <r>
    <n v="323"/>
    <n v="1"/>
    <n v="0"/>
    <n v="1"/>
    <x v="0"/>
    <n v="0"/>
    <n v="1"/>
    <n v="0"/>
    <x v="1"/>
  </r>
  <r>
    <n v="353"/>
    <n v="1"/>
    <n v="0"/>
    <n v="1"/>
    <x v="1"/>
    <n v="0"/>
    <n v="1"/>
    <n v="1"/>
    <x v="1"/>
  </r>
  <r>
    <n v="361"/>
    <n v="1"/>
    <n v="1"/>
    <n v="1"/>
    <x v="1"/>
    <n v="1"/>
    <n v="0"/>
    <n v="0"/>
    <x v="1"/>
  </r>
  <r>
    <n v="374"/>
    <n v="1"/>
    <n v="1"/>
    <n v="1"/>
    <x v="0"/>
    <n v="0"/>
    <n v="0"/>
    <n v="0"/>
    <x v="1"/>
  </r>
  <r>
    <n v="396"/>
    <n v="1"/>
    <n v="1"/>
    <n v="1"/>
    <x v="0"/>
    <n v="0"/>
    <n v="0"/>
    <n v="0"/>
    <x v="1"/>
  </r>
  <r>
    <n v="397"/>
    <n v="1"/>
    <n v="1"/>
    <n v="0"/>
    <x v="0"/>
    <n v="0"/>
    <n v="0"/>
    <n v="1"/>
    <x v="1"/>
  </r>
  <r>
    <n v="404"/>
    <n v="1"/>
    <n v="0"/>
    <n v="1"/>
    <x v="0"/>
    <n v="0"/>
    <n v="0"/>
    <n v="1"/>
    <x v="1"/>
  </r>
  <r>
    <n v="411"/>
    <n v="1"/>
    <n v="1"/>
    <n v="0"/>
    <x v="0"/>
    <n v="1"/>
    <n v="0"/>
    <n v="0"/>
    <x v="1"/>
  </r>
  <r>
    <n v="439"/>
    <n v="1"/>
    <n v="0"/>
    <n v="1"/>
    <x v="0"/>
    <n v="0"/>
    <n v="0"/>
    <n v="1"/>
    <x v="1"/>
  </r>
  <r>
    <n v="442"/>
    <n v="1"/>
    <n v="1"/>
    <n v="1"/>
    <x v="0"/>
    <n v="0"/>
    <n v="0"/>
    <n v="0"/>
    <x v="1"/>
  </r>
  <r>
    <n v="443"/>
    <n v="1"/>
    <n v="1"/>
    <n v="0"/>
    <x v="0"/>
    <n v="1"/>
    <n v="0"/>
    <n v="0"/>
    <x v="1"/>
  </r>
  <r>
    <n v="468"/>
    <n v="1"/>
    <n v="1"/>
    <n v="0"/>
    <x v="0"/>
    <n v="1"/>
    <n v="0"/>
    <n v="0"/>
    <x v="1"/>
  </r>
  <r>
    <n v="489"/>
    <n v="1"/>
    <n v="1"/>
    <n v="1"/>
    <x v="1"/>
    <n v="0"/>
    <n v="1"/>
    <n v="0"/>
    <x v="1"/>
  </r>
  <r>
    <n v="492"/>
    <n v="1"/>
    <n v="1"/>
    <n v="1"/>
    <x v="0"/>
    <n v="0"/>
    <n v="0"/>
    <n v="0"/>
    <x v="1"/>
  </r>
  <r>
    <n v="497"/>
    <n v="1"/>
    <n v="1"/>
    <n v="1"/>
    <x v="1"/>
    <n v="1"/>
    <n v="0"/>
    <n v="0"/>
    <x v="1"/>
  </r>
  <r>
    <n v="518"/>
    <n v="1"/>
    <n v="0"/>
    <n v="1"/>
    <x v="0"/>
    <n v="0"/>
    <n v="1"/>
    <n v="0"/>
    <x v="1"/>
  </r>
  <r>
    <n v="520"/>
    <n v="1"/>
    <n v="1"/>
    <n v="1"/>
    <x v="0"/>
    <n v="0"/>
    <n v="0"/>
    <n v="0"/>
    <x v="1"/>
  </r>
  <r>
    <n v="522"/>
    <n v="1"/>
    <n v="0"/>
    <n v="1"/>
    <x v="0"/>
    <n v="1"/>
    <n v="0"/>
    <n v="0"/>
    <x v="1"/>
  </r>
  <r>
    <n v="544"/>
    <n v="1"/>
    <n v="0"/>
    <n v="1"/>
    <x v="1"/>
    <n v="0"/>
    <n v="1"/>
    <n v="1"/>
    <x v="1"/>
  </r>
  <r>
    <n v="561"/>
    <n v="1"/>
    <n v="0"/>
    <n v="1"/>
    <x v="1"/>
    <n v="1"/>
    <n v="0"/>
    <n v="1"/>
    <x v="1"/>
  </r>
  <r>
    <n v="563"/>
    <n v="1"/>
    <n v="1"/>
    <n v="0"/>
    <x v="1"/>
    <n v="1"/>
    <n v="0"/>
    <n v="1"/>
    <x v="1"/>
  </r>
  <r>
    <n v="567"/>
    <n v="1"/>
    <n v="0"/>
    <n v="0"/>
    <x v="0"/>
    <n v="1"/>
    <n v="1"/>
    <n v="0"/>
    <x v="1"/>
  </r>
  <r>
    <n v="568"/>
    <n v="1"/>
    <n v="0"/>
    <n v="0"/>
    <x v="0"/>
    <n v="0"/>
    <n v="1"/>
    <n v="1"/>
    <x v="1"/>
  </r>
  <r>
    <n v="570"/>
    <n v="1"/>
    <n v="1"/>
    <n v="0"/>
    <x v="0"/>
    <n v="0"/>
    <n v="1"/>
    <n v="0"/>
    <x v="1"/>
  </r>
  <r>
    <n v="577"/>
    <n v="1"/>
    <n v="1"/>
    <n v="1"/>
    <x v="0"/>
    <n v="0"/>
    <n v="0"/>
    <n v="0"/>
    <x v="1"/>
  </r>
  <r>
    <n v="581"/>
    <n v="1"/>
    <n v="1"/>
    <n v="1"/>
    <x v="1"/>
    <n v="1"/>
    <n v="0"/>
    <n v="0"/>
    <x v="1"/>
  </r>
  <r>
    <n v="586"/>
    <n v="1"/>
    <n v="0"/>
    <n v="1"/>
    <x v="0"/>
    <n v="0"/>
    <n v="1"/>
    <n v="0"/>
    <x v="1"/>
  </r>
  <r>
    <n v="596"/>
    <n v="1"/>
    <n v="0"/>
    <n v="1"/>
    <x v="0"/>
    <n v="1"/>
    <n v="0"/>
    <n v="0"/>
    <x v="1"/>
  </r>
  <r>
    <n v="605"/>
    <n v="1"/>
    <n v="1"/>
    <n v="1"/>
    <x v="1"/>
    <n v="0"/>
    <n v="0"/>
    <n v="1"/>
    <x v="1"/>
  </r>
  <r>
    <n v="610"/>
    <n v="1"/>
    <n v="0"/>
    <n v="1"/>
    <x v="1"/>
    <n v="0"/>
    <n v="1"/>
    <n v="1"/>
    <x v="1"/>
  </r>
  <r>
    <n v="628"/>
    <n v="1"/>
    <n v="1"/>
    <n v="1"/>
    <x v="0"/>
    <n v="0"/>
    <n v="0"/>
    <n v="0"/>
    <x v="1"/>
  </r>
  <r>
    <n v="635"/>
    <n v="1"/>
    <n v="1"/>
    <n v="1"/>
    <x v="1"/>
    <n v="0"/>
    <n v="1"/>
    <n v="0"/>
    <x v="1"/>
  </r>
  <r>
    <n v="636"/>
    <n v="1"/>
    <n v="1"/>
    <n v="1"/>
    <x v="1"/>
    <n v="0"/>
    <n v="0"/>
    <n v="1"/>
    <x v="1"/>
  </r>
  <r>
    <n v="656"/>
    <n v="1"/>
    <n v="1"/>
    <n v="1"/>
    <x v="0"/>
    <n v="0"/>
    <n v="0"/>
    <n v="0"/>
    <x v="1"/>
  </r>
  <r>
    <n v="661"/>
    <n v="1"/>
    <n v="1"/>
    <n v="1"/>
    <x v="0"/>
    <n v="0"/>
    <n v="0"/>
    <n v="0"/>
    <x v="1"/>
  </r>
  <r>
    <n v="678"/>
    <n v="1"/>
    <n v="1"/>
    <n v="1"/>
    <x v="0"/>
    <n v="0"/>
    <n v="0"/>
    <n v="0"/>
    <x v="1"/>
  </r>
  <r>
    <n v="687"/>
    <n v="1"/>
    <n v="0"/>
    <n v="0"/>
    <x v="1"/>
    <n v="1"/>
    <n v="1"/>
    <n v="1"/>
    <x v="1"/>
  </r>
  <r>
    <n v="692"/>
    <n v="1"/>
    <n v="1"/>
    <n v="1"/>
    <x v="0"/>
    <n v="0"/>
    <n v="0"/>
    <n v="0"/>
    <x v="1"/>
  </r>
  <r>
    <n v="694"/>
    <n v="1"/>
    <n v="1"/>
    <n v="1"/>
    <x v="0"/>
    <n v="0"/>
    <n v="0"/>
    <n v="0"/>
    <x v="1"/>
  </r>
  <r>
    <n v="697"/>
    <n v="1"/>
    <n v="0"/>
    <n v="1"/>
    <x v="0"/>
    <n v="1"/>
    <n v="0"/>
    <n v="0"/>
    <x v="1"/>
  </r>
  <r>
    <n v="703"/>
    <n v="1"/>
    <n v="1"/>
    <n v="1"/>
    <x v="0"/>
    <n v="0"/>
    <n v="0"/>
    <n v="0"/>
    <x v="1"/>
  </r>
  <r>
    <n v="705"/>
    <n v="1"/>
    <n v="1"/>
    <n v="1"/>
    <x v="0"/>
    <n v="0"/>
    <n v="0"/>
    <n v="0"/>
    <x v="1"/>
  </r>
  <r>
    <n v="726"/>
    <n v="1"/>
    <n v="1"/>
    <n v="1"/>
    <x v="0"/>
    <n v="0"/>
    <n v="0"/>
    <n v="0"/>
    <x v="1"/>
  </r>
  <r>
    <n v="749"/>
    <n v="1"/>
    <n v="1"/>
    <n v="1"/>
    <x v="0"/>
    <n v="0"/>
    <n v="0"/>
    <n v="0"/>
    <x v="1"/>
  </r>
  <r>
    <n v="753"/>
    <n v="1"/>
    <n v="1"/>
    <n v="1"/>
    <x v="0"/>
    <n v="0"/>
    <n v="0"/>
    <n v="0"/>
    <x v="1"/>
  </r>
  <r>
    <n v="755"/>
    <n v="1"/>
    <n v="1"/>
    <n v="1"/>
    <x v="0"/>
    <n v="0"/>
    <n v="0"/>
    <n v="0"/>
    <x v="1"/>
  </r>
  <r>
    <n v="761"/>
    <n v="1"/>
    <n v="0"/>
    <n v="1"/>
    <x v="0"/>
    <n v="0"/>
    <n v="0"/>
    <n v="1"/>
    <x v="1"/>
  </r>
  <r>
    <n v="768"/>
    <n v="1"/>
    <n v="1"/>
    <n v="1"/>
    <x v="1"/>
    <n v="1"/>
    <n v="0"/>
    <n v="0"/>
    <x v="1"/>
  </r>
  <r>
    <n v="787"/>
    <n v="1"/>
    <n v="0"/>
    <n v="0"/>
    <x v="0"/>
    <n v="1"/>
    <n v="1"/>
    <n v="0"/>
    <x v="1"/>
  </r>
  <r>
    <n v="819"/>
    <n v="1"/>
    <n v="1"/>
    <n v="1"/>
    <x v="0"/>
    <n v="0"/>
    <n v="0"/>
    <n v="0"/>
    <x v="1"/>
  </r>
  <r>
    <n v="842"/>
    <n v="1"/>
    <n v="0"/>
    <n v="1"/>
    <x v="0"/>
    <n v="1"/>
    <n v="0"/>
    <n v="0"/>
    <x v="1"/>
  </r>
  <r>
    <n v="850"/>
    <n v="1"/>
    <n v="0"/>
    <n v="0"/>
    <x v="0"/>
    <n v="1"/>
    <n v="1"/>
    <n v="0"/>
    <x v="1"/>
  </r>
  <r>
    <n v="851"/>
    <n v="1"/>
    <n v="0"/>
    <n v="1"/>
    <x v="1"/>
    <n v="0"/>
    <n v="1"/>
    <n v="1"/>
    <x v="1"/>
  </r>
  <r>
    <n v="856"/>
    <n v="1"/>
    <n v="1"/>
    <n v="1"/>
    <x v="0"/>
    <n v="0"/>
    <n v="0"/>
    <n v="0"/>
    <x v="1"/>
  </r>
  <r>
    <n v="863"/>
    <n v="1"/>
    <n v="0"/>
    <n v="0"/>
    <x v="0"/>
    <n v="1"/>
    <n v="1"/>
    <n v="0"/>
    <x v="1"/>
  </r>
  <r>
    <n v="879"/>
    <n v="1"/>
    <n v="1"/>
    <n v="0"/>
    <x v="1"/>
    <n v="1"/>
    <n v="0"/>
    <n v="1"/>
    <x v="1"/>
  </r>
  <r>
    <n v="884"/>
    <n v="1"/>
    <n v="0"/>
    <n v="0"/>
    <x v="1"/>
    <n v="1"/>
    <n v="1"/>
    <n v="1"/>
    <x v="1"/>
  </r>
  <r>
    <n v="888"/>
    <n v="1"/>
    <n v="0"/>
    <n v="1"/>
    <x v="0"/>
    <n v="1"/>
    <n v="0"/>
    <n v="0"/>
    <x v="1"/>
  </r>
  <r>
    <n v="919"/>
    <n v="1"/>
    <n v="1"/>
    <n v="1"/>
    <x v="0"/>
    <n v="0"/>
    <n v="0"/>
    <n v="0"/>
    <x v="1"/>
  </r>
  <r>
    <n v="965"/>
    <n v="1"/>
    <n v="1"/>
    <n v="0"/>
    <x v="0"/>
    <n v="0"/>
    <n v="1"/>
    <n v="0"/>
    <x v="1"/>
  </r>
  <r>
    <n v="981"/>
    <n v="1"/>
    <n v="1"/>
    <n v="0"/>
    <x v="0"/>
    <n v="1"/>
    <n v="0"/>
    <n v="0"/>
    <x v="1"/>
  </r>
  <r>
    <n v="1005"/>
    <n v="1"/>
    <n v="0"/>
    <n v="1"/>
    <x v="1"/>
    <n v="1"/>
    <n v="1"/>
    <n v="0"/>
    <x v="1"/>
  </r>
  <r>
    <n v="1018"/>
    <n v="1"/>
    <n v="1"/>
    <n v="1"/>
    <x v="1"/>
    <n v="0"/>
    <n v="0"/>
    <n v="1"/>
    <x v="1"/>
  </r>
  <r>
    <n v="1031"/>
    <n v="1"/>
    <n v="0"/>
    <n v="1"/>
    <x v="1"/>
    <n v="1"/>
    <n v="1"/>
    <n v="0"/>
    <x v="1"/>
  </r>
  <r>
    <n v="1050"/>
    <n v="1"/>
    <n v="1"/>
    <n v="0"/>
    <x v="1"/>
    <n v="0"/>
    <n v="1"/>
    <n v="1"/>
    <x v="1"/>
  </r>
  <r>
    <n v="1055"/>
    <n v="1"/>
    <n v="0"/>
    <n v="1"/>
    <x v="0"/>
    <n v="1"/>
    <n v="0"/>
    <n v="0"/>
    <x v="1"/>
  </r>
  <r>
    <n v="1076"/>
    <n v="1"/>
    <n v="1"/>
    <n v="1"/>
    <x v="0"/>
    <n v="0"/>
    <n v="0"/>
    <n v="0"/>
    <x v="1"/>
  </r>
  <r>
    <n v="1082"/>
    <n v="1"/>
    <n v="1"/>
    <n v="1"/>
    <x v="0"/>
    <n v="0"/>
    <n v="0"/>
    <n v="0"/>
    <x v="1"/>
  </r>
  <r>
    <n v="1105"/>
    <n v="1"/>
    <n v="1"/>
    <n v="1"/>
    <x v="1"/>
    <n v="0"/>
    <n v="1"/>
    <n v="0"/>
    <x v="1"/>
  </r>
  <r>
    <n v="1108"/>
    <n v="1"/>
    <n v="1"/>
    <n v="0"/>
    <x v="1"/>
    <n v="1"/>
    <n v="1"/>
    <n v="0"/>
    <x v="1"/>
  </r>
  <r>
    <n v="1134"/>
    <n v="1"/>
    <n v="1"/>
    <n v="0"/>
    <x v="1"/>
    <n v="1"/>
    <n v="0"/>
    <n v="1"/>
    <x v="1"/>
  </r>
  <r>
    <n v="1139"/>
    <n v="1"/>
    <n v="1"/>
    <n v="0"/>
    <x v="0"/>
    <n v="0"/>
    <n v="0"/>
    <n v="1"/>
    <x v="1"/>
  </r>
  <r>
    <n v="1146"/>
    <n v="1"/>
    <n v="1"/>
    <n v="1"/>
    <x v="0"/>
    <n v="0"/>
    <n v="0"/>
    <n v="0"/>
    <x v="1"/>
  </r>
  <r>
    <n v="1147"/>
    <n v="1"/>
    <n v="0"/>
    <n v="1"/>
    <x v="1"/>
    <n v="1"/>
    <n v="1"/>
    <n v="0"/>
    <x v="1"/>
  </r>
  <r>
    <n v="1158"/>
    <n v="1"/>
    <n v="1"/>
    <n v="1"/>
    <x v="0"/>
    <n v="0"/>
    <n v="0"/>
    <n v="0"/>
    <x v="1"/>
  </r>
  <r>
    <n v="1171"/>
    <n v="1"/>
    <n v="1"/>
    <n v="0"/>
    <x v="0"/>
    <n v="0"/>
    <n v="1"/>
    <n v="0"/>
    <x v="1"/>
  </r>
  <r>
    <n v="1184"/>
    <n v="1"/>
    <n v="0"/>
    <n v="1"/>
    <x v="1"/>
    <n v="1"/>
    <n v="1"/>
    <n v="0"/>
    <x v="1"/>
  </r>
  <r>
    <n v="1209"/>
    <n v="1"/>
    <n v="0"/>
    <n v="1"/>
    <x v="0"/>
    <n v="1"/>
    <n v="0"/>
    <n v="0"/>
    <x v="1"/>
  </r>
  <r>
    <n v="1246"/>
    <n v="1"/>
    <n v="1"/>
    <n v="1"/>
    <x v="0"/>
    <n v="0"/>
    <n v="0"/>
    <n v="0"/>
    <x v="1"/>
  </r>
  <r>
    <n v="1291"/>
    <n v="1"/>
    <n v="0"/>
    <n v="0"/>
    <x v="0"/>
    <n v="1"/>
    <n v="1"/>
    <n v="0"/>
    <x v="1"/>
  </r>
  <r>
    <n v="1293"/>
    <n v="1"/>
    <n v="0"/>
    <n v="1"/>
    <x v="1"/>
    <n v="0"/>
    <n v="1"/>
    <n v="1"/>
    <x v="1"/>
  </r>
  <r>
    <n v="1302"/>
    <n v="1"/>
    <n v="1"/>
    <n v="1"/>
    <x v="0"/>
    <n v="0"/>
    <n v="0"/>
    <n v="0"/>
    <x v="1"/>
  </r>
  <r>
    <n v="1312"/>
    <n v="1"/>
    <n v="1"/>
    <n v="1"/>
    <x v="0"/>
    <n v="0"/>
    <n v="0"/>
    <n v="0"/>
    <x v="1"/>
  </r>
  <r>
    <n v="1324"/>
    <n v="1"/>
    <n v="0"/>
    <n v="1"/>
    <x v="1"/>
    <n v="1"/>
    <n v="0"/>
    <n v="1"/>
    <x v="1"/>
  </r>
  <r>
    <n v="1343"/>
    <n v="1"/>
    <n v="1"/>
    <n v="1"/>
    <x v="0"/>
    <n v="0"/>
    <n v="0"/>
    <n v="0"/>
    <x v="1"/>
  </r>
  <r>
    <n v="1364"/>
    <n v="1"/>
    <n v="1"/>
    <n v="0"/>
    <x v="1"/>
    <n v="0"/>
    <n v="1"/>
    <n v="1"/>
    <x v="1"/>
  </r>
  <r>
    <n v="1429"/>
    <n v="1"/>
    <n v="1"/>
    <n v="1"/>
    <x v="0"/>
    <n v="0"/>
    <n v="0"/>
    <n v="0"/>
    <x v="1"/>
  </r>
  <r>
    <n v="1436"/>
    <n v="1"/>
    <n v="1"/>
    <n v="1"/>
    <x v="0"/>
    <n v="0"/>
    <n v="0"/>
    <n v="0"/>
    <x v="1"/>
  </r>
  <r>
    <n v="1437"/>
    <n v="1"/>
    <n v="1"/>
    <n v="1"/>
    <x v="0"/>
    <n v="0"/>
    <n v="0"/>
    <n v="0"/>
    <x v="1"/>
  </r>
  <r>
    <n v="1444"/>
    <n v="1"/>
    <n v="1"/>
    <n v="1"/>
    <x v="1"/>
    <n v="0"/>
    <n v="1"/>
    <n v="0"/>
    <x v="1"/>
  </r>
  <r>
    <n v="1445"/>
    <n v="1"/>
    <n v="1"/>
    <n v="0"/>
    <x v="1"/>
    <n v="1"/>
    <n v="1"/>
    <n v="0"/>
    <x v="1"/>
  </r>
  <r>
    <n v="1446"/>
    <n v="1"/>
    <n v="0"/>
    <n v="0"/>
    <x v="0"/>
    <n v="1"/>
    <n v="0"/>
    <n v="1"/>
    <x v="1"/>
  </r>
  <r>
    <n v="1449"/>
    <n v="1"/>
    <n v="1"/>
    <n v="1"/>
    <x v="1"/>
    <n v="1"/>
    <n v="0"/>
    <n v="0"/>
    <x v="1"/>
  </r>
  <r>
    <n v="1457"/>
    <n v="1"/>
    <n v="0"/>
    <n v="1"/>
    <x v="1"/>
    <n v="1"/>
    <n v="0"/>
    <n v="1"/>
    <x v="1"/>
  </r>
  <r>
    <n v="1495"/>
    <n v="1"/>
    <n v="0"/>
    <n v="1"/>
    <x v="0"/>
    <n v="1"/>
    <n v="0"/>
    <n v="0"/>
    <x v="1"/>
  </r>
  <r>
    <n v="1517"/>
    <n v="1"/>
    <n v="1"/>
    <n v="1"/>
    <x v="0"/>
    <n v="0"/>
    <n v="0"/>
    <n v="0"/>
    <x v="1"/>
  </r>
  <r>
    <n v="1520"/>
    <n v="1"/>
    <n v="1"/>
    <n v="1"/>
    <x v="1"/>
    <n v="0"/>
    <n v="1"/>
    <n v="0"/>
    <x v="1"/>
  </r>
  <r>
    <n v="1528"/>
    <n v="1"/>
    <n v="0"/>
    <n v="0"/>
    <x v="0"/>
    <n v="0"/>
    <n v="1"/>
    <n v="1"/>
    <x v="1"/>
  </r>
  <r>
    <n v="1576"/>
    <n v="1"/>
    <n v="0"/>
    <n v="0"/>
    <x v="0"/>
    <n v="0"/>
    <n v="1"/>
    <n v="1"/>
    <x v="1"/>
  </r>
  <r>
    <n v="1595"/>
    <n v="1"/>
    <n v="1"/>
    <n v="1"/>
    <x v="1"/>
    <n v="1"/>
    <n v="0"/>
    <n v="0"/>
    <x v="1"/>
  </r>
  <r>
    <n v="1600"/>
    <n v="1"/>
    <n v="1"/>
    <n v="1"/>
    <x v="0"/>
    <n v="0"/>
    <n v="0"/>
    <n v="0"/>
    <x v="1"/>
  </r>
  <r>
    <n v="1628"/>
    <n v="1"/>
    <n v="1"/>
    <n v="1"/>
    <x v="1"/>
    <n v="0"/>
    <n v="1"/>
    <n v="0"/>
    <x v="1"/>
  </r>
  <r>
    <n v="1640"/>
    <n v="1"/>
    <n v="1"/>
    <n v="1"/>
    <x v="0"/>
    <n v="0"/>
    <n v="0"/>
    <n v="0"/>
    <x v="1"/>
  </r>
  <r>
    <n v="1657"/>
    <n v="1"/>
    <n v="0"/>
    <n v="1"/>
    <x v="0"/>
    <n v="0"/>
    <n v="1"/>
    <n v="0"/>
    <x v="1"/>
  </r>
  <r>
    <n v="1660"/>
    <n v="1"/>
    <n v="1"/>
    <n v="0"/>
    <x v="1"/>
    <n v="0"/>
    <n v="1"/>
    <n v="1"/>
    <x v="1"/>
  </r>
  <r>
    <n v="1669"/>
    <n v="1"/>
    <n v="0"/>
    <n v="1"/>
    <x v="1"/>
    <n v="1"/>
    <n v="1"/>
    <n v="0"/>
    <x v="1"/>
  </r>
  <r>
    <n v="1672"/>
    <n v="1"/>
    <n v="1"/>
    <n v="1"/>
    <x v="0"/>
    <n v="0"/>
    <n v="0"/>
    <n v="0"/>
    <x v="1"/>
  </r>
  <r>
    <n v="1678"/>
    <n v="1"/>
    <n v="0"/>
    <n v="1"/>
    <x v="1"/>
    <n v="0"/>
    <n v="1"/>
    <n v="1"/>
    <x v="1"/>
  </r>
  <r>
    <n v="1679"/>
    <n v="1"/>
    <n v="1"/>
    <n v="1"/>
    <x v="0"/>
    <n v="0"/>
    <n v="0"/>
    <n v="0"/>
    <x v="1"/>
  </r>
  <r>
    <n v="1689"/>
    <n v="1"/>
    <n v="0"/>
    <n v="1"/>
    <x v="0"/>
    <n v="1"/>
    <n v="0"/>
    <n v="0"/>
    <x v="1"/>
  </r>
  <r>
    <n v="1705"/>
    <n v="1"/>
    <n v="0"/>
    <n v="1"/>
    <x v="1"/>
    <n v="1"/>
    <n v="1"/>
    <n v="0"/>
    <x v="1"/>
  </r>
  <r>
    <n v="1707"/>
    <n v="1"/>
    <n v="1"/>
    <n v="1"/>
    <x v="0"/>
    <n v="0"/>
    <n v="0"/>
    <n v="0"/>
    <x v="1"/>
  </r>
  <r>
    <n v="1712"/>
    <n v="1"/>
    <n v="1"/>
    <n v="0"/>
    <x v="0"/>
    <n v="1"/>
    <n v="0"/>
    <n v="0"/>
    <x v="1"/>
  </r>
  <r>
    <n v="1721"/>
    <n v="1"/>
    <n v="1"/>
    <n v="0"/>
    <x v="1"/>
    <n v="1"/>
    <n v="0"/>
    <n v="1"/>
    <x v="1"/>
  </r>
  <r>
    <n v="1730"/>
    <n v="1"/>
    <n v="1"/>
    <n v="1"/>
    <x v="0"/>
    <n v="0"/>
    <n v="0"/>
    <n v="0"/>
    <x v="1"/>
  </r>
  <r>
    <n v="1733"/>
    <n v="1"/>
    <n v="0"/>
    <n v="1"/>
    <x v="1"/>
    <n v="1"/>
    <n v="0"/>
    <n v="1"/>
    <x v="1"/>
  </r>
  <r>
    <n v="1740"/>
    <n v="1"/>
    <n v="0"/>
    <n v="0"/>
    <x v="0"/>
    <n v="1"/>
    <n v="1"/>
    <n v="0"/>
    <x v="1"/>
  </r>
  <r>
    <n v="1741"/>
    <n v="1"/>
    <n v="1"/>
    <n v="1"/>
    <x v="1"/>
    <n v="1"/>
    <n v="0"/>
    <n v="0"/>
    <x v="1"/>
  </r>
  <r>
    <n v="1742"/>
    <n v="1"/>
    <n v="1"/>
    <n v="1"/>
    <x v="0"/>
    <n v="0"/>
    <n v="0"/>
    <n v="0"/>
    <x v="1"/>
  </r>
  <r>
    <n v="1743"/>
    <n v="1"/>
    <n v="1"/>
    <n v="0"/>
    <x v="1"/>
    <n v="1"/>
    <n v="0"/>
    <n v="1"/>
    <x v="1"/>
  </r>
  <r>
    <n v="1745"/>
    <n v="1"/>
    <n v="0"/>
    <n v="1"/>
    <x v="0"/>
    <n v="0"/>
    <n v="1"/>
    <n v="0"/>
    <x v="1"/>
  </r>
  <r>
    <n v="1751"/>
    <n v="1"/>
    <n v="1"/>
    <n v="0"/>
    <x v="0"/>
    <n v="1"/>
    <n v="0"/>
    <n v="0"/>
    <x v="1"/>
  </r>
  <r>
    <n v="1767"/>
    <n v="1"/>
    <n v="1"/>
    <n v="1"/>
    <x v="0"/>
    <n v="0"/>
    <n v="0"/>
    <n v="0"/>
    <x v="1"/>
  </r>
  <r>
    <n v="1770"/>
    <n v="1"/>
    <n v="1"/>
    <n v="1"/>
    <x v="1"/>
    <n v="1"/>
    <n v="0"/>
    <n v="0"/>
    <x v="1"/>
  </r>
  <r>
    <n v="1780"/>
    <n v="1"/>
    <n v="1"/>
    <n v="1"/>
    <x v="1"/>
    <n v="1"/>
    <n v="0"/>
    <n v="0"/>
    <x v="1"/>
  </r>
  <r>
    <n v="1795"/>
    <n v="1"/>
    <n v="1"/>
    <n v="0"/>
    <x v="0"/>
    <n v="0"/>
    <n v="1"/>
    <n v="0"/>
    <x v="1"/>
  </r>
  <r>
    <n v="1803"/>
    <n v="1"/>
    <n v="1"/>
    <n v="1"/>
    <x v="0"/>
    <n v="0"/>
    <n v="0"/>
    <n v="0"/>
    <x v="1"/>
  </r>
  <r>
    <n v="1810"/>
    <n v="1"/>
    <n v="1"/>
    <n v="0"/>
    <x v="1"/>
    <n v="0"/>
    <n v="1"/>
    <n v="1"/>
    <x v="1"/>
  </r>
  <r>
    <n v="1817"/>
    <n v="1"/>
    <n v="1"/>
    <n v="0"/>
    <x v="0"/>
    <n v="0"/>
    <n v="1"/>
    <n v="0"/>
    <x v="1"/>
  </r>
  <r>
    <n v="1820"/>
    <n v="1"/>
    <n v="0"/>
    <n v="0"/>
    <x v="1"/>
    <n v="1"/>
    <n v="1"/>
    <n v="1"/>
    <x v="1"/>
  </r>
  <r>
    <n v="1821"/>
    <n v="1"/>
    <n v="1"/>
    <n v="0"/>
    <x v="0"/>
    <n v="1"/>
    <n v="0"/>
    <n v="0"/>
    <x v="1"/>
  </r>
  <r>
    <n v="1864"/>
    <n v="1"/>
    <n v="1"/>
    <n v="0"/>
    <x v="0"/>
    <n v="0"/>
    <n v="0"/>
    <n v="1"/>
    <x v="1"/>
  </r>
  <r>
    <n v="1876"/>
    <n v="1"/>
    <n v="1"/>
    <n v="1"/>
    <x v="0"/>
    <n v="0"/>
    <n v="0"/>
    <n v="0"/>
    <x v="1"/>
  </r>
  <r>
    <n v="1911"/>
    <n v="1"/>
    <n v="1"/>
    <n v="1"/>
    <x v="0"/>
    <n v="0"/>
    <n v="0"/>
    <n v="0"/>
    <x v="1"/>
  </r>
  <r>
    <n v="1912"/>
    <n v="1"/>
    <n v="1"/>
    <n v="1"/>
    <x v="0"/>
    <n v="0"/>
    <n v="0"/>
    <n v="0"/>
    <x v="1"/>
  </r>
  <r>
    <n v="1919"/>
    <n v="1"/>
    <n v="1"/>
    <n v="1"/>
    <x v="1"/>
    <n v="0"/>
    <n v="0"/>
    <n v="1"/>
    <x v="1"/>
  </r>
  <r>
    <n v="1952"/>
    <n v="1"/>
    <n v="1"/>
    <n v="0"/>
    <x v="1"/>
    <n v="1"/>
    <n v="0"/>
    <n v="1"/>
    <x v="1"/>
  </r>
  <r>
    <n v="1955"/>
    <n v="1"/>
    <n v="1"/>
    <n v="1"/>
    <x v="0"/>
    <n v="0"/>
    <n v="0"/>
    <n v="0"/>
    <x v="1"/>
  </r>
  <r>
    <n v="1959"/>
    <n v="1"/>
    <n v="0"/>
    <n v="1"/>
    <x v="1"/>
    <n v="0"/>
    <n v="1"/>
    <n v="1"/>
    <x v="1"/>
  </r>
  <r>
    <n v="1961"/>
    <n v="1"/>
    <n v="1"/>
    <n v="1"/>
    <x v="1"/>
    <n v="1"/>
    <n v="0"/>
    <n v="0"/>
    <x v="1"/>
  </r>
  <r>
    <n v="1964"/>
    <n v="1"/>
    <n v="1"/>
    <n v="1"/>
    <x v="0"/>
    <n v="0"/>
    <n v="0"/>
    <n v="0"/>
    <x v="1"/>
  </r>
  <r>
    <n v="1972"/>
    <n v="1"/>
    <n v="0"/>
    <n v="1"/>
    <x v="1"/>
    <n v="1"/>
    <n v="1"/>
    <n v="0"/>
    <x v="1"/>
  </r>
  <r>
    <n v="1973"/>
    <n v="1"/>
    <n v="0"/>
    <n v="0"/>
    <x v="0"/>
    <n v="1"/>
    <n v="1"/>
    <n v="0"/>
    <x v="1"/>
  </r>
  <r>
    <n v="1994"/>
    <n v="1"/>
    <n v="0"/>
    <n v="1"/>
    <x v="1"/>
    <n v="1"/>
    <n v="0"/>
    <n v="1"/>
    <x v="1"/>
  </r>
  <r>
    <n v="1996"/>
    <n v="1"/>
    <n v="0"/>
    <n v="0"/>
    <x v="0"/>
    <n v="1"/>
    <n v="1"/>
    <n v="0"/>
    <x v="1"/>
  </r>
  <r>
    <n v="2006"/>
    <n v="1"/>
    <n v="1"/>
    <n v="1"/>
    <x v="1"/>
    <n v="0"/>
    <n v="1"/>
    <n v="0"/>
    <x v="1"/>
  </r>
  <r>
    <n v="2031"/>
    <n v="1"/>
    <n v="0"/>
    <n v="0"/>
    <x v="1"/>
    <n v="1"/>
    <n v="1"/>
    <n v="1"/>
    <x v="1"/>
  </r>
  <r>
    <n v="2035"/>
    <n v="1"/>
    <n v="1"/>
    <n v="1"/>
    <x v="0"/>
    <n v="0"/>
    <n v="0"/>
    <n v="0"/>
    <x v="1"/>
  </r>
  <r>
    <n v="2043"/>
    <n v="1"/>
    <n v="1"/>
    <n v="0"/>
    <x v="0"/>
    <n v="0"/>
    <n v="0"/>
    <n v="1"/>
    <x v="1"/>
  </r>
  <r>
    <n v="2045"/>
    <n v="1"/>
    <n v="1"/>
    <n v="1"/>
    <x v="1"/>
    <n v="0"/>
    <n v="1"/>
    <n v="0"/>
    <x v="1"/>
  </r>
  <r>
    <n v="2046"/>
    <n v="1"/>
    <n v="0"/>
    <n v="0"/>
    <x v="0"/>
    <n v="1"/>
    <n v="1"/>
    <n v="0"/>
    <x v="1"/>
  </r>
  <r>
    <n v="2056"/>
    <n v="1"/>
    <n v="1"/>
    <n v="1"/>
    <x v="0"/>
    <n v="0"/>
    <n v="0"/>
    <n v="0"/>
    <x v="1"/>
  </r>
  <r>
    <n v="2061"/>
    <n v="1"/>
    <n v="1"/>
    <n v="1"/>
    <x v="1"/>
    <n v="0"/>
    <n v="1"/>
    <n v="0"/>
    <x v="1"/>
  </r>
  <r>
    <n v="2068"/>
    <n v="1"/>
    <n v="0"/>
    <n v="1"/>
    <x v="0"/>
    <n v="1"/>
    <n v="0"/>
    <n v="0"/>
    <x v="1"/>
  </r>
  <r>
    <n v="2069"/>
    <n v="1"/>
    <n v="0"/>
    <n v="1"/>
    <x v="0"/>
    <n v="0"/>
    <n v="0"/>
    <n v="1"/>
    <x v="1"/>
  </r>
  <r>
    <n v="2071"/>
    <n v="1"/>
    <n v="1"/>
    <n v="1"/>
    <x v="0"/>
    <n v="0"/>
    <n v="0"/>
    <n v="0"/>
    <x v="1"/>
  </r>
  <r>
    <n v="2072"/>
    <n v="1"/>
    <n v="1"/>
    <n v="1"/>
    <x v="0"/>
    <n v="0"/>
    <n v="0"/>
    <n v="0"/>
    <x v="1"/>
  </r>
  <r>
    <n v="2081"/>
    <n v="1"/>
    <n v="0"/>
    <n v="1"/>
    <x v="0"/>
    <n v="1"/>
    <n v="0"/>
    <n v="0"/>
    <x v="1"/>
  </r>
  <r>
    <n v="2082"/>
    <n v="1"/>
    <n v="1"/>
    <n v="1"/>
    <x v="0"/>
    <n v="0"/>
    <n v="0"/>
    <n v="0"/>
    <x v="1"/>
  </r>
  <r>
    <n v="2088"/>
    <n v="1"/>
    <n v="1"/>
    <n v="1"/>
    <x v="0"/>
    <n v="0"/>
    <n v="0"/>
    <n v="0"/>
    <x v="1"/>
  </r>
  <r>
    <n v="2096"/>
    <n v="1"/>
    <n v="0"/>
    <n v="0"/>
    <x v="0"/>
    <n v="1"/>
    <n v="0"/>
    <n v="1"/>
    <x v="1"/>
  </r>
  <r>
    <n v="2100"/>
    <n v="1"/>
    <n v="0"/>
    <n v="0"/>
    <x v="0"/>
    <n v="1"/>
    <n v="1"/>
    <n v="0"/>
    <x v="1"/>
  </r>
  <r>
    <n v="2141"/>
    <n v="1"/>
    <n v="1"/>
    <n v="0"/>
    <x v="0"/>
    <n v="0"/>
    <n v="0"/>
    <n v="1"/>
    <x v="1"/>
  </r>
  <r>
    <n v="2143"/>
    <n v="1"/>
    <n v="1"/>
    <n v="1"/>
    <x v="1"/>
    <n v="1"/>
    <n v="0"/>
    <n v="0"/>
    <x v="1"/>
  </r>
  <r>
    <n v="2157"/>
    <n v="1"/>
    <n v="0"/>
    <n v="0"/>
    <x v="0"/>
    <n v="1"/>
    <n v="1"/>
    <n v="0"/>
    <x v="1"/>
  </r>
  <r>
    <n v="2159"/>
    <n v="1"/>
    <n v="1"/>
    <n v="1"/>
    <x v="0"/>
    <n v="0"/>
    <n v="0"/>
    <n v="0"/>
    <x v="1"/>
  </r>
  <r>
    <n v="2171"/>
    <n v="1"/>
    <n v="0"/>
    <n v="0"/>
    <x v="0"/>
    <n v="0"/>
    <n v="1"/>
    <n v="1"/>
    <x v="1"/>
  </r>
  <r>
    <n v="2187"/>
    <n v="1"/>
    <n v="0"/>
    <n v="0"/>
    <x v="0"/>
    <n v="1"/>
    <n v="1"/>
    <n v="0"/>
    <x v="1"/>
  </r>
  <r>
    <n v="2202"/>
    <n v="1"/>
    <n v="1"/>
    <n v="1"/>
    <x v="0"/>
    <n v="0"/>
    <n v="0"/>
    <n v="0"/>
    <x v="1"/>
  </r>
  <r>
    <n v="2216"/>
    <n v="1"/>
    <n v="1"/>
    <n v="0"/>
    <x v="1"/>
    <n v="1"/>
    <n v="1"/>
    <n v="0"/>
    <x v="1"/>
  </r>
  <r>
    <n v="2238"/>
    <n v="1"/>
    <n v="0"/>
    <n v="0"/>
    <x v="0"/>
    <n v="1"/>
    <n v="1"/>
    <n v="0"/>
    <x v="1"/>
  </r>
  <r>
    <n v="2244"/>
    <n v="1"/>
    <n v="1"/>
    <n v="1"/>
    <x v="0"/>
    <n v="0"/>
    <n v="0"/>
    <n v="0"/>
    <x v="1"/>
  </r>
  <r>
    <n v="2249"/>
    <n v="1"/>
    <n v="1"/>
    <n v="1"/>
    <x v="0"/>
    <n v="0"/>
    <n v="0"/>
    <n v="0"/>
    <x v="1"/>
  </r>
  <r>
    <n v="2251"/>
    <n v="1"/>
    <n v="1"/>
    <n v="1"/>
    <x v="0"/>
    <n v="0"/>
    <n v="0"/>
    <n v="0"/>
    <x v="1"/>
  </r>
  <r>
    <n v="2253"/>
    <n v="1"/>
    <n v="1"/>
    <n v="0"/>
    <x v="0"/>
    <n v="0"/>
    <n v="0"/>
    <n v="1"/>
    <x v="1"/>
  </r>
  <r>
    <n v="2260"/>
    <n v="1"/>
    <n v="0"/>
    <n v="0"/>
    <x v="0"/>
    <n v="1"/>
    <n v="1"/>
    <n v="0"/>
    <x v="1"/>
  </r>
  <r>
    <n v="2288"/>
    <n v="1"/>
    <n v="0"/>
    <n v="0"/>
    <x v="1"/>
    <n v="1"/>
    <n v="1"/>
    <n v="1"/>
    <x v="1"/>
  </r>
  <r>
    <n v="2292"/>
    <n v="1"/>
    <n v="1"/>
    <n v="1"/>
    <x v="1"/>
    <n v="1"/>
    <n v="0"/>
    <n v="0"/>
    <x v="1"/>
  </r>
  <r>
    <n v="2314"/>
    <n v="1"/>
    <n v="1"/>
    <n v="1"/>
    <x v="0"/>
    <n v="0"/>
    <n v="0"/>
    <n v="0"/>
    <x v="1"/>
  </r>
  <r>
    <n v="2322"/>
    <n v="1"/>
    <n v="0"/>
    <n v="1"/>
    <x v="0"/>
    <n v="1"/>
    <n v="0"/>
    <n v="0"/>
    <x v="1"/>
  </r>
  <r>
    <n v="2340"/>
    <n v="1"/>
    <n v="0"/>
    <n v="1"/>
    <x v="1"/>
    <n v="1"/>
    <n v="0"/>
    <n v="1"/>
    <x v="1"/>
  </r>
  <r>
    <n v="2359"/>
    <n v="1"/>
    <n v="1"/>
    <n v="0"/>
    <x v="1"/>
    <n v="1"/>
    <n v="0"/>
    <n v="1"/>
    <x v="1"/>
  </r>
  <r>
    <n v="2371"/>
    <n v="1"/>
    <n v="1"/>
    <n v="1"/>
    <x v="0"/>
    <n v="0"/>
    <n v="0"/>
    <n v="0"/>
    <x v="1"/>
  </r>
  <r>
    <n v="2389"/>
    <n v="1"/>
    <n v="0"/>
    <n v="1"/>
    <x v="0"/>
    <n v="1"/>
    <n v="0"/>
    <n v="0"/>
    <x v="1"/>
  </r>
  <r>
    <n v="2402"/>
    <n v="1"/>
    <n v="1"/>
    <n v="1"/>
    <x v="1"/>
    <n v="1"/>
    <n v="0"/>
    <n v="0"/>
    <x v="1"/>
  </r>
  <r>
    <n v="2408"/>
    <n v="1"/>
    <n v="1"/>
    <n v="0"/>
    <x v="1"/>
    <n v="1"/>
    <n v="0"/>
    <n v="1"/>
    <x v="1"/>
  </r>
  <r>
    <n v="2413"/>
    <n v="1"/>
    <n v="1"/>
    <n v="1"/>
    <x v="0"/>
    <n v="0"/>
    <n v="0"/>
    <n v="0"/>
    <x v="1"/>
  </r>
  <r>
    <n v="2414"/>
    <n v="1"/>
    <n v="1"/>
    <n v="1"/>
    <x v="1"/>
    <n v="1"/>
    <n v="0"/>
    <n v="0"/>
    <x v="1"/>
  </r>
  <r>
    <n v="2426"/>
    <n v="1"/>
    <n v="0"/>
    <n v="1"/>
    <x v="1"/>
    <n v="1"/>
    <n v="0"/>
    <n v="1"/>
    <x v="1"/>
  </r>
  <r>
    <n v="2439"/>
    <n v="1"/>
    <n v="1"/>
    <n v="0"/>
    <x v="0"/>
    <n v="1"/>
    <n v="0"/>
    <n v="0"/>
    <x v="1"/>
  </r>
  <r>
    <n v="2443"/>
    <n v="1"/>
    <n v="1"/>
    <n v="1"/>
    <x v="1"/>
    <n v="1"/>
    <n v="0"/>
    <n v="0"/>
    <x v="1"/>
  </r>
  <r>
    <n v="2445"/>
    <n v="1"/>
    <n v="1"/>
    <n v="1"/>
    <x v="1"/>
    <n v="1"/>
    <n v="0"/>
    <n v="0"/>
    <x v="1"/>
  </r>
  <r>
    <n v="2451"/>
    <n v="1"/>
    <n v="1"/>
    <n v="0"/>
    <x v="1"/>
    <n v="0"/>
    <n v="1"/>
    <n v="1"/>
    <x v="1"/>
  </r>
  <r>
    <n v="2452"/>
    <n v="1"/>
    <n v="1"/>
    <n v="0"/>
    <x v="0"/>
    <n v="1"/>
    <n v="0"/>
    <n v="0"/>
    <x v="1"/>
  </r>
  <r>
    <n v="2470"/>
    <n v="1"/>
    <n v="1"/>
    <n v="1"/>
    <x v="1"/>
    <n v="1"/>
    <n v="0"/>
    <n v="0"/>
    <x v="1"/>
  </r>
  <r>
    <n v="2476"/>
    <n v="1"/>
    <n v="0"/>
    <n v="0"/>
    <x v="1"/>
    <n v="1"/>
    <n v="1"/>
    <n v="1"/>
    <x v="1"/>
  </r>
  <r>
    <n v="2495"/>
    <n v="1"/>
    <n v="1"/>
    <n v="0"/>
    <x v="1"/>
    <n v="1"/>
    <n v="1"/>
    <n v="0"/>
    <x v="1"/>
  </r>
  <r>
    <n v="2505"/>
    <n v="1"/>
    <n v="1"/>
    <n v="1"/>
    <x v="1"/>
    <n v="1"/>
    <n v="0"/>
    <n v="0"/>
    <x v="1"/>
  </r>
  <r>
    <n v="2521"/>
    <n v="1"/>
    <n v="0"/>
    <n v="1"/>
    <x v="0"/>
    <n v="1"/>
    <n v="0"/>
    <n v="0"/>
    <x v="1"/>
  </r>
  <r>
    <n v="2542"/>
    <n v="1"/>
    <n v="1"/>
    <n v="1"/>
    <x v="0"/>
    <n v="0"/>
    <n v="0"/>
    <n v="0"/>
    <x v="1"/>
  </r>
  <r>
    <n v="2572"/>
    <n v="1"/>
    <n v="1"/>
    <n v="1"/>
    <x v="0"/>
    <n v="0"/>
    <n v="0"/>
    <n v="0"/>
    <x v="1"/>
  </r>
  <r>
    <n v="2588"/>
    <n v="1"/>
    <n v="0"/>
    <n v="1"/>
    <x v="1"/>
    <n v="1"/>
    <n v="1"/>
    <n v="0"/>
    <x v="1"/>
  </r>
  <r>
    <n v="2589"/>
    <n v="1"/>
    <n v="1"/>
    <n v="1"/>
    <x v="0"/>
    <n v="0"/>
    <n v="0"/>
    <n v="0"/>
    <x v="1"/>
  </r>
  <r>
    <n v="2609"/>
    <n v="1"/>
    <n v="1"/>
    <n v="0"/>
    <x v="1"/>
    <n v="0"/>
    <n v="1"/>
    <n v="1"/>
    <x v="1"/>
  </r>
  <r>
    <n v="2624"/>
    <n v="1"/>
    <n v="0"/>
    <n v="1"/>
    <x v="1"/>
    <n v="1"/>
    <n v="1"/>
    <n v="0"/>
    <x v="1"/>
  </r>
  <r>
    <n v="2651"/>
    <n v="1"/>
    <n v="1"/>
    <n v="1"/>
    <x v="0"/>
    <n v="0"/>
    <n v="0"/>
    <n v="0"/>
    <x v="1"/>
  </r>
  <r>
    <n v="2652"/>
    <n v="1"/>
    <n v="1"/>
    <n v="0"/>
    <x v="1"/>
    <n v="1"/>
    <n v="0"/>
    <n v="1"/>
    <x v="1"/>
  </r>
  <r>
    <n v="2654"/>
    <n v="1"/>
    <n v="1"/>
    <n v="1"/>
    <x v="1"/>
    <n v="0"/>
    <n v="0"/>
    <n v="1"/>
    <x v="1"/>
  </r>
  <r>
    <n v="2656"/>
    <n v="1"/>
    <n v="1"/>
    <n v="1"/>
    <x v="0"/>
    <n v="0"/>
    <n v="0"/>
    <n v="0"/>
    <x v="1"/>
  </r>
  <r>
    <n v="2658"/>
    <n v="1"/>
    <n v="1"/>
    <n v="1"/>
    <x v="0"/>
    <n v="0"/>
    <n v="0"/>
    <n v="0"/>
    <x v="1"/>
  </r>
  <r>
    <n v="2663"/>
    <n v="1"/>
    <n v="0"/>
    <n v="1"/>
    <x v="0"/>
    <n v="0"/>
    <n v="0"/>
    <n v="1"/>
    <x v="1"/>
  </r>
  <r>
    <n v="2686"/>
    <n v="1"/>
    <n v="0"/>
    <n v="1"/>
    <x v="0"/>
    <n v="1"/>
    <n v="0"/>
    <n v="0"/>
    <x v="1"/>
  </r>
  <r>
    <n v="2692"/>
    <n v="1"/>
    <n v="0"/>
    <n v="1"/>
    <x v="1"/>
    <n v="0"/>
    <n v="1"/>
    <n v="1"/>
    <x v="1"/>
  </r>
  <r>
    <n v="2697"/>
    <n v="1"/>
    <n v="1"/>
    <n v="1"/>
    <x v="0"/>
    <n v="0"/>
    <n v="0"/>
    <n v="0"/>
    <x v="1"/>
  </r>
  <r>
    <n v="2713"/>
    <n v="1"/>
    <n v="1"/>
    <n v="1"/>
    <x v="0"/>
    <n v="0"/>
    <n v="0"/>
    <n v="0"/>
    <x v="1"/>
  </r>
  <r>
    <n v="2715"/>
    <n v="1"/>
    <n v="0"/>
    <n v="1"/>
    <x v="0"/>
    <n v="1"/>
    <n v="0"/>
    <n v="0"/>
    <x v="1"/>
  </r>
  <r>
    <n v="2720"/>
    <n v="1"/>
    <n v="0"/>
    <n v="1"/>
    <x v="1"/>
    <n v="1"/>
    <n v="1"/>
    <n v="0"/>
    <x v="1"/>
  </r>
  <r>
    <n v="2737"/>
    <n v="1"/>
    <n v="0"/>
    <n v="0"/>
    <x v="0"/>
    <n v="0"/>
    <n v="1"/>
    <n v="1"/>
    <x v="1"/>
  </r>
  <r>
    <n v="2760"/>
    <n v="1"/>
    <n v="0"/>
    <n v="0"/>
    <x v="0"/>
    <n v="1"/>
    <n v="1"/>
    <n v="0"/>
    <x v="1"/>
  </r>
  <r>
    <n v="2762"/>
    <n v="1"/>
    <n v="0"/>
    <n v="1"/>
    <x v="1"/>
    <n v="0"/>
    <n v="1"/>
    <n v="1"/>
    <x v="1"/>
  </r>
  <r>
    <n v="2772"/>
    <n v="1"/>
    <n v="1"/>
    <n v="1"/>
    <x v="0"/>
    <n v="0"/>
    <n v="0"/>
    <n v="0"/>
    <x v="1"/>
  </r>
  <r>
    <n v="2783"/>
    <n v="1"/>
    <n v="1"/>
    <n v="1"/>
    <x v="0"/>
    <n v="0"/>
    <n v="0"/>
    <n v="0"/>
    <x v="1"/>
  </r>
  <r>
    <n v="2803"/>
    <n v="1"/>
    <n v="1"/>
    <n v="1"/>
    <x v="0"/>
    <n v="0"/>
    <n v="0"/>
    <n v="0"/>
    <x v="1"/>
  </r>
  <r>
    <n v="2804"/>
    <n v="1"/>
    <n v="1"/>
    <n v="1"/>
    <x v="0"/>
    <n v="0"/>
    <n v="0"/>
    <n v="0"/>
    <x v="1"/>
  </r>
  <r>
    <n v="2841"/>
    <n v="1"/>
    <n v="0"/>
    <n v="0"/>
    <x v="1"/>
    <n v="1"/>
    <n v="1"/>
    <n v="1"/>
    <x v="1"/>
  </r>
  <r>
    <n v="2856"/>
    <n v="1"/>
    <n v="1"/>
    <n v="0"/>
    <x v="1"/>
    <n v="1"/>
    <n v="1"/>
    <n v="0"/>
    <x v="1"/>
  </r>
  <r>
    <n v="2860"/>
    <n v="1"/>
    <n v="1"/>
    <n v="0"/>
    <x v="1"/>
    <n v="1"/>
    <n v="0"/>
    <n v="1"/>
    <x v="1"/>
  </r>
  <r>
    <n v="2870"/>
    <n v="1"/>
    <n v="1"/>
    <n v="0"/>
    <x v="0"/>
    <n v="1"/>
    <n v="0"/>
    <n v="0"/>
    <x v="1"/>
  </r>
  <r>
    <n v="2875"/>
    <n v="1"/>
    <n v="1"/>
    <n v="0"/>
    <x v="0"/>
    <n v="0"/>
    <n v="1"/>
    <n v="0"/>
    <x v="1"/>
  </r>
  <r>
    <n v="2876"/>
    <n v="1"/>
    <n v="0"/>
    <n v="1"/>
    <x v="0"/>
    <n v="1"/>
    <n v="0"/>
    <n v="0"/>
    <x v="1"/>
  </r>
  <r>
    <n v="2882"/>
    <n v="1"/>
    <n v="1"/>
    <n v="0"/>
    <x v="1"/>
    <n v="0"/>
    <n v="1"/>
    <n v="1"/>
    <x v="1"/>
  </r>
  <r>
    <n v="2890"/>
    <n v="1"/>
    <n v="1"/>
    <n v="1"/>
    <x v="1"/>
    <n v="0"/>
    <n v="1"/>
    <n v="0"/>
    <x v="1"/>
  </r>
  <r>
    <n v="2902"/>
    <n v="1"/>
    <n v="1"/>
    <n v="0"/>
    <x v="1"/>
    <n v="1"/>
    <n v="1"/>
    <n v="0"/>
    <x v="1"/>
  </r>
  <r>
    <n v="2931"/>
    <n v="1"/>
    <n v="1"/>
    <n v="0"/>
    <x v="1"/>
    <n v="1"/>
    <n v="0"/>
    <n v="1"/>
    <x v="1"/>
  </r>
  <r>
    <n v="2969"/>
    <n v="1"/>
    <n v="1"/>
    <n v="0"/>
    <x v="1"/>
    <n v="1"/>
    <n v="0"/>
    <n v="1"/>
    <x v="1"/>
  </r>
  <r>
    <n v="3030"/>
    <n v="1"/>
    <n v="1"/>
    <n v="1"/>
    <x v="0"/>
    <n v="0"/>
    <n v="0"/>
    <n v="0"/>
    <x v="1"/>
  </r>
  <r>
    <n v="3079"/>
    <n v="1"/>
    <n v="1"/>
    <n v="1"/>
    <x v="1"/>
    <n v="0"/>
    <n v="1"/>
    <n v="0"/>
    <x v="1"/>
  </r>
  <r>
    <n v="3088"/>
    <n v="1"/>
    <n v="1"/>
    <n v="0"/>
    <x v="0"/>
    <n v="1"/>
    <n v="0"/>
    <n v="0"/>
    <x v="1"/>
  </r>
  <r>
    <n v="3099"/>
    <n v="1"/>
    <n v="0"/>
    <n v="1"/>
    <x v="0"/>
    <n v="0"/>
    <n v="0"/>
    <n v="1"/>
    <x v="1"/>
  </r>
  <r>
    <n v="3105"/>
    <n v="1"/>
    <n v="1"/>
    <n v="1"/>
    <x v="0"/>
    <n v="0"/>
    <n v="0"/>
    <n v="0"/>
    <x v="1"/>
  </r>
  <r>
    <n v="3120"/>
    <n v="1"/>
    <n v="1"/>
    <n v="1"/>
    <x v="0"/>
    <n v="0"/>
    <n v="0"/>
    <n v="0"/>
    <x v="1"/>
  </r>
  <r>
    <n v="3159"/>
    <n v="1"/>
    <n v="1"/>
    <n v="1"/>
    <x v="0"/>
    <n v="0"/>
    <n v="0"/>
    <n v="0"/>
    <x v="1"/>
  </r>
  <r>
    <n v="3181"/>
    <n v="1"/>
    <n v="1"/>
    <n v="0"/>
    <x v="0"/>
    <n v="1"/>
    <n v="0"/>
    <n v="0"/>
    <x v="1"/>
  </r>
  <r>
    <n v="3198"/>
    <n v="1"/>
    <n v="0"/>
    <n v="1"/>
    <x v="0"/>
    <n v="0"/>
    <n v="0"/>
    <n v="1"/>
    <x v="1"/>
  </r>
  <r>
    <n v="3208"/>
    <n v="1"/>
    <n v="1"/>
    <n v="1"/>
    <x v="0"/>
    <n v="0"/>
    <n v="0"/>
    <n v="0"/>
    <x v="1"/>
  </r>
  <r>
    <n v="3211"/>
    <n v="1"/>
    <n v="0"/>
    <n v="1"/>
    <x v="1"/>
    <n v="0"/>
    <n v="1"/>
    <n v="1"/>
    <x v="1"/>
  </r>
  <r>
    <n v="3238"/>
    <n v="1"/>
    <n v="0"/>
    <n v="0"/>
    <x v="0"/>
    <n v="1"/>
    <n v="0"/>
    <n v="1"/>
    <x v="1"/>
  </r>
  <r>
    <n v="3257"/>
    <n v="1"/>
    <n v="1"/>
    <n v="1"/>
    <x v="0"/>
    <n v="0"/>
    <n v="0"/>
    <n v="0"/>
    <x v="1"/>
  </r>
  <r>
    <n v="3270"/>
    <n v="1"/>
    <n v="1"/>
    <n v="0"/>
    <x v="0"/>
    <n v="0"/>
    <n v="1"/>
    <n v="0"/>
    <x v="1"/>
  </r>
  <r>
    <n v="3278"/>
    <n v="1"/>
    <n v="1"/>
    <n v="0"/>
    <x v="1"/>
    <n v="1"/>
    <n v="1"/>
    <n v="0"/>
    <x v="1"/>
  </r>
  <r>
    <n v="3291"/>
    <n v="1"/>
    <n v="0"/>
    <n v="1"/>
    <x v="0"/>
    <n v="1"/>
    <n v="0"/>
    <n v="0"/>
    <x v="1"/>
  </r>
  <r>
    <n v="3297"/>
    <n v="1"/>
    <n v="1"/>
    <n v="1"/>
    <x v="0"/>
    <n v="0"/>
    <n v="0"/>
    <n v="0"/>
    <x v="1"/>
  </r>
  <r>
    <n v="3310"/>
    <n v="1"/>
    <n v="1"/>
    <n v="1"/>
    <x v="0"/>
    <n v="0"/>
    <n v="0"/>
    <n v="0"/>
    <x v="1"/>
  </r>
  <r>
    <n v="3334"/>
    <n v="1"/>
    <n v="0"/>
    <n v="0"/>
    <x v="0"/>
    <n v="0"/>
    <n v="1"/>
    <n v="1"/>
    <x v="1"/>
  </r>
  <r>
    <n v="3336"/>
    <n v="1"/>
    <n v="1"/>
    <n v="0"/>
    <x v="1"/>
    <n v="1"/>
    <n v="1"/>
    <n v="0"/>
    <x v="1"/>
  </r>
  <r>
    <n v="3349"/>
    <n v="1"/>
    <n v="1"/>
    <n v="1"/>
    <x v="0"/>
    <n v="0"/>
    <n v="0"/>
    <n v="0"/>
    <x v="1"/>
  </r>
  <r>
    <n v="3383"/>
    <n v="1"/>
    <n v="0"/>
    <n v="1"/>
    <x v="1"/>
    <n v="0"/>
    <n v="1"/>
    <n v="1"/>
    <x v="1"/>
  </r>
  <r>
    <n v="3402"/>
    <n v="1"/>
    <n v="1"/>
    <n v="1"/>
    <x v="1"/>
    <n v="1"/>
    <n v="0"/>
    <n v="0"/>
    <x v="1"/>
  </r>
  <r>
    <n v="3410"/>
    <n v="1"/>
    <n v="0"/>
    <n v="0"/>
    <x v="0"/>
    <n v="0"/>
    <n v="1"/>
    <n v="1"/>
    <x v="1"/>
  </r>
  <r>
    <n v="3415"/>
    <n v="1"/>
    <n v="1"/>
    <n v="1"/>
    <x v="0"/>
    <n v="0"/>
    <n v="0"/>
    <n v="0"/>
    <x v="1"/>
  </r>
  <r>
    <n v="3419"/>
    <n v="1"/>
    <n v="1"/>
    <n v="0"/>
    <x v="0"/>
    <n v="0"/>
    <n v="0"/>
    <n v="1"/>
    <x v="1"/>
  </r>
  <r>
    <n v="3445"/>
    <n v="1"/>
    <n v="1"/>
    <n v="1"/>
    <x v="0"/>
    <n v="0"/>
    <n v="0"/>
    <n v="0"/>
    <x v="1"/>
  </r>
  <r>
    <n v="3465"/>
    <n v="1"/>
    <n v="1"/>
    <n v="0"/>
    <x v="0"/>
    <n v="1"/>
    <n v="0"/>
    <n v="0"/>
    <x v="1"/>
  </r>
  <r>
    <n v="3474"/>
    <n v="1"/>
    <n v="1"/>
    <n v="1"/>
    <x v="0"/>
    <n v="0"/>
    <n v="0"/>
    <n v="0"/>
    <x v="1"/>
  </r>
  <r>
    <n v="3506"/>
    <n v="1"/>
    <n v="1"/>
    <n v="0"/>
    <x v="0"/>
    <n v="0"/>
    <n v="1"/>
    <n v="0"/>
    <x v="1"/>
  </r>
  <r>
    <n v="3508"/>
    <n v="1"/>
    <n v="1"/>
    <n v="0"/>
    <x v="0"/>
    <n v="1"/>
    <n v="0"/>
    <n v="0"/>
    <x v="1"/>
  </r>
  <r>
    <n v="3509"/>
    <n v="1"/>
    <n v="1"/>
    <n v="0"/>
    <x v="0"/>
    <n v="1"/>
    <n v="0"/>
    <n v="0"/>
    <x v="1"/>
  </r>
  <r>
    <n v="3557"/>
    <n v="1"/>
    <n v="1"/>
    <n v="0"/>
    <x v="1"/>
    <n v="1"/>
    <n v="1"/>
    <n v="0"/>
    <x v="1"/>
  </r>
  <r>
    <n v="3628"/>
    <n v="1"/>
    <n v="1"/>
    <n v="1"/>
    <x v="1"/>
    <n v="1"/>
    <n v="0"/>
    <n v="0"/>
    <x v="1"/>
  </r>
  <r>
    <n v="3636"/>
    <n v="1"/>
    <n v="1"/>
    <n v="1"/>
    <x v="0"/>
    <n v="0"/>
    <n v="0"/>
    <n v="0"/>
    <x v="1"/>
  </r>
  <r>
    <n v="3664"/>
    <n v="1"/>
    <n v="1"/>
    <n v="1"/>
    <x v="0"/>
    <n v="0"/>
    <n v="0"/>
    <n v="0"/>
    <x v="1"/>
  </r>
  <r>
    <n v="3666"/>
    <n v="1"/>
    <n v="1"/>
    <n v="1"/>
    <x v="0"/>
    <n v="0"/>
    <n v="0"/>
    <n v="0"/>
    <x v="1"/>
  </r>
  <r>
    <n v="3671"/>
    <n v="1"/>
    <n v="1"/>
    <n v="0"/>
    <x v="0"/>
    <n v="1"/>
    <n v="0"/>
    <n v="0"/>
    <x v="1"/>
  </r>
  <r>
    <n v="3694"/>
    <n v="1"/>
    <n v="1"/>
    <n v="1"/>
    <x v="1"/>
    <n v="0"/>
    <n v="1"/>
    <n v="0"/>
    <x v="1"/>
  </r>
  <r>
    <n v="3695"/>
    <n v="1"/>
    <n v="1"/>
    <n v="1"/>
    <x v="1"/>
    <n v="1"/>
    <n v="0"/>
    <n v="0"/>
    <x v="1"/>
  </r>
  <r>
    <n v="3714"/>
    <n v="1"/>
    <n v="1"/>
    <n v="1"/>
    <x v="0"/>
    <n v="0"/>
    <n v="0"/>
    <n v="0"/>
    <x v="1"/>
  </r>
  <r>
    <n v="3717"/>
    <n v="1"/>
    <n v="1"/>
    <n v="1"/>
    <x v="1"/>
    <n v="1"/>
    <n v="0"/>
    <n v="0"/>
    <x v="1"/>
  </r>
  <r>
    <n v="3739"/>
    <n v="1"/>
    <n v="1"/>
    <n v="1"/>
    <x v="0"/>
    <n v="0"/>
    <n v="0"/>
    <n v="0"/>
    <x v="1"/>
  </r>
  <r>
    <n v="3764"/>
    <n v="1"/>
    <n v="0"/>
    <n v="0"/>
    <x v="1"/>
    <n v="1"/>
    <n v="1"/>
    <n v="1"/>
    <x v="1"/>
  </r>
  <r>
    <n v="3780"/>
    <n v="1"/>
    <n v="0"/>
    <n v="1"/>
    <x v="0"/>
    <n v="0"/>
    <n v="1"/>
    <n v="0"/>
    <x v="1"/>
  </r>
  <r>
    <n v="3788"/>
    <n v="1"/>
    <n v="1"/>
    <n v="1"/>
    <x v="0"/>
    <n v="0"/>
    <n v="0"/>
    <n v="0"/>
    <x v="1"/>
  </r>
  <r>
    <n v="3790"/>
    <n v="1"/>
    <n v="1"/>
    <n v="1"/>
    <x v="1"/>
    <n v="0"/>
    <n v="1"/>
    <n v="0"/>
    <x v="1"/>
  </r>
  <r>
    <n v="3805"/>
    <n v="1"/>
    <n v="1"/>
    <n v="1"/>
    <x v="1"/>
    <n v="1"/>
    <n v="0"/>
    <n v="0"/>
    <x v="1"/>
  </r>
  <r>
    <n v="3814"/>
    <n v="1"/>
    <n v="1"/>
    <n v="1"/>
    <x v="0"/>
    <n v="0"/>
    <n v="0"/>
    <n v="0"/>
    <x v="1"/>
  </r>
  <r>
    <n v="3817"/>
    <n v="1"/>
    <n v="1"/>
    <n v="1"/>
    <x v="0"/>
    <n v="0"/>
    <n v="0"/>
    <n v="0"/>
    <x v="1"/>
  </r>
  <r>
    <n v="3855"/>
    <n v="1"/>
    <n v="1"/>
    <n v="0"/>
    <x v="1"/>
    <n v="1"/>
    <n v="1"/>
    <n v="0"/>
    <x v="1"/>
  </r>
  <r>
    <n v="3858"/>
    <n v="1"/>
    <n v="0"/>
    <n v="1"/>
    <x v="0"/>
    <n v="0"/>
    <n v="1"/>
    <n v="0"/>
    <x v="1"/>
  </r>
  <r>
    <n v="3868"/>
    <n v="1"/>
    <n v="1"/>
    <n v="0"/>
    <x v="0"/>
    <n v="0"/>
    <n v="1"/>
    <n v="0"/>
    <x v="1"/>
  </r>
  <r>
    <n v="3932"/>
    <n v="1"/>
    <n v="0"/>
    <n v="1"/>
    <x v="1"/>
    <n v="1"/>
    <n v="1"/>
    <n v="0"/>
    <x v="1"/>
  </r>
  <r>
    <n v="3956"/>
    <n v="1"/>
    <n v="1"/>
    <n v="1"/>
    <x v="0"/>
    <n v="0"/>
    <n v="0"/>
    <n v="0"/>
    <x v="1"/>
  </r>
  <r>
    <n v="3959"/>
    <n v="1"/>
    <n v="1"/>
    <n v="1"/>
    <x v="1"/>
    <n v="0"/>
    <n v="1"/>
    <n v="0"/>
    <x v="1"/>
  </r>
  <r>
    <n v="3960"/>
    <n v="1"/>
    <n v="1"/>
    <n v="1"/>
    <x v="1"/>
    <n v="1"/>
    <n v="0"/>
    <n v="0"/>
    <x v="1"/>
  </r>
  <r>
    <n v="3973"/>
    <n v="1"/>
    <n v="0"/>
    <n v="1"/>
    <x v="0"/>
    <n v="1"/>
    <n v="0"/>
    <n v="0"/>
    <x v="1"/>
  </r>
  <r>
    <n v="3997"/>
    <n v="1"/>
    <n v="0"/>
    <n v="0"/>
    <x v="1"/>
    <n v="1"/>
    <n v="1"/>
    <n v="1"/>
    <x v="1"/>
  </r>
  <r>
    <n v="4000"/>
    <n v="1"/>
    <n v="0"/>
    <n v="0"/>
    <x v="0"/>
    <n v="1"/>
    <n v="1"/>
    <n v="0"/>
    <x v="1"/>
  </r>
  <r>
    <n v="4025"/>
    <n v="1"/>
    <n v="0"/>
    <n v="0"/>
    <x v="0"/>
    <n v="1"/>
    <n v="1"/>
    <n v="0"/>
    <x v="1"/>
  </r>
  <r>
    <n v="4047"/>
    <n v="1"/>
    <n v="1"/>
    <n v="1"/>
    <x v="0"/>
    <n v="0"/>
    <n v="0"/>
    <n v="0"/>
    <x v="1"/>
  </r>
  <r>
    <n v="4059"/>
    <n v="1"/>
    <n v="0"/>
    <n v="1"/>
    <x v="0"/>
    <n v="0"/>
    <n v="1"/>
    <n v="0"/>
    <x v="1"/>
  </r>
  <r>
    <n v="4063"/>
    <n v="1"/>
    <n v="1"/>
    <n v="1"/>
    <x v="0"/>
    <n v="0"/>
    <n v="0"/>
    <n v="0"/>
    <x v="1"/>
  </r>
  <r>
    <n v="4088"/>
    <n v="1"/>
    <n v="0"/>
    <n v="1"/>
    <x v="1"/>
    <n v="0"/>
    <n v="1"/>
    <n v="1"/>
    <x v="1"/>
  </r>
  <r>
    <n v="4095"/>
    <n v="1"/>
    <n v="1"/>
    <n v="1"/>
    <x v="0"/>
    <n v="0"/>
    <n v="0"/>
    <n v="0"/>
    <x v="1"/>
  </r>
  <r>
    <n v="4109"/>
    <n v="1"/>
    <n v="1"/>
    <n v="1"/>
    <x v="1"/>
    <n v="1"/>
    <n v="0"/>
    <n v="0"/>
    <x v="1"/>
  </r>
  <r>
    <n v="4119"/>
    <n v="1"/>
    <n v="1"/>
    <n v="0"/>
    <x v="0"/>
    <n v="1"/>
    <n v="0"/>
    <n v="0"/>
    <x v="1"/>
  </r>
  <r>
    <n v="4133"/>
    <n v="1"/>
    <n v="1"/>
    <n v="1"/>
    <x v="0"/>
    <n v="0"/>
    <n v="0"/>
    <n v="0"/>
    <x v="1"/>
  </r>
  <r>
    <n v="4156"/>
    <n v="1"/>
    <n v="0"/>
    <n v="1"/>
    <x v="0"/>
    <n v="1"/>
    <n v="0"/>
    <n v="0"/>
    <x v="1"/>
  </r>
  <r>
    <n v="4158"/>
    <n v="1"/>
    <n v="1"/>
    <n v="1"/>
    <x v="0"/>
    <n v="0"/>
    <n v="0"/>
    <n v="0"/>
    <x v="1"/>
  </r>
  <r>
    <n v="4160"/>
    <n v="1"/>
    <n v="0"/>
    <n v="0"/>
    <x v="1"/>
    <n v="1"/>
    <n v="1"/>
    <n v="1"/>
    <x v="1"/>
  </r>
  <r>
    <n v="4186"/>
    <n v="1"/>
    <n v="1"/>
    <n v="0"/>
    <x v="1"/>
    <n v="1"/>
    <n v="1"/>
    <n v="0"/>
    <x v="1"/>
  </r>
  <r>
    <n v="4193"/>
    <n v="1"/>
    <n v="1"/>
    <n v="1"/>
    <x v="0"/>
    <n v="0"/>
    <n v="0"/>
    <n v="0"/>
    <x v="1"/>
  </r>
  <r>
    <n v="4201"/>
    <n v="1"/>
    <n v="1"/>
    <n v="0"/>
    <x v="1"/>
    <n v="1"/>
    <n v="1"/>
    <n v="0"/>
    <x v="1"/>
  </r>
  <r>
    <n v="4205"/>
    <n v="1"/>
    <n v="0"/>
    <n v="1"/>
    <x v="0"/>
    <n v="1"/>
    <n v="0"/>
    <n v="0"/>
    <x v="1"/>
  </r>
  <r>
    <n v="4228"/>
    <n v="1"/>
    <n v="1"/>
    <n v="0"/>
    <x v="0"/>
    <n v="1"/>
    <n v="0"/>
    <n v="0"/>
    <x v="1"/>
  </r>
  <r>
    <n v="4236"/>
    <n v="1"/>
    <n v="0"/>
    <n v="0"/>
    <x v="0"/>
    <n v="1"/>
    <n v="1"/>
    <n v="0"/>
    <x v="1"/>
  </r>
  <r>
    <n v="4244"/>
    <n v="1"/>
    <n v="0"/>
    <n v="1"/>
    <x v="1"/>
    <n v="0"/>
    <n v="1"/>
    <n v="1"/>
    <x v="1"/>
  </r>
  <r>
    <n v="4249"/>
    <n v="1"/>
    <n v="1"/>
    <n v="0"/>
    <x v="0"/>
    <n v="0"/>
    <n v="1"/>
    <n v="0"/>
    <x v="1"/>
  </r>
  <r>
    <n v="4260"/>
    <n v="1"/>
    <n v="1"/>
    <n v="0"/>
    <x v="1"/>
    <n v="1"/>
    <n v="0"/>
    <n v="1"/>
    <x v="1"/>
  </r>
  <r>
    <n v="4285"/>
    <n v="1"/>
    <n v="1"/>
    <n v="1"/>
    <x v="1"/>
    <n v="0"/>
    <n v="0"/>
    <n v="1"/>
    <x v="1"/>
  </r>
  <r>
    <n v="4294"/>
    <n v="1"/>
    <n v="0"/>
    <n v="0"/>
    <x v="0"/>
    <n v="0"/>
    <n v="1"/>
    <n v="1"/>
    <x v="1"/>
  </r>
  <r>
    <n v="4305"/>
    <n v="1"/>
    <n v="1"/>
    <n v="1"/>
    <x v="0"/>
    <n v="0"/>
    <n v="0"/>
    <n v="0"/>
    <x v="1"/>
  </r>
  <r>
    <n v="4313"/>
    <n v="1"/>
    <n v="1"/>
    <n v="1"/>
    <x v="0"/>
    <n v="0"/>
    <n v="0"/>
    <n v="0"/>
    <x v="1"/>
  </r>
  <r>
    <n v="4336"/>
    <n v="1"/>
    <n v="0"/>
    <n v="1"/>
    <x v="0"/>
    <n v="1"/>
    <n v="0"/>
    <n v="0"/>
    <x v="1"/>
  </r>
  <r>
    <n v="4350"/>
    <n v="1"/>
    <n v="1"/>
    <n v="1"/>
    <x v="1"/>
    <n v="1"/>
    <n v="0"/>
    <n v="0"/>
    <x v="1"/>
  </r>
  <r>
    <n v="4352"/>
    <n v="1"/>
    <n v="0"/>
    <n v="0"/>
    <x v="0"/>
    <n v="0"/>
    <n v="1"/>
    <n v="1"/>
    <x v="1"/>
  </r>
  <r>
    <n v="4373"/>
    <n v="1"/>
    <n v="1"/>
    <n v="0"/>
    <x v="1"/>
    <n v="1"/>
    <n v="1"/>
    <n v="0"/>
    <x v="1"/>
  </r>
  <r>
    <n v="4374"/>
    <n v="1"/>
    <n v="1"/>
    <n v="1"/>
    <x v="0"/>
    <n v="0"/>
    <n v="0"/>
    <n v="0"/>
    <x v="1"/>
  </r>
  <r>
    <n v="4398"/>
    <n v="1"/>
    <n v="0"/>
    <n v="1"/>
    <x v="0"/>
    <n v="1"/>
    <n v="0"/>
    <n v="0"/>
    <x v="1"/>
  </r>
  <r>
    <n v="4436"/>
    <n v="1"/>
    <n v="1"/>
    <n v="1"/>
    <x v="0"/>
    <n v="0"/>
    <n v="0"/>
    <n v="0"/>
    <x v="1"/>
  </r>
  <r>
    <n v="4445"/>
    <n v="1"/>
    <n v="1"/>
    <n v="1"/>
    <x v="0"/>
    <n v="0"/>
    <n v="0"/>
    <n v="0"/>
    <x v="1"/>
  </r>
  <r>
    <n v="4471"/>
    <n v="1"/>
    <n v="1"/>
    <n v="0"/>
    <x v="0"/>
    <n v="1"/>
    <n v="0"/>
    <n v="0"/>
    <x v="1"/>
  </r>
  <r>
    <n v="4489"/>
    <n v="1"/>
    <n v="0"/>
    <n v="0"/>
    <x v="0"/>
    <n v="1"/>
    <n v="0"/>
    <n v="1"/>
    <x v="1"/>
  </r>
  <r>
    <n v="4496"/>
    <n v="1"/>
    <n v="1"/>
    <n v="1"/>
    <x v="0"/>
    <n v="0"/>
    <n v="0"/>
    <n v="0"/>
    <x v="1"/>
  </r>
  <r>
    <n v="4497"/>
    <n v="1"/>
    <n v="0"/>
    <n v="1"/>
    <x v="1"/>
    <n v="1"/>
    <n v="0"/>
    <n v="1"/>
    <x v="1"/>
  </r>
  <r>
    <n v="4503"/>
    <n v="1"/>
    <n v="0"/>
    <n v="1"/>
    <x v="1"/>
    <n v="0"/>
    <n v="1"/>
    <n v="1"/>
    <x v="1"/>
  </r>
  <r>
    <n v="4529"/>
    <n v="1"/>
    <n v="1"/>
    <n v="1"/>
    <x v="1"/>
    <n v="1"/>
    <n v="0"/>
    <n v="0"/>
    <x v="1"/>
  </r>
  <r>
    <n v="4530"/>
    <n v="1"/>
    <n v="1"/>
    <n v="0"/>
    <x v="1"/>
    <n v="1"/>
    <n v="0"/>
    <n v="1"/>
    <x v="1"/>
  </r>
  <r>
    <n v="4532"/>
    <n v="1"/>
    <n v="0"/>
    <n v="1"/>
    <x v="0"/>
    <n v="0"/>
    <n v="1"/>
    <n v="0"/>
    <x v="1"/>
  </r>
  <r>
    <n v="4536"/>
    <n v="1"/>
    <n v="1"/>
    <n v="0"/>
    <x v="0"/>
    <n v="0"/>
    <n v="1"/>
    <n v="0"/>
    <x v="1"/>
  </r>
  <r>
    <n v="4550"/>
    <n v="1"/>
    <n v="1"/>
    <n v="1"/>
    <x v="1"/>
    <n v="1"/>
    <n v="0"/>
    <n v="0"/>
    <x v="1"/>
  </r>
  <r>
    <n v="4562"/>
    <n v="1"/>
    <n v="1"/>
    <n v="1"/>
    <x v="0"/>
    <n v="0"/>
    <n v="0"/>
    <n v="0"/>
    <x v="1"/>
  </r>
  <r>
    <n v="4566"/>
    <n v="1"/>
    <n v="0"/>
    <n v="1"/>
    <x v="1"/>
    <n v="1"/>
    <n v="1"/>
    <n v="0"/>
    <x v="1"/>
  </r>
  <r>
    <n v="4582"/>
    <n v="1"/>
    <n v="1"/>
    <n v="0"/>
    <x v="0"/>
    <n v="1"/>
    <n v="0"/>
    <n v="0"/>
    <x v="1"/>
  </r>
  <r>
    <n v="4586"/>
    <n v="1"/>
    <n v="1"/>
    <n v="1"/>
    <x v="0"/>
    <n v="0"/>
    <n v="0"/>
    <n v="0"/>
    <x v="1"/>
  </r>
  <r>
    <n v="4594"/>
    <n v="1"/>
    <n v="1"/>
    <n v="1"/>
    <x v="1"/>
    <n v="0"/>
    <n v="0"/>
    <n v="1"/>
    <x v="1"/>
  </r>
  <r>
    <n v="4602"/>
    <n v="1"/>
    <n v="1"/>
    <n v="1"/>
    <x v="0"/>
    <n v="0"/>
    <n v="0"/>
    <n v="0"/>
    <x v="1"/>
  </r>
  <r>
    <n v="4613"/>
    <n v="1"/>
    <n v="1"/>
    <n v="1"/>
    <x v="0"/>
    <n v="0"/>
    <n v="0"/>
    <n v="0"/>
    <x v="1"/>
  </r>
  <r>
    <n v="4631"/>
    <n v="1"/>
    <n v="1"/>
    <n v="1"/>
    <x v="0"/>
    <n v="0"/>
    <n v="0"/>
    <n v="0"/>
    <x v="1"/>
  </r>
  <r>
    <n v="4641"/>
    <n v="1"/>
    <n v="0"/>
    <n v="0"/>
    <x v="0"/>
    <n v="1"/>
    <n v="1"/>
    <n v="0"/>
    <x v="1"/>
  </r>
  <r>
    <n v="4705"/>
    <n v="1"/>
    <n v="1"/>
    <n v="1"/>
    <x v="0"/>
    <n v="0"/>
    <n v="0"/>
    <n v="0"/>
    <x v="1"/>
  </r>
  <r>
    <n v="4708"/>
    <n v="1"/>
    <n v="1"/>
    <n v="1"/>
    <x v="0"/>
    <n v="0"/>
    <n v="0"/>
    <n v="0"/>
    <x v="1"/>
  </r>
  <r>
    <n v="4712"/>
    <n v="1"/>
    <n v="1"/>
    <n v="1"/>
    <x v="1"/>
    <n v="0"/>
    <n v="1"/>
    <n v="0"/>
    <x v="1"/>
  </r>
  <r>
    <n v="4736"/>
    <n v="1"/>
    <n v="0"/>
    <n v="1"/>
    <x v="0"/>
    <n v="0"/>
    <n v="0"/>
    <n v="1"/>
    <x v="1"/>
  </r>
  <r>
    <n v="4774"/>
    <n v="1"/>
    <n v="1"/>
    <n v="1"/>
    <x v="0"/>
    <n v="0"/>
    <n v="0"/>
    <n v="0"/>
    <x v="1"/>
  </r>
  <r>
    <n v="4815"/>
    <n v="1"/>
    <n v="0"/>
    <n v="0"/>
    <x v="0"/>
    <n v="0"/>
    <n v="1"/>
    <n v="1"/>
    <x v="1"/>
  </r>
  <r>
    <n v="4838"/>
    <n v="1"/>
    <n v="0"/>
    <n v="0"/>
    <x v="0"/>
    <n v="0"/>
    <n v="1"/>
    <n v="1"/>
    <x v="1"/>
  </r>
  <r>
    <n v="4878"/>
    <n v="1"/>
    <n v="1"/>
    <n v="0"/>
    <x v="1"/>
    <n v="0"/>
    <n v="1"/>
    <n v="1"/>
    <x v="1"/>
  </r>
  <r>
    <n v="4893"/>
    <n v="1"/>
    <n v="0"/>
    <n v="1"/>
    <x v="1"/>
    <n v="1"/>
    <n v="0"/>
    <n v="1"/>
    <x v="1"/>
  </r>
  <r>
    <n v="4927"/>
    <n v="1"/>
    <n v="1"/>
    <n v="0"/>
    <x v="0"/>
    <n v="0"/>
    <n v="1"/>
    <n v="0"/>
    <x v="1"/>
  </r>
  <r>
    <n v="4928"/>
    <n v="1"/>
    <n v="1"/>
    <n v="0"/>
    <x v="1"/>
    <n v="1"/>
    <n v="1"/>
    <n v="0"/>
    <x v="1"/>
  </r>
  <r>
    <n v="4960"/>
    <n v="1"/>
    <n v="1"/>
    <n v="1"/>
    <x v="0"/>
    <n v="0"/>
    <n v="0"/>
    <n v="0"/>
    <x v="1"/>
  </r>
  <r>
    <n v="4984"/>
    <n v="1"/>
    <n v="0"/>
    <n v="1"/>
    <x v="1"/>
    <n v="1"/>
    <n v="1"/>
    <n v="0"/>
    <x v="1"/>
  </r>
  <r>
    <n v="4986"/>
    <n v="1"/>
    <n v="1"/>
    <n v="1"/>
    <x v="0"/>
    <n v="0"/>
    <n v="0"/>
    <n v="0"/>
    <x v="1"/>
  </r>
  <r>
    <n v="4987"/>
    <n v="1"/>
    <n v="1"/>
    <n v="1"/>
    <x v="0"/>
    <n v="0"/>
    <n v="0"/>
    <n v="0"/>
    <x v="1"/>
  </r>
  <r>
    <n v="4989"/>
    <n v="1"/>
    <n v="0"/>
    <n v="1"/>
    <x v="0"/>
    <n v="1"/>
    <n v="0"/>
    <n v="0"/>
    <x v="1"/>
  </r>
  <r>
    <n v="4995"/>
    <n v="1"/>
    <n v="1"/>
    <n v="1"/>
    <x v="0"/>
    <n v="0"/>
    <n v="0"/>
    <n v="0"/>
    <x v="1"/>
  </r>
  <r>
    <n v="10"/>
    <n v="1"/>
    <n v="1"/>
    <n v="0"/>
    <x v="0"/>
    <n v="0"/>
    <n v="0"/>
    <n v="0"/>
    <x v="1"/>
  </r>
  <r>
    <n v="11"/>
    <n v="1"/>
    <n v="0"/>
    <n v="0"/>
    <x v="1"/>
    <n v="1"/>
    <n v="0"/>
    <n v="1"/>
    <x v="1"/>
  </r>
  <r>
    <n v="19"/>
    <n v="1"/>
    <n v="0"/>
    <n v="0"/>
    <x v="1"/>
    <n v="1"/>
    <n v="1"/>
    <n v="0"/>
    <x v="1"/>
  </r>
  <r>
    <n v="29"/>
    <n v="1"/>
    <n v="1"/>
    <n v="0"/>
    <x v="0"/>
    <n v="0"/>
    <n v="0"/>
    <n v="0"/>
    <x v="1"/>
  </r>
  <r>
    <n v="34"/>
    <n v="1"/>
    <n v="1"/>
    <n v="1"/>
    <x v="1"/>
    <n v="0"/>
    <n v="0"/>
    <n v="0"/>
    <x v="1"/>
  </r>
  <r>
    <n v="48"/>
    <n v="1"/>
    <n v="1"/>
    <n v="1"/>
    <x v="1"/>
    <n v="0"/>
    <n v="0"/>
    <n v="0"/>
    <x v="1"/>
  </r>
  <r>
    <n v="80"/>
    <n v="1"/>
    <n v="0"/>
    <n v="1"/>
    <x v="0"/>
    <n v="0"/>
    <n v="0"/>
    <n v="0"/>
    <x v="1"/>
  </r>
  <r>
    <n v="98"/>
    <n v="1"/>
    <n v="0"/>
    <n v="1"/>
    <x v="0"/>
    <n v="0"/>
    <n v="0"/>
    <n v="0"/>
    <x v="1"/>
  </r>
  <r>
    <n v="103"/>
    <n v="1"/>
    <n v="1"/>
    <n v="1"/>
    <x v="1"/>
    <n v="0"/>
    <n v="0"/>
    <n v="0"/>
    <x v="1"/>
  </r>
  <r>
    <n v="111"/>
    <n v="1"/>
    <n v="1"/>
    <n v="1"/>
    <x v="1"/>
    <n v="0"/>
    <n v="0"/>
    <n v="0"/>
    <x v="1"/>
  </r>
  <r>
    <n v="114"/>
    <n v="1"/>
    <n v="1"/>
    <n v="1"/>
    <x v="1"/>
    <n v="0"/>
    <n v="0"/>
    <n v="0"/>
    <x v="1"/>
  </r>
  <r>
    <n v="125"/>
    <n v="1"/>
    <n v="1"/>
    <n v="1"/>
    <x v="1"/>
    <n v="0"/>
    <n v="0"/>
    <n v="0"/>
    <x v="1"/>
  </r>
  <r>
    <n v="128"/>
    <n v="1"/>
    <n v="1"/>
    <n v="0"/>
    <x v="1"/>
    <n v="0"/>
    <n v="0"/>
    <n v="1"/>
    <x v="1"/>
  </r>
  <r>
    <n v="133"/>
    <n v="1"/>
    <n v="1"/>
    <n v="1"/>
    <x v="1"/>
    <n v="0"/>
    <n v="0"/>
    <n v="0"/>
    <x v="1"/>
  </r>
  <r>
    <n v="148"/>
    <n v="1"/>
    <n v="1"/>
    <n v="1"/>
    <x v="1"/>
    <n v="0"/>
    <n v="0"/>
    <n v="0"/>
    <x v="1"/>
  </r>
  <r>
    <n v="154"/>
    <n v="1"/>
    <n v="0"/>
    <n v="1"/>
    <x v="0"/>
    <n v="0"/>
    <n v="0"/>
    <n v="0"/>
    <x v="1"/>
  </r>
  <r>
    <n v="168"/>
    <n v="1"/>
    <n v="1"/>
    <n v="1"/>
    <x v="1"/>
    <n v="0"/>
    <n v="0"/>
    <n v="0"/>
    <x v="1"/>
  </r>
  <r>
    <n v="170"/>
    <n v="1"/>
    <n v="1"/>
    <n v="0"/>
    <x v="1"/>
    <n v="1"/>
    <n v="0"/>
    <n v="0"/>
    <x v="1"/>
  </r>
  <r>
    <n v="183"/>
    <n v="1"/>
    <n v="0"/>
    <n v="1"/>
    <x v="1"/>
    <n v="0"/>
    <n v="0"/>
    <n v="1"/>
    <x v="1"/>
  </r>
  <r>
    <n v="185"/>
    <n v="1"/>
    <n v="0"/>
    <n v="1"/>
    <x v="1"/>
    <n v="1"/>
    <n v="0"/>
    <n v="0"/>
    <x v="1"/>
  </r>
  <r>
    <n v="200"/>
    <n v="1"/>
    <n v="0"/>
    <n v="0"/>
    <x v="0"/>
    <n v="0"/>
    <n v="1"/>
    <n v="0"/>
    <x v="1"/>
  </r>
  <r>
    <n v="204"/>
    <n v="1"/>
    <n v="1"/>
    <n v="1"/>
    <x v="1"/>
    <n v="0"/>
    <n v="0"/>
    <n v="0"/>
    <x v="1"/>
  </r>
  <r>
    <n v="212"/>
    <n v="1"/>
    <n v="1"/>
    <n v="1"/>
    <x v="1"/>
    <n v="0"/>
    <n v="0"/>
    <n v="0"/>
    <x v="1"/>
  </r>
  <r>
    <n v="216"/>
    <n v="1"/>
    <n v="1"/>
    <n v="1"/>
    <x v="1"/>
    <n v="0"/>
    <n v="0"/>
    <n v="0"/>
    <x v="1"/>
  </r>
  <r>
    <n v="221"/>
    <n v="1"/>
    <n v="0"/>
    <n v="1"/>
    <x v="0"/>
    <n v="0"/>
    <n v="0"/>
    <n v="0"/>
    <x v="1"/>
  </r>
  <r>
    <n v="253"/>
    <n v="1"/>
    <n v="1"/>
    <n v="1"/>
    <x v="1"/>
    <n v="0"/>
    <n v="0"/>
    <n v="0"/>
    <x v="1"/>
  </r>
  <r>
    <n v="269"/>
    <n v="1"/>
    <n v="1"/>
    <n v="0"/>
    <x v="1"/>
    <n v="0"/>
    <n v="1"/>
    <n v="0"/>
    <x v="1"/>
  </r>
  <r>
    <n v="270"/>
    <n v="1"/>
    <n v="1"/>
    <n v="0"/>
    <x v="0"/>
    <n v="0"/>
    <n v="0"/>
    <n v="0"/>
    <x v="1"/>
  </r>
  <r>
    <n v="272"/>
    <n v="1"/>
    <n v="1"/>
    <n v="1"/>
    <x v="1"/>
    <n v="0"/>
    <n v="0"/>
    <n v="0"/>
    <x v="1"/>
  </r>
  <r>
    <n v="277"/>
    <n v="1"/>
    <n v="0"/>
    <n v="1"/>
    <x v="1"/>
    <n v="0"/>
    <n v="0"/>
    <n v="1"/>
    <x v="1"/>
  </r>
  <r>
    <n v="278"/>
    <n v="1"/>
    <n v="1"/>
    <n v="1"/>
    <x v="1"/>
    <n v="0"/>
    <n v="0"/>
    <n v="0"/>
    <x v="1"/>
  </r>
  <r>
    <n v="280"/>
    <n v="1"/>
    <n v="0"/>
    <n v="0"/>
    <x v="1"/>
    <n v="1"/>
    <n v="1"/>
    <n v="0"/>
    <x v="1"/>
  </r>
  <r>
    <n v="295"/>
    <n v="1"/>
    <n v="0"/>
    <n v="0"/>
    <x v="0"/>
    <n v="0"/>
    <n v="1"/>
    <n v="0"/>
    <x v="1"/>
  </r>
  <r>
    <n v="303"/>
    <n v="1"/>
    <n v="1"/>
    <n v="1"/>
    <x v="1"/>
    <n v="0"/>
    <n v="0"/>
    <n v="0"/>
    <x v="1"/>
  </r>
  <r>
    <n v="304"/>
    <n v="1"/>
    <n v="1"/>
    <n v="0"/>
    <x v="0"/>
    <n v="0"/>
    <n v="0"/>
    <n v="0"/>
    <x v="1"/>
  </r>
  <r>
    <n v="306"/>
    <n v="1"/>
    <n v="1"/>
    <n v="1"/>
    <x v="1"/>
    <n v="0"/>
    <n v="0"/>
    <n v="0"/>
    <x v="1"/>
  </r>
  <r>
    <n v="328"/>
    <n v="1"/>
    <n v="0"/>
    <n v="0"/>
    <x v="0"/>
    <n v="1"/>
    <n v="0"/>
    <n v="0"/>
    <x v="1"/>
  </r>
  <r>
    <n v="337"/>
    <n v="1"/>
    <n v="0"/>
    <n v="0"/>
    <x v="1"/>
    <n v="0"/>
    <n v="1"/>
    <n v="1"/>
    <x v="1"/>
  </r>
  <r>
    <n v="343"/>
    <n v="1"/>
    <n v="0"/>
    <n v="0"/>
    <x v="0"/>
    <n v="0"/>
    <n v="1"/>
    <n v="0"/>
    <x v="1"/>
  </r>
  <r>
    <n v="363"/>
    <n v="1"/>
    <n v="1"/>
    <n v="1"/>
    <x v="1"/>
    <n v="0"/>
    <n v="0"/>
    <n v="0"/>
    <x v="1"/>
  </r>
  <r>
    <n v="367"/>
    <n v="1"/>
    <n v="0"/>
    <n v="0"/>
    <x v="0"/>
    <n v="1"/>
    <n v="0"/>
    <n v="0"/>
    <x v="1"/>
  </r>
  <r>
    <n v="372"/>
    <n v="1"/>
    <n v="1"/>
    <n v="0"/>
    <x v="1"/>
    <n v="1"/>
    <n v="0"/>
    <n v="0"/>
    <x v="1"/>
  </r>
  <r>
    <n v="375"/>
    <n v="1"/>
    <n v="1"/>
    <n v="1"/>
    <x v="1"/>
    <n v="0"/>
    <n v="0"/>
    <n v="0"/>
    <x v="1"/>
  </r>
  <r>
    <n v="378"/>
    <n v="1"/>
    <n v="0"/>
    <n v="0"/>
    <x v="1"/>
    <n v="1"/>
    <n v="1"/>
    <n v="0"/>
    <x v="1"/>
  </r>
  <r>
    <n v="385"/>
    <n v="1"/>
    <n v="0"/>
    <n v="1"/>
    <x v="1"/>
    <n v="0"/>
    <n v="0"/>
    <n v="1"/>
    <x v="1"/>
  </r>
  <r>
    <n v="400"/>
    <n v="1"/>
    <n v="0"/>
    <n v="1"/>
    <x v="1"/>
    <n v="1"/>
    <n v="0"/>
    <n v="0"/>
    <x v="1"/>
  </r>
  <r>
    <n v="422"/>
    <n v="1"/>
    <n v="1"/>
    <n v="1"/>
    <x v="1"/>
    <n v="0"/>
    <n v="0"/>
    <n v="0"/>
    <x v="1"/>
  </r>
  <r>
    <n v="450"/>
    <n v="1"/>
    <n v="1"/>
    <n v="1"/>
    <x v="1"/>
    <n v="0"/>
    <n v="0"/>
    <n v="0"/>
    <x v="1"/>
  </r>
  <r>
    <n v="460"/>
    <n v="1"/>
    <n v="0"/>
    <n v="0"/>
    <x v="1"/>
    <n v="1"/>
    <n v="0"/>
    <n v="1"/>
    <x v="1"/>
  </r>
  <r>
    <n v="481"/>
    <n v="1"/>
    <n v="1"/>
    <n v="1"/>
    <x v="1"/>
    <n v="0"/>
    <n v="0"/>
    <n v="0"/>
    <x v="1"/>
  </r>
  <r>
    <n v="488"/>
    <n v="1"/>
    <n v="0"/>
    <n v="1"/>
    <x v="1"/>
    <n v="0"/>
    <n v="0"/>
    <n v="1"/>
    <x v="1"/>
  </r>
  <r>
    <n v="490"/>
    <n v="1"/>
    <n v="0"/>
    <n v="1"/>
    <x v="0"/>
    <n v="0"/>
    <n v="0"/>
    <n v="0"/>
    <x v="1"/>
  </r>
  <r>
    <n v="503"/>
    <n v="1"/>
    <n v="1"/>
    <n v="1"/>
    <x v="1"/>
    <n v="0"/>
    <n v="0"/>
    <n v="0"/>
    <x v="1"/>
  </r>
  <r>
    <n v="513"/>
    <n v="1"/>
    <n v="1"/>
    <n v="1"/>
    <x v="1"/>
    <n v="0"/>
    <n v="0"/>
    <n v="0"/>
    <x v="1"/>
  </r>
  <r>
    <n v="514"/>
    <n v="1"/>
    <n v="1"/>
    <n v="0"/>
    <x v="1"/>
    <n v="0"/>
    <n v="1"/>
    <n v="0"/>
    <x v="1"/>
  </r>
  <r>
    <n v="515"/>
    <n v="1"/>
    <n v="1"/>
    <n v="0"/>
    <x v="1"/>
    <n v="1"/>
    <n v="0"/>
    <n v="0"/>
    <x v="1"/>
  </r>
  <r>
    <n v="526"/>
    <n v="1"/>
    <n v="1"/>
    <n v="0"/>
    <x v="0"/>
    <n v="0"/>
    <n v="0"/>
    <n v="0"/>
    <x v="1"/>
  </r>
  <r>
    <n v="536"/>
    <n v="1"/>
    <n v="1"/>
    <n v="0"/>
    <x v="0"/>
    <n v="0"/>
    <n v="0"/>
    <n v="0"/>
    <x v="1"/>
  </r>
  <r>
    <n v="542"/>
    <n v="1"/>
    <n v="0"/>
    <n v="1"/>
    <x v="1"/>
    <n v="0"/>
    <n v="1"/>
    <n v="0"/>
    <x v="1"/>
  </r>
  <r>
    <n v="548"/>
    <n v="1"/>
    <n v="1"/>
    <n v="1"/>
    <x v="1"/>
    <n v="0"/>
    <n v="0"/>
    <n v="0"/>
    <x v="1"/>
  </r>
  <r>
    <n v="560"/>
    <n v="1"/>
    <n v="0"/>
    <n v="1"/>
    <x v="0"/>
    <n v="0"/>
    <n v="0"/>
    <n v="0"/>
    <x v="1"/>
  </r>
  <r>
    <n v="578"/>
    <n v="1"/>
    <n v="0"/>
    <n v="0"/>
    <x v="0"/>
    <n v="1"/>
    <n v="0"/>
    <n v="0"/>
    <x v="1"/>
  </r>
  <r>
    <n v="603"/>
    <n v="1"/>
    <n v="1"/>
    <n v="1"/>
    <x v="1"/>
    <n v="0"/>
    <n v="0"/>
    <n v="0"/>
    <x v="1"/>
  </r>
  <r>
    <n v="624"/>
    <n v="1"/>
    <n v="0"/>
    <n v="1"/>
    <x v="1"/>
    <n v="0"/>
    <n v="0"/>
    <n v="1"/>
    <x v="1"/>
  </r>
  <r>
    <n v="633"/>
    <n v="1"/>
    <n v="0"/>
    <n v="0"/>
    <x v="0"/>
    <n v="1"/>
    <n v="0"/>
    <n v="0"/>
    <x v="1"/>
  </r>
  <r>
    <n v="639"/>
    <n v="1"/>
    <n v="1"/>
    <n v="1"/>
    <x v="1"/>
    <n v="0"/>
    <n v="0"/>
    <n v="0"/>
    <x v="1"/>
  </r>
  <r>
    <n v="643"/>
    <n v="1"/>
    <n v="1"/>
    <n v="1"/>
    <x v="1"/>
    <n v="0"/>
    <n v="0"/>
    <n v="0"/>
    <x v="1"/>
  </r>
  <r>
    <n v="647"/>
    <n v="1"/>
    <n v="1"/>
    <n v="1"/>
    <x v="1"/>
    <n v="0"/>
    <n v="0"/>
    <n v="0"/>
    <x v="1"/>
  </r>
  <r>
    <n v="648"/>
    <n v="1"/>
    <n v="1"/>
    <n v="1"/>
    <x v="1"/>
    <n v="0"/>
    <n v="0"/>
    <n v="0"/>
    <x v="1"/>
  </r>
  <r>
    <n v="654"/>
    <n v="1"/>
    <n v="0"/>
    <n v="0"/>
    <x v="0"/>
    <n v="0"/>
    <n v="1"/>
    <n v="0"/>
    <x v="1"/>
  </r>
  <r>
    <n v="663"/>
    <n v="1"/>
    <n v="0"/>
    <n v="0"/>
    <x v="1"/>
    <n v="0"/>
    <n v="1"/>
    <n v="1"/>
    <x v="1"/>
  </r>
  <r>
    <n v="671"/>
    <n v="1"/>
    <n v="1"/>
    <n v="1"/>
    <x v="1"/>
    <n v="0"/>
    <n v="0"/>
    <n v="0"/>
    <x v="1"/>
  </r>
  <r>
    <n v="691"/>
    <n v="1"/>
    <n v="1"/>
    <n v="1"/>
    <x v="1"/>
    <n v="0"/>
    <n v="0"/>
    <n v="0"/>
    <x v="1"/>
  </r>
  <r>
    <n v="695"/>
    <n v="1"/>
    <n v="0"/>
    <n v="0"/>
    <x v="1"/>
    <n v="0"/>
    <n v="1"/>
    <n v="1"/>
    <x v="1"/>
  </r>
  <r>
    <n v="708"/>
    <n v="1"/>
    <n v="1"/>
    <n v="1"/>
    <x v="1"/>
    <n v="0"/>
    <n v="0"/>
    <n v="0"/>
    <x v="1"/>
  </r>
  <r>
    <n v="709"/>
    <n v="1"/>
    <n v="1"/>
    <n v="0"/>
    <x v="0"/>
    <n v="0"/>
    <n v="0"/>
    <n v="0"/>
    <x v="1"/>
  </r>
  <r>
    <n v="723"/>
    <n v="1"/>
    <n v="0"/>
    <n v="0"/>
    <x v="1"/>
    <n v="0"/>
    <n v="1"/>
    <n v="1"/>
    <x v="1"/>
  </r>
  <r>
    <n v="744"/>
    <n v="1"/>
    <n v="0"/>
    <n v="1"/>
    <x v="0"/>
    <n v="0"/>
    <n v="0"/>
    <n v="0"/>
    <x v="1"/>
  </r>
  <r>
    <n v="747"/>
    <n v="1"/>
    <n v="1"/>
    <n v="0"/>
    <x v="1"/>
    <n v="0"/>
    <n v="0"/>
    <n v="1"/>
    <x v="1"/>
  </r>
  <r>
    <n v="757"/>
    <n v="1"/>
    <n v="1"/>
    <n v="0"/>
    <x v="0"/>
    <n v="0"/>
    <n v="0"/>
    <n v="0"/>
    <x v="1"/>
  </r>
  <r>
    <n v="758"/>
    <n v="1"/>
    <n v="1"/>
    <n v="0"/>
    <x v="0"/>
    <n v="0"/>
    <n v="0"/>
    <n v="0"/>
    <x v="1"/>
  </r>
  <r>
    <n v="767"/>
    <n v="1"/>
    <n v="0"/>
    <n v="1"/>
    <x v="0"/>
    <n v="0"/>
    <n v="0"/>
    <n v="0"/>
    <x v="1"/>
  </r>
  <r>
    <n v="770"/>
    <n v="1"/>
    <n v="0"/>
    <n v="0"/>
    <x v="1"/>
    <n v="1"/>
    <n v="1"/>
    <n v="0"/>
    <x v="1"/>
  </r>
  <r>
    <n v="782"/>
    <n v="1"/>
    <n v="0"/>
    <n v="1"/>
    <x v="1"/>
    <n v="0"/>
    <n v="1"/>
    <n v="0"/>
    <x v="1"/>
  </r>
  <r>
    <n v="820"/>
    <n v="1"/>
    <n v="0"/>
    <n v="0"/>
    <x v="1"/>
    <n v="1"/>
    <n v="1"/>
    <n v="0"/>
    <x v="1"/>
  </r>
  <r>
    <n v="821"/>
    <n v="1"/>
    <n v="1"/>
    <n v="1"/>
    <x v="1"/>
    <n v="0"/>
    <n v="0"/>
    <n v="0"/>
    <x v="1"/>
  </r>
  <r>
    <n v="823"/>
    <n v="1"/>
    <n v="1"/>
    <n v="1"/>
    <x v="1"/>
    <n v="0"/>
    <n v="0"/>
    <n v="0"/>
    <x v="1"/>
  </r>
  <r>
    <n v="831"/>
    <n v="1"/>
    <n v="1"/>
    <n v="0"/>
    <x v="1"/>
    <n v="0"/>
    <n v="0"/>
    <n v="1"/>
    <x v="1"/>
  </r>
  <r>
    <n v="865"/>
    <n v="1"/>
    <n v="1"/>
    <n v="1"/>
    <x v="1"/>
    <n v="0"/>
    <n v="0"/>
    <n v="0"/>
    <x v="1"/>
  </r>
  <r>
    <n v="868"/>
    <n v="1"/>
    <n v="0"/>
    <n v="0"/>
    <x v="0"/>
    <n v="0"/>
    <n v="1"/>
    <n v="0"/>
    <x v="1"/>
  </r>
  <r>
    <n v="889"/>
    <n v="1"/>
    <n v="0"/>
    <n v="0"/>
    <x v="0"/>
    <n v="0"/>
    <n v="1"/>
    <n v="0"/>
    <x v="1"/>
  </r>
  <r>
    <n v="892"/>
    <n v="1"/>
    <n v="1"/>
    <n v="0"/>
    <x v="0"/>
    <n v="0"/>
    <n v="0"/>
    <n v="0"/>
    <x v="1"/>
  </r>
  <r>
    <n v="899"/>
    <n v="1"/>
    <n v="0"/>
    <n v="1"/>
    <x v="1"/>
    <n v="0"/>
    <n v="1"/>
    <n v="0"/>
    <x v="1"/>
  </r>
  <r>
    <n v="901"/>
    <n v="1"/>
    <n v="0"/>
    <n v="1"/>
    <x v="1"/>
    <n v="1"/>
    <n v="0"/>
    <n v="0"/>
    <x v="1"/>
  </r>
  <r>
    <n v="962"/>
    <n v="1"/>
    <n v="0"/>
    <n v="1"/>
    <x v="1"/>
    <n v="0"/>
    <n v="0"/>
    <n v="1"/>
    <x v="1"/>
  </r>
  <r>
    <n v="969"/>
    <n v="1"/>
    <n v="0"/>
    <n v="1"/>
    <x v="1"/>
    <n v="0"/>
    <n v="1"/>
    <n v="0"/>
    <x v="1"/>
  </r>
  <r>
    <n v="972"/>
    <n v="1"/>
    <n v="1"/>
    <n v="0"/>
    <x v="0"/>
    <n v="0"/>
    <n v="0"/>
    <n v="0"/>
    <x v="1"/>
  </r>
  <r>
    <n v="1021"/>
    <n v="1"/>
    <n v="0"/>
    <n v="0"/>
    <x v="1"/>
    <n v="1"/>
    <n v="1"/>
    <n v="0"/>
    <x v="1"/>
  </r>
  <r>
    <n v="1025"/>
    <n v="1"/>
    <n v="1"/>
    <n v="0"/>
    <x v="1"/>
    <n v="0"/>
    <n v="1"/>
    <n v="0"/>
    <x v="1"/>
  </r>
  <r>
    <n v="1045"/>
    <n v="1"/>
    <n v="1"/>
    <n v="1"/>
    <x v="1"/>
    <n v="0"/>
    <n v="0"/>
    <n v="0"/>
    <x v="1"/>
  </r>
  <r>
    <n v="1070"/>
    <n v="1"/>
    <n v="1"/>
    <n v="1"/>
    <x v="1"/>
    <n v="0"/>
    <n v="0"/>
    <n v="0"/>
    <x v="1"/>
  </r>
  <r>
    <n v="1073"/>
    <n v="1"/>
    <n v="0"/>
    <n v="1"/>
    <x v="0"/>
    <n v="0"/>
    <n v="0"/>
    <n v="0"/>
    <x v="1"/>
  </r>
  <r>
    <n v="1075"/>
    <n v="1"/>
    <n v="1"/>
    <n v="1"/>
    <x v="1"/>
    <n v="0"/>
    <n v="0"/>
    <n v="0"/>
    <x v="1"/>
  </r>
  <r>
    <n v="1081"/>
    <n v="1"/>
    <n v="0"/>
    <n v="0"/>
    <x v="0"/>
    <n v="1"/>
    <n v="0"/>
    <n v="0"/>
    <x v="1"/>
  </r>
  <r>
    <n v="1100"/>
    <n v="1"/>
    <n v="0"/>
    <n v="0"/>
    <x v="1"/>
    <n v="0"/>
    <n v="1"/>
    <n v="1"/>
    <x v="1"/>
  </r>
  <r>
    <n v="1113"/>
    <n v="1"/>
    <n v="0"/>
    <n v="1"/>
    <x v="1"/>
    <n v="0"/>
    <n v="1"/>
    <n v="0"/>
    <x v="1"/>
  </r>
  <r>
    <n v="1119"/>
    <n v="1"/>
    <n v="1"/>
    <n v="0"/>
    <x v="0"/>
    <n v="0"/>
    <n v="0"/>
    <n v="0"/>
    <x v="1"/>
  </r>
  <r>
    <n v="1138"/>
    <n v="1"/>
    <n v="0"/>
    <n v="1"/>
    <x v="1"/>
    <n v="1"/>
    <n v="0"/>
    <n v="0"/>
    <x v="1"/>
  </r>
  <r>
    <n v="1141"/>
    <n v="1"/>
    <n v="0"/>
    <n v="0"/>
    <x v="1"/>
    <n v="1"/>
    <n v="1"/>
    <n v="0"/>
    <x v="1"/>
  </r>
  <r>
    <n v="1142"/>
    <n v="1"/>
    <n v="0"/>
    <n v="0"/>
    <x v="0"/>
    <n v="1"/>
    <n v="0"/>
    <n v="0"/>
    <x v="1"/>
  </r>
  <r>
    <n v="1143"/>
    <n v="1"/>
    <n v="1"/>
    <n v="1"/>
    <x v="1"/>
    <n v="0"/>
    <n v="0"/>
    <n v="0"/>
    <x v="1"/>
  </r>
  <r>
    <n v="1172"/>
    <n v="1"/>
    <n v="0"/>
    <n v="1"/>
    <x v="1"/>
    <n v="0"/>
    <n v="1"/>
    <n v="0"/>
    <x v="1"/>
  </r>
  <r>
    <n v="1173"/>
    <n v="1"/>
    <n v="1"/>
    <n v="1"/>
    <x v="1"/>
    <n v="0"/>
    <n v="0"/>
    <n v="0"/>
    <x v="1"/>
  </r>
  <r>
    <n v="1226"/>
    <n v="1"/>
    <n v="1"/>
    <n v="0"/>
    <x v="0"/>
    <n v="0"/>
    <n v="0"/>
    <n v="0"/>
    <x v="1"/>
  </r>
  <r>
    <n v="1239"/>
    <n v="1"/>
    <n v="0"/>
    <n v="0"/>
    <x v="1"/>
    <n v="1"/>
    <n v="0"/>
    <n v="1"/>
    <x v="1"/>
  </r>
  <r>
    <n v="1247"/>
    <n v="1"/>
    <n v="0"/>
    <n v="1"/>
    <x v="0"/>
    <n v="0"/>
    <n v="0"/>
    <n v="0"/>
    <x v="1"/>
  </r>
  <r>
    <n v="1253"/>
    <n v="1"/>
    <n v="1"/>
    <n v="1"/>
    <x v="1"/>
    <n v="0"/>
    <n v="0"/>
    <n v="0"/>
    <x v="1"/>
  </r>
  <r>
    <n v="1280"/>
    <n v="1"/>
    <n v="0"/>
    <n v="0"/>
    <x v="1"/>
    <n v="0"/>
    <n v="1"/>
    <n v="1"/>
    <x v="1"/>
  </r>
  <r>
    <n v="1288"/>
    <n v="1"/>
    <n v="0"/>
    <n v="1"/>
    <x v="0"/>
    <n v="0"/>
    <n v="0"/>
    <n v="0"/>
    <x v="1"/>
  </r>
  <r>
    <n v="1292"/>
    <n v="1"/>
    <n v="0"/>
    <n v="1"/>
    <x v="0"/>
    <n v="0"/>
    <n v="0"/>
    <n v="0"/>
    <x v="1"/>
  </r>
  <r>
    <n v="1315"/>
    <n v="1"/>
    <n v="1"/>
    <n v="1"/>
    <x v="1"/>
    <n v="0"/>
    <n v="0"/>
    <n v="0"/>
    <x v="1"/>
  </r>
  <r>
    <n v="1319"/>
    <n v="1"/>
    <n v="0"/>
    <n v="1"/>
    <x v="0"/>
    <n v="0"/>
    <n v="0"/>
    <n v="0"/>
    <x v="1"/>
  </r>
  <r>
    <n v="1334"/>
    <n v="1"/>
    <n v="0"/>
    <n v="0"/>
    <x v="1"/>
    <n v="1"/>
    <n v="1"/>
    <n v="0"/>
    <x v="1"/>
  </r>
  <r>
    <n v="1345"/>
    <n v="1"/>
    <n v="0"/>
    <n v="1"/>
    <x v="0"/>
    <n v="0"/>
    <n v="0"/>
    <n v="0"/>
    <x v="1"/>
  </r>
  <r>
    <n v="1351"/>
    <n v="1"/>
    <n v="1"/>
    <n v="1"/>
    <x v="1"/>
    <n v="0"/>
    <n v="0"/>
    <n v="0"/>
    <x v="1"/>
  </r>
  <r>
    <n v="1365"/>
    <n v="1"/>
    <n v="0"/>
    <n v="0"/>
    <x v="1"/>
    <n v="0"/>
    <n v="1"/>
    <n v="1"/>
    <x v="1"/>
  </r>
  <r>
    <n v="1374"/>
    <n v="1"/>
    <n v="1"/>
    <n v="1"/>
    <x v="1"/>
    <n v="0"/>
    <n v="0"/>
    <n v="0"/>
    <x v="1"/>
  </r>
  <r>
    <n v="1387"/>
    <n v="1"/>
    <n v="0"/>
    <n v="0"/>
    <x v="0"/>
    <n v="0"/>
    <n v="0"/>
    <n v="1"/>
    <x v="1"/>
  </r>
  <r>
    <n v="1388"/>
    <n v="1"/>
    <n v="1"/>
    <n v="1"/>
    <x v="1"/>
    <n v="0"/>
    <n v="0"/>
    <n v="0"/>
    <x v="1"/>
  </r>
  <r>
    <n v="1397"/>
    <n v="1"/>
    <n v="0"/>
    <n v="0"/>
    <x v="1"/>
    <n v="0"/>
    <n v="1"/>
    <n v="1"/>
    <x v="1"/>
  </r>
  <r>
    <n v="1411"/>
    <n v="1"/>
    <n v="1"/>
    <n v="1"/>
    <x v="1"/>
    <n v="0"/>
    <n v="0"/>
    <n v="0"/>
    <x v="1"/>
  </r>
  <r>
    <n v="1416"/>
    <n v="1"/>
    <n v="0"/>
    <n v="1"/>
    <x v="0"/>
    <n v="0"/>
    <n v="0"/>
    <n v="0"/>
    <x v="1"/>
  </r>
  <r>
    <n v="1433"/>
    <n v="1"/>
    <n v="0"/>
    <n v="1"/>
    <x v="1"/>
    <n v="1"/>
    <n v="0"/>
    <n v="0"/>
    <x v="1"/>
  </r>
  <r>
    <n v="1438"/>
    <n v="1"/>
    <n v="0"/>
    <n v="1"/>
    <x v="0"/>
    <n v="0"/>
    <n v="0"/>
    <n v="0"/>
    <x v="1"/>
  </r>
  <r>
    <n v="1456"/>
    <n v="1"/>
    <n v="0"/>
    <n v="0"/>
    <x v="0"/>
    <n v="0"/>
    <n v="0"/>
    <n v="1"/>
    <x v="1"/>
  </r>
  <r>
    <n v="1459"/>
    <n v="1"/>
    <n v="1"/>
    <n v="1"/>
    <x v="1"/>
    <n v="0"/>
    <n v="0"/>
    <n v="0"/>
    <x v="1"/>
  </r>
  <r>
    <n v="1488"/>
    <n v="1"/>
    <n v="1"/>
    <n v="1"/>
    <x v="1"/>
    <n v="0"/>
    <n v="0"/>
    <n v="0"/>
    <x v="1"/>
  </r>
  <r>
    <n v="1546"/>
    <n v="1"/>
    <n v="0"/>
    <n v="1"/>
    <x v="0"/>
    <n v="0"/>
    <n v="0"/>
    <n v="0"/>
    <x v="1"/>
  </r>
  <r>
    <n v="1573"/>
    <n v="1"/>
    <n v="0"/>
    <n v="1"/>
    <x v="0"/>
    <n v="0"/>
    <n v="0"/>
    <n v="0"/>
    <x v="1"/>
  </r>
  <r>
    <n v="1574"/>
    <n v="1"/>
    <n v="1"/>
    <n v="1"/>
    <x v="1"/>
    <n v="0"/>
    <n v="0"/>
    <n v="0"/>
    <x v="1"/>
  </r>
  <r>
    <n v="1592"/>
    <n v="1"/>
    <n v="1"/>
    <n v="1"/>
    <x v="1"/>
    <n v="0"/>
    <n v="0"/>
    <n v="0"/>
    <x v="1"/>
  </r>
  <r>
    <n v="1594"/>
    <n v="1"/>
    <n v="0"/>
    <n v="0"/>
    <x v="1"/>
    <n v="1"/>
    <n v="1"/>
    <n v="0"/>
    <x v="1"/>
  </r>
  <r>
    <n v="1601"/>
    <n v="1"/>
    <n v="1"/>
    <n v="1"/>
    <x v="1"/>
    <n v="0"/>
    <n v="0"/>
    <n v="0"/>
    <x v="1"/>
  </r>
  <r>
    <n v="1603"/>
    <n v="1"/>
    <n v="0"/>
    <n v="0"/>
    <x v="1"/>
    <n v="1"/>
    <n v="0"/>
    <n v="1"/>
    <x v="1"/>
  </r>
  <r>
    <n v="1605"/>
    <n v="1"/>
    <n v="0"/>
    <n v="0"/>
    <x v="1"/>
    <n v="1"/>
    <n v="1"/>
    <n v="0"/>
    <x v="1"/>
  </r>
  <r>
    <n v="1627"/>
    <n v="1"/>
    <n v="1"/>
    <n v="1"/>
    <x v="1"/>
    <n v="0"/>
    <n v="0"/>
    <n v="0"/>
    <x v="1"/>
  </r>
  <r>
    <n v="1661"/>
    <n v="1"/>
    <n v="1"/>
    <n v="1"/>
    <x v="1"/>
    <n v="0"/>
    <n v="0"/>
    <n v="0"/>
    <x v="1"/>
  </r>
  <r>
    <n v="1671"/>
    <n v="1"/>
    <n v="0"/>
    <n v="1"/>
    <x v="0"/>
    <n v="0"/>
    <n v="0"/>
    <n v="0"/>
    <x v="1"/>
  </r>
  <r>
    <n v="1690"/>
    <n v="1"/>
    <n v="1"/>
    <n v="1"/>
    <x v="1"/>
    <n v="0"/>
    <n v="0"/>
    <n v="0"/>
    <x v="1"/>
  </r>
  <r>
    <n v="1716"/>
    <n v="1"/>
    <n v="1"/>
    <n v="1"/>
    <x v="1"/>
    <n v="0"/>
    <n v="0"/>
    <n v="0"/>
    <x v="1"/>
  </r>
  <r>
    <n v="1769"/>
    <n v="1"/>
    <n v="1"/>
    <n v="1"/>
    <x v="1"/>
    <n v="0"/>
    <n v="0"/>
    <n v="0"/>
    <x v="1"/>
  </r>
  <r>
    <n v="1774"/>
    <n v="1"/>
    <n v="0"/>
    <n v="0"/>
    <x v="0"/>
    <n v="1"/>
    <n v="0"/>
    <n v="0"/>
    <x v="1"/>
  </r>
  <r>
    <n v="1777"/>
    <n v="1"/>
    <n v="1"/>
    <n v="0"/>
    <x v="1"/>
    <n v="0"/>
    <n v="1"/>
    <n v="0"/>
    <x v="1"/>
  </r>
  <r>
    <n v="1783"/>
    <n v="1"/>
    <n v="1"/>
    <n v="0"/>
    <x v="0"/>
    <n v="0"/>
    <n v="0"/>
    <n v="0"/>
    <x v="1"/>
  </r>
  <r>
    <n v="1809"/>
    <n v="1"/>
    <n v="1"/>
    <n v="1"/>
    <x v="1"/>
    <n v="0"/>
    <n v="0"/>
    <n v="0"/>
    <x v="1"/>
  </r>
  <r>
    <n v="1815"/>
    <n v="1"/>
    <n v="1"/>
    <n v="0"/>
    <x v="1"/>
    <n v="0"/>
    <n v="0"/>
    <n v="1"/>
    <x v="1"/>
  </r>
  <r>
    <n v="1829"/>
    <n v="1"/>
    <n v="1"/>
    <n v="1"/>
    <x v="1"/>
    <n v="0"/>
    <n v="0"/>
    <n v="0"/>
    <x v="1"/>
  </r>
  <r>
    <n v="1846"/>
    <n v="1"/>
    <n v="1"/>
    <n v="1"/>
    <x v="1"/>
    <n v="0"/>
    <n v="0"/>
    <n v="0"/>
    <x v="1"/>
  </r>
  <r>
    <n v="1879"/>
    <n v="1"/>
    <n v="1"/>
    <n v="1"/>
    <x v="1"/>
    <n v="0"/>
    <n v="0"/>
    <n v="0"/>
    <x v="1"/>
  </r>
  <r>
    <n v="1882"/>
    <n v="1"/>
    <n v="1"/>
    <n v="1"/>
    <x v="1"/>
    <n v="0"/>
    <n v="0"/>
    <n v="0"/>
    <x v="1"/>
  </r>
  <r>
    <n v="1886"/>
    <n v="1"/>
    <n v="1"/>
    <n v="1"/>
    <x v="1"/>
    <n v="0"/>
    <n v="0"/>
    <n v="0"/>
    <x v="1"/>
  </r>
  <r>
    <n v="1893"/>
    <n v="1"/>
    <n v="0"/>
    <n v="1"/>
    <x v="1"/>
    <n v="1"/>
    <n v="0"/>
    <n v="0"/>
    <x v="1"/>
  </r>
  <r>
    <n v="1902"/>
    <n v="1"/>
    <n v="1"/>
    <n v="1"/>
    <x v="1"/>
    <n v="0"/>
    <n v="0"/>
    <n v="0"/>
    <x v="1"/>
  </r>
  <r>
    <n v="1908"/>
    <n v="1"/>
    <n v="0"/>
    <n v="1"/>
    <x v="1"/>
    <n v="1"/>
    <n v="0"/>
    <n v="0"/>
    <x v="1"/>
  </r>
  <r>
    <n v="1933"/>
    <n v="1"/>
    <n v="1"/>
    <n v="1"/>
    <x v="1"/>
    <n v="0"/>
    <n v="0"/>
    <n v="0"/>
    <x v="1"/>
  </r>
  <r>
    <n v="1953"/>
    <n v="1"/>
    <n v="0"/>
    <n v="1"/>
    <x v="0"/>
    <n v="0"/>
    <n v="0"/>
    <n v="0"/>
    <x v="1"/>
  </r>
  <r>
    <n v="1960"/>
    <n v="1"/>
    <n v="1"/>
    <n v="1"/>
    <x v="1"/>
    <n v="0"/>
    <n v="0"/>
    <n v="0"/>
    <x v="1"/>
  </r>
  <r>
    <n v="1969"/>
    <n v="1"/>
    <n v="0"/>
    <n v="1"/>
    <x v="0"/>
    <n v="0"/>
    <n v="0"/>
    <n v="0"/>
    <x v="1"/>
  </r>
  <r>
    <n v="1974"/>
    <n v="1"/>
    <n v="1"/>
    <n v="1"/>
    <x v="1"/>
    <n v="0"/>
    <n v="0"/>
    <n v="0"/>
    <x v="1"/>
  </r>
  <r>
    <n v="1981"/>
    <n v="1"/>
    <n v="0"/>
    <n v="1"/>
    <x v="0"/>
    <n v="0"/>
    <n v="0"/>
    <n v="0"/>
    <x v="1"/>
  </r>
  <r>
    <n v="1984"/>
    <n v="1"/>
    <n v="0"/>
    <n v="1"/>
    <x v="0"/>
    <n v="0"/>
    <n v="0"/>
    <n v="0"/>
    <x v="1"/>
  </r>
  <r>
    <n v="2000"/>
    <n v="1"/>
    <n v="0"/>
    <n v="1"/>
    <x v="0"/>
    <n v="0"/>
    <n v="0"/>
    <n v="0"/>
    <x v="1"/>
  </r>
  <r>
    <n v="2002"/>
    <n v="1"/>
    <n v="0"/>
    <n v="1"/>
    <x v="0"/>
    <n v="0"/>
    <n v="0"/>
    <n v="0"/>
    <x v="1"/>
  </r>
  <r>
    <n v="2010"/>
    <n v="1"/>
    <n v="1"/>
    <n v="1"/>
    <x v="1"/>
    <n v="0"/>
    <n v="0"/>
    <n v="0"/>
    <x v="1"/>
  </r>
  <r>
    <n v="2028"/>
    <n v="1"/>
    <n v="1"/>
    <n v="1"/>
    <x v="1"/>
    <n v="0"/>
    <n v="0"/>
    <n v="0"/>
    <x v="1"/>
  </r>
  <r>
    <n v="2034"/>
    <n v="1"/>
    <n v="0"/>
    <n v="0"/>
    <x v="0"/>
    <n v="0"/>
    <n v="0"/>
    <n v="1"/>
    <x v="1"/>
  </r>
  <r>
    <n v="2042"/>
    <n v="1"/>
    <n v="0"/>
    <n v="0"/>
    <x v="1"/>
    <n v="1"/>
    <n v="1"/>
    <n v="0"/>
    <x v="1"/>
  </r>
  <r>
    <n v="2048"/>
    <n v="1"/>
    <n v="1"/>
    <n v="0"/>
    <x v="0"/>
    <n v="0"/>
    <n v="0"/>
    <n v="0"/>
    <x v="1"/>
  </r>
  <r>
    <n v="2067"/>
    <n v="1"/>
    <n v="0"/>
    <n v="0"/>
    <x v="1"/>
    <n v="1"/>
    <n v="1"/>
    <n v="0"/>
    <x v="1"/>
  </r>
  <r>
    <n v="2074"/>
    <n v="1"/>
    <n v="1"/>
    <n v="0"/>
    <x v="0"/>
    <n v="0"/>
    <n v="0"/>
    <n v="0"/>
    <x v="1"/>
  </r>
  <r>
    <n v="2078"/>
    <n v="1"/>
    <n v="1"/>
    <n v="0"/>
    <x v="0"/>
    <n v="0"/>
    <n v="0"/>
    <n v="0"/>
    <x v="1"/>
  </r>
  <r>
    <n v="2089"/>
    <n v="1"/>
    <n v="1"/>
    <n v="0"/>
    <x v="0"/>
    <n v="0"/>
    <n v="0"/>
    <n v="0"/>
    <x v="1"/>
  </r>
  <r>
    <n v="2094"/>
    <n v="1"/>
    <n v="0"/>
    <n v="0"/>
    <x v="1"/>
    <n v="0"/>
    <n v="1"/>
    <n v="1"/>
    <x v="1"/>
  </r>
  <r>
    <n v="2101"/>
    <n v="1"/>
    <n v="1"/>
    <n v="1"/>
    <x v="1"/>
    <n v="0"/>
    <n v="0"/>
    <n v="0"/>
    <x v="1"/>
  </r>
  <r>
    <n v="2113"/>
    <n v="1"/>
    <n v="1"/>
    <n v="1"/>
    <x v="1"/>
    <n v="0"/>
    <n v="0"/>
    <n v="0"/>
    <x v="1"/>
  </r>
  <r>
    <n v="2134"/>
    <n v="1"/>
    <n v="1"/>
    <n v="0"/>
    <x v="0"/>
    <n v="0"/>
    <n v="0"/>
    <n v="0"/>
    <x v="1"/>
  </r>
  <r>
    <n v="2152"/>
    <n v="1"/>
    <n v="1"/>
    <n v="0"/>
    <x v="1"/>
    <n v="1"/>
    <n v="0"/>
    <n v="0"/>
    <x v="1"/>
  </r>
  <r>
    <n v="2153"/>
    <n v="1"/>
    <n v="1"/>
    <n v="1"/>
    <x v="1"/>
    <n v="0"/>
    <n v="0"/>
    <n v="0"/>
    <x v="1"/>
  </r>
  <r>
    <n v="2176"/>
    <n v="1"/>
    <n v="1"/>
    <n v="0"/>
    <x v="0"/>
    <n v="0"/>
    <n v="0"/>
    <n v="0"/>
    <x v="1"/>
  </r>
  <r>
    <n v="2185"/>
    <n v="1"/>
    <n v="1"/>
    <n v="1"/>
    <x v="1"/>
    <n v="0"/>
    <n v="0"/>
    <n v="0"/>
    <x v="1"/>
  </r>
  <r>
    <n v="2188"/>
    <n v="1"/>
    <n v="1"/>
    <n v="1"/>
    <x v="1"/>
    <n v="0"/>
    <n v="0"/>
    <n v="0"/>
    <x v="1"/>
  </r>
  <r>
    <n v="2217"/>
    <n v="1"/>
    <n v="1"/>
    <n v="1"/>
    <x v="1"/>
    <n v="0"/>
    <n v="0"/>
    <n v="0"/>
    <x v="1"/>
  </r>
  <r>
    <n v="2219"/>
    <n v="1"/>
    <n v="0"/>
    <n v="0"/>
    <x v="0"/>
    <n v="0"/>
    <n v="0"/>
    <n v="1"/>
    <x v="1"/>
  </r>
  <r>
    <n v="2225"/>
    <n v="1"/>
    <n v="0"/>
    <n v="0"/>
    <x v="0"/>
    <n v="0"/>
    <n v="0"/>
    <n v="1"/>
    <x v="1"/>
  </r>
  <r>
    <n v="2226"/>
    <n v="1"/>
    <n v="1"/>
    <n v="1"/>
    <x v="1"/>
    <n v="0"/>
    <n v="0"/>
    <n v="0"/>
    <x v="1"/>
  </r>
  <r>
    <n v="2236"/>
    <n v="1"/>
    <n v="0"/>
    <n v="0"/>
    <x v="0"/>
    <n v="0"/>
    <n v="0"/>
    <n v="1"/>
    <x v="1"/>
  </r>
  <r>
    <n v="2243"/>
    <n v="1"/>
    <n v="1"/>
    <n v="0"/>
    <x v="0"/>
    <n v="0"/>
    <n v="0"/>
    <n v="0"/>
    <x v="1"/>
  </r>
  <r>
    <n v="2245"/>
    <n v="1"/>
    <n v="0"/>
    <n v="0"/>
    <x v="0"/>
    <n v="0"/>
    <n v="1"/>
    <n v="0"/>
    <x v="1"/>
  </r>
  <r>
    <n v="2282"/>
    <n v="1"/>
    <n v="1"/>
    <n v="0"/>
    <x v="1"/>
    <n v="0"/>
    <n v="0"/>
    <n v="1"/>
    <x v="1"/>
  </r>
  <r>
    <n v="2294"/>
    <n v="1"/>
    <n v="1"/>
    <n v="1"/>
    <x v="1"/>
    <n v="0"/>
    <n v="0"/>
    <n v="0"/>
    <x v="1"/>
  </r>
  <r>
    <n v="2303"/>
    <n v="1"/>
    <n v="1"/>
    <n v="0"/>
    <x v="1"/>
    <n v="1"/>
    <n v="0"/>
    <n v="0"/>
    <x v="1"/>
  </r>
  <r>
    <n v="2306"/>
    <n v="1"/>
    <n v="1"/>
    <n v="1"/>
    <x v="1"/>
    <n v="0"/>
    <n v="0"/>
    <n v="0"/>
    <x v="1"/>
  </r>
  <r>
    <n v="2312"/>
    <n v="1"/>
    <n v="1"/>
    <n v="1"/>
    <x v="1"/>
    <n v="0"/>
    <n v="0"/>
    <n v="0"/>
    <x v="1"/>
  </r>
  <r>
    <n v="2318"/>
    <n v="1"/>
    <n v="0"/>
    <n v="1"/>
    <x v="0"/>
    <n v="0"/>
    <n v="0"/>
    <n v="0"/>
    <x v="1"/>
  </r>
  <r>
    <n v="2319"/>
    <n v="1"/>
    <n v="0"/>
    <n v="1"/>
    <x v="1"/>
    <n v="0"/>
    <n v="1"/>
    <n v="0"/>
    <x v="1"/>
  </r>
  <r>
    <n v="2323"/>
    <n v="1"/>
    <n v="0"/>
    <n v="0"/>
    <x v="0"/>
    <n v="0"/>
    <n v="1"/>
    <n v="0"/>
    <x v="1"/>
  </r>
  <r>
    <n v="2326"/>
    <n v="1"/>
    <n v="1"/>
    <n v="1"/>
    <x v="1"/>
    <n v="0"/>
    <n v="0"/>
    <n v="0"/>
    <x v="1"/>
  </r>
  <r>
    <n v="2327"/>
    <n v="1"/>
    <n v="0"/>
    <n v="1"/>
    <x v="1"/>
    <n v="0"/>
    <n v="1"/>
    <n v="0"/>
    <x v="1"/>
  </r>
  <r>
    <n v="2342"/>
    <n v="1"/>
    <n v="0"/>
    <n v="0"/>
    <x v="0"/>
    <n v="0"/>
    <n v="1"/>
    <n v="0"/>
    <x v="1"/>
  </r>
  <r>
    <n v="2350"/>
    <n v="1"/>
    <n v="1"/>
    <n v="0"/>
    <x v="0"/>
    <n v="0"/>
    <n v="0"/>
    <n v="0"/>
    <x v="1"/>
  </r>
  <r>
    <n v="2364"/>
    <n v="1"/>
    <n v="1"/>
    <n v="1"/>
    <x v="1"/>
    <n v="0"/>
    <n v="0"/>
    <n v="0"/>
    <x v="1"/>
  </r>
  <r>
    <n v="2378"/>
    <n v="1"/>
    <n v="1"/>
    <n v="0"/>
    <x v="1"/>
    <n v="0"/>
    <n v="1"/>
    <n v="0"/>
    <x v="1"/>
  </r>
  <r>
    <n v="2391"/>
    <n v="1"/>
    <n v="0"/>
    <n v="1"/>
    <x v="0"/>
    <n v="0"/>
    <n v="0"/>
    <n v="0"/>
    <x v="1"/>
  </r>
  <r>
    <n v="2395"/>
    <n v="1"/>
    <n v="1"/>
    <n v="0"/>
    <x v="1"/>
    <n v="1"/>
    <n v="0"/>
    <n v="0"/>
    <x v="1"/>
  </r>
  <r>
    <n v="2433"/>
    <n v="1"/>
    <n v="1"/>
    <n v="1"/>
    <x v="1"/>
    <n v="0"/>
    <n v="0"/>
    <n v="0"/>
    <x v="1"/>
  </r>
  <r>
    <n v="2435"/>
    <n v="1"/>
    <n v="1"/>
    <n v="1"/>
    <x v="1"/>
    <n v="0"/>
    <n v="0"/>
    <n v="0"/>
    <x v="1"/>
  </r>
  <r>
    <n v="2437"/>
    <n v="1"/>
    <n v="0"/>
    <n v="1"/>
    <x v="1"/>
    <n v="0"/>
    <n v="1"/>
    <n v="0"/>
    <x v="1"/>
  </r>
  <r>
    <n v="2459"/>
    <n v="1"/>
    <n v="1"/>
    <n v="0"/>
    <x v="0"/>
    <n v="0"/>
    <n v="0"/>
    <n v="0"/>
    <x v="1"/>
  </r>
  <r>
    <n v="2479"/>
    <n v="1"/>
    <n v="0"/>
    <n v="0"/>
    <x v="0"/>
    <n v="1"/>
    <n v="0"/>
    <n v="0"/>
    <x v="1"/>
  </r>
  <r>
    <n v="2481"/>
    <n v="1"/>
    <n v="0"/>
    <n v="1"/>
    <x v="1"/>
    <n v="1"/>
    <n v="0"/>
    <n v="0"/>
    <x v="1"/>
  </r>
  <r>
    <n v="2483"/>
    <n v="1"/>
    <n v="1"/>
    <n v="1"/>
    <x v="1"/>
    <n v="0"/>
    <n v="0"/>
    <n v="0"/>
    <x v="1"/>
  </r>
  <r>
    <n v="2487"/>
    <n v="1"/>
    <n v="1"/>
    <n v="0"/>
    <x v="1"/>
    <n v="0"/>
    <n v="1"/>
    <n v="0"/>
    <x v="1"/>
  </r>
  <r>
    <n v="2492"/>
    <n v="1"/>
    <n v="1"/>
    <n v="1"/>
    <x v="1"/>
    <n v="0"/>
    <n v="0"/>
    <n v="0"/>
    <x v="1"/>
  </r>
  <r>
    <n v="2494"/>
    <n v="1"/>
    <n v="1"/>
    <n v="0"/>
    <x v="0"/>
    <n v="0"/>
    <n v="0"/>
    <n v="0"/>
    <x v="1"/>
  </r>
  <r>
    <n v="2516"/>
    <n v="1"/>
    <n v="1"/>
    <n v="1"/>
    <x v="1"/>
    <n v="0"/>
    <n v="0"/>
    <n v="0"/>
    <x v="1"/>
  </r>
  <r>
    <n v="2531"/>
    <n v="1"/>
    <n v="1"/>
    <n v="0"/>
    <x v="1"/>
    <n v="0"/>
    <n v="0"/>
    <n v="1"/>
    <x v="1"/>
  </r>
  <r>
    <n v="2544"/>
    <n v="1"/>
    <n v="1"/>
    <n v="0"/>
    <x v="1"/>
    <n v="1"/>
    <n v="0"/>
    <n v="0"/>
    <x v="1"/>
  </r>
  <r>
    <n v="2555"/>
    <n v="1"/>
    <n v="1"/>
    <n v="0"/>
    <x v="1"/>
    <n v="0"/>
    <n v="1"/>
    <n v="0"/>
    <x v="1"/>
  </r>
  <r>
    <n v="2561"/>
    <n v="1"/>
    <n v="1"/>
    <n v="0"/>
    <x v="0"/>
    <n v="0"/>
    <n v="0"/>
    <n v="0"/>
    <x v="1"/>
  </r>
  <r>
    <n v="2566"/>
    <n v="1"/>
    <n v="0"/>
    <n v="0"/>
    <x v="0"/>
    <n v="1"/>
    <n v="0"/>
    <n v="0"/>
    <x v="1"/>
  </r>
  <r>
    <n v="2575"/>
    <n v="1"/>
    <n v="1"/>
    <n v="1"/>
    <x v="1"/>
    <n v="0"/>
    <n v="0"/>
    <n v="0"/>
    <x v="1"/>
  </r>
  <r>
    <n v="2592"/>
    <n v="1"/>
    <n v="0"/>
    <n v="0"/>
    <x v="0"/>
    <n v="0"/>
    <n v="1"/>
    <n v="0"/>
    <x v="1"/>
  </r>
  <r>
    <n v="2596"/>
    <n v="1"/>
    <n v="1"/>
    <n v="0"/>
    <x v="1"/>
    <n v="1"/>
    <n v="0"/>
    <n v="0"/>
    <x v="1"/>
  </r>
  <r>
    <n v="2600"/>
    <n v="1"/>
    <n v="1"/>
    <n v="0"/>
    <x v="1"/>
    <n v="0"/>
    <n v="0"/>
    <n v="1"/>
    <x v="1"/>
  </r>
  <r>
    <n v="2602"/>
    <n v="1"/>
    <n v="1"/>
    <n v="0"/>
    <x v="1"/>
    <n v="0"/>
    <n v="0"/>
    <n v="1"/>
    <x v="1"/>
  </r>
  <r>
    <n v="2634"/>
    <n v="1"/>
    <n v="1"/>
    <n v="1"/>
    <x v="1"/>
    <n v="0"/>
    <n v="0"/>
    <n v="0"/>
    <x v="1"/>
  </r>
  <r>
    <n v="2647"/>
    <n v="1"/>
    <n v="0"/>
    <n v="0"/>
    <x v="0"/>
    <n v="0"/>
    <n v="1"/>
    <n v="0"/>
    <x v="1"/>
  </r>
  <r>
    <n v="2649"/>
    <n v="1"/>
    <n v="0"/>
    <n v="0"/>
    <x v="0"/>
    <n v="0"/>
    <n v="0"/>
    <n v="1"/>
    <x v="1"/>
  </r>
  <r>
    <n v="2664"/>
    <n v="1"/>
    <n v="0"/>
    <n v="1"/>
    <x v="0"/>
    <n v="0"/>
    <n v="0"/>
    <n v="0"/>
    <x v="1"/>
  </r>
  <r>
    <n v="2689"/>
    <n v="1"/>
    <n v="0"/>
    <n v="0"/>
    <x v="1"/>
    <n v="1"/>
    <n v="0"/>
    <n v="1"/>
    <x v="1"/>
  </r>
  <r>
    <n v="2698"/>
    <n v="1"/>
    <n v="1"/>
    <n v="1"/>
    <x v="1"/>
    <n v="0"/>
    <n v="0"/>
    <n v="0"/>
    <x v="1"/>
  </r>
  <r>
    <n v="2702"/>
    <n v="1"/>
    <n v="0"/>
    <n v="0"/>
    <x v="1"/>
    <n v="1"/>
    <n v="1"/>
    <n v="0"/>
    <x v="1"/>
  </r>
  <r>
    <n v="2719"/>
    <n v="1"/>
    <n v="0"/>
    <n v="1"/>
    <x v="1"/>
    <n v="0"/>
    <n v="1"/>
    <n v="0"/>
    <x v="1"/>
  </r>
  <r>
    <n v="2723"/>
    <n v="1"/>
    <n v="1"/>
    <n v="0"/>
    <x v="0"/>
    <n v="0"/>
    <n v="0"/>
    <n v="0"/>
    <x v="1"/>
  </r>
  <r>
    <n v="2731"/>
    <n v="1"/>
    <n v="0"/>
    <n v="1"/>
    <x v="0"/>
    <n v="0"/>
    <n v="0"/>
    <n v="0"/>
    <x v="1"/>
  </r>
  <r>
    <n v="2736"/>
    <n v="1"/>
    <n v="0"/>
    <n v="1"/>
    <x v="1"/>
    <n v="1"/>
    <n v="0"/>
    <n v="0"/>
    <x v="1"/>
  </r>
  <r>
    <n v="2766"/>
    <n v="1"/>
    <n v="1"/>
    <n v="0"/>
    <x v="0"/>
    <n v="0"/>
    <n v="0"/>
    <n v="0"/>
    <x v="1"/>
  </r>
  <r>
    <n v="2770"/>
    <n v="1"/>
    <n v="1"/>
    <n v="0"/>
    <x v="0"/>
    <n v="0"/>
    <n v="0"/>
    <n v="0"/>
    <x v="1"/>
  </r>
  <r>
    <n v="2779"/>
    <n v="1"/>
    <n v="1"/>
    <n v="1"/>
    <x v="1"/>
    <n v="0"/>
    <n v="0"/>
    <n v="0"/>
    <x v="1"/>
  </r>
  <r>
    <n v="2793"/>
    <n v="1"/>
    <n v="0"/>
    <n v="1"/>
    <x v="0"/>
    <n v="0"/>
    <n v="0"/>
    <n v="0"/>
    <x v="1"/>
  </r>
  <r>
    <n v="2816"/>
    <n v="1"/>
    <n v="0"/>
    <n v="1"/>
    <x v="1"/>
    <n v="0"/>
    <n v="1"/>
    <n v="0"/>
    <x v="1"/>
  </r>
  <r>
    <n v="2818"/>
    <n v="1"/>
    <n v="0"/>
    <n v="1"/>
    <x v="1"/>
    <n v="1"/>
    <n v="0"/>
    <n v="0"/>
    <x v="1"/>
  </r>
  <r>
    <n v="2823"/>
    <n v="1"/>
    <n v="1"/>
    <n v="0"/>
    <x v="0"/>
    <n v="0"/>
    <n v="0"/>
    <n v="0"/>
    <x v="1"/>
  </r>
  <r>
    <n v="2826"/>
    <n v="1"/>
    <n v="1"/>
    <n v="1"/>
    <x v="1"/>
    <n v="0"/>
    <n v="0"/>
    <n v="0"/>
    <x v="1"/>
  </r>
  <r>
    <n v="2836"/>
    <n v="1"/>
    <n v="1"/>
    <n v="1"/>
    <x v="1"/>
    <n v="0"/>
    <n v="0"/>
    <n v="0"/>
    <x v="1"/>
  </r>
  <r>
    <n v="2857"/>
    <n v="1"/>
    <n v="1"/>
    <n v="1"/>
    <x v="1"/>
    <n v="0"/>
    <n v="0"/>
    <n v="0"/>
    <x v="1"/>
  </r>
  <r>
    <n v="2879"/>
    <n v="1"/>
    <n v="0"/>
    <n v="0"/>
    <x v="1"/>
    <n v="0"/>
    <n v="1"/>
    <n v="1"/>
    <x v="1"/>
  </r>
  <r>
    <n v="2884"/>
    <n v="1"/>
    <n v="1"/>
    <n v="1"/>
    <x v="1"/>
    <n v="0"/>
    <n v="0"/>
    <n v="0"/>
    <x v="1"/>
  </r>
  <r>
    <n v="2886"/>
    <n v="1"/>
    <n v="0"/>
    <n v="0"/>
    <x v="1"/>
    <n v="0"/>
    <n v="1"/>
    <n v="1"/>
    <x v="1"/>
  </r>
  <r>
    <n v="2909"/>
    <n v="1"/>
    <n v="1"/>
    <n v="0"/>
    <x v="0"/>
    <n v="0"/>
    <n v="0"/>
    <n v="0"/>
    <x v="1"/>
  </r>
  <r>
    <n v="2919"/>
    <n v="1"/>
    <n v="0"/>
    <n v="0"/>
    <x v="0"/>
    <n v="1"/>
    <n v="0"/>
    <n v="0"/>
    <x v="1"/>
  </r>
  <r>
    <n v="2921"/>
    <n v="1"/>
    <n v="1"/>
    <n v="0"/>
    <x v="1"/>
    <n v="0"/>
    <n v="0"/>
    <n v="1"/>
    <x v="1"/>
  </r>
  <r>
    <n v="2922"/>
    <n v="1"/>
    <n v="1"/>
    <n v="0"/>
    <x v="0"/>
    <n v="0"/>
    <n v="0"/>
    <n v="0"/>
    <x v="1"/>
  </r>
  <r>
    <n v="2924"/>
    <n v="1"/>
    <n v="1"/>
    <n v="1"/>
    <x v="1"/>
    <n v="0"/>
    <n v="0"/>
    <n v="0"/>
    <x v="1"/>
  </r>
  <r>
    <n v="2938"/>
    <n v="1"/>
    <n v="1"/>
    <n v="1"/>
    <x v="1"/>
    <n v="0"/>
    <n v="0"/>
    <n v="0"/>
    <x v="1"/>
  </r>
  <r>
    <n v="2940"/>
    <n v="1"/>
    <n v="1"/>
    <n v="0"/>
    <x v="1"/>
    <n v="1"/>
    <n v="0"/>
    <n v="0"/>
    <x v="1"/>
  </r>
  <r>
    <n v="2955"/>
    <n v="1"/>
    <n v="0"/>
    <n v="0"/>
    <x v="0"/>
    <n v="1"/>
    <n v="0"/>
    <n v="0"/>
    <x v="1"/>
  </r>
  <r>
    <n v="2978"/>
    <n v="1"/>
    <n v="1"/>
    <n v="1"/>
    <x v="1"/>
    <n v="0"/>
    <n v="0"/>
    <n v="0"/>
    <x v="1"/>
  </r>
  <r>
    <n v="2979"/>
    <n v="1"/>
    <n v="0"/>
    <n v="0"/>
    <x v="0"/>
    <n v="1"/>
    <n v="0"/>
    <n v="0"/>
    <x v="1"/>
  </r>
  <r>
    <n v="3002"/>
    <n v="1"/>
    <n v="1"/>
    <n v="0"/>
    <x v="0"/>
    <n v="0"/>
    <n v="0"/>
    <n v="0"/>
    <x v="1"/>
  </r>
  <r>
    <n v="3003"/>
    <n v="1"/>
    <n v="0"/>
    <n v="1"/>
    <x v="1"/>
    <n v="0"/>
    <n v="0"/>
    <n v="1"/>
    <x v="1"/>
  </r>
  <r>
    <n v="3023"/>
    <n v="1"/>
    <n v="0"/>
    <n v="0"/>
    <x v="0"/>
    <n v="1"/>
    <n v="0"/>
    <n v="0"/>
    <x v="1"/>
  </r>
  <r>
    <n v="3039"/>
    <n v="1"/>
    <n v="1"/>
    <n v="0"/>
    <x v="1"/>
    <n v="1"/>
    <n v="0"/>
    <n v="0"/>
    <x v="1"/>
  </r>
  <r>
    <n v="3043"/>
    <n v="1"/>
    <n v="0"/>
    <n v="1"/>
    <x v="0"/>
    <n v="0"/>
    <n v="0"/>
    <n v="0"/>
    <x v="1"/>
  </r>
  <r>
    <n v="3050"/>
    <n v="1"/>
    <n v="0"/>
    <n v="1"/>
    <x v="0"/>
    <n v="0"/>
    <n v="0"/>
    <n v="0"/>
    <x v="1"/>
  </r>
  <r>
    <n v="3052"/>
    <n v="1"/>
    <n v="0"/>
    <n v="0"/>
    <x v="1"/>
    <n v="1"/>
    <n v="1"/>
    <n v="0"/>
    <x v="1"/>
  </r>
  <r>
    <n v="3055"/>
    <n v="1"/>
    <n v="1"/>
    <n v="1"/>
    <x v="1"/>
    <n v="0"/>
    <n v="0"/>
    <n v="0"/>
    <x v="1"/>
  </r>
  <r>
    <n v="3075"/>
    <n v="1"/>
    <n v="0"/>
    <n v="0"/>
    <x v="1"/>
    <n v="1"/>
    <n v="1"/>
    <n v="0"/>
    <x v="1"/>
  </r>
  <r>
    <n v="3082"/>
    <n v="1"/>
    <n v="1"/>
    <n v="1"/>
    <x v="1"/>
    <n v="0"/>
    <n v="0"/>
    <n v="0"/>
    <x v="1"/>
  </r>
  <r>
    <n v="3108"/>
    <n v="1"/>
    <n v="1"/>
    <n v="1"/>
    <x v="1"/>
    <n v="0"/>
    <n v="0"/>
    <n v="0"/>
    <x v="1"/>
  </r>
  <r>
    <n v="3126"/>
    <n v="1"/>
    <n v="1"/>
    <n v="1"/>
    <x v="1"/>
    <n v="0"/>
    <n v="0"/>
    <n v="0"/>
    <x v="1"/>
  </r>
  <r>
    <n v="3130"/>
    <n v="1"/>
    <n v="1"/>
    <n v="1"/>
    <x v="1"/>
    <n v="0"/>
    <n v="0"/>
    <n v="0"/>
    <x v="1"/>
  </r>
  <r>
    <n v="3140"/>
    <n v="1"/>
    <n v="1"/>
    <n v="0"/>
    <x v="0"/>
    <n v="0"/>
    <n v="0"/>
    <n v="0"/>
    <x v="1"/>
  </r>
  <r>
    <n v="3147"/>
    <n v="1"/>
    <n v="1"/>
    <n v="0"/>
    <x v="1"/>
    <n v="0"/>
    <n v="1"/>
    <n v="0"/>
    <x v="1"/>
  </r>
  <r>
    <n v="3151"/>
    <n v="1"/>
    <n v="1"/>
    <n v="1"/>
    <x v="1"/>
    <n v="0"/>
    <n v="0"/>
    <n v="0"/>
    <x v="1"/>
  </r>
  <r>
    <n v="3155"/>
    <n v="1"/>
    <n v="1"/>
    <n v="1"/>
    <x v="1"/>
    <n v="0"/>
    <n v="0"/>
    <n v="0"/>
    <x v="1"/>
  </r>
  <r>
    <n v="3160"/>
    <n v="1"/>
    <n v="1"/>
    <n v="1"/>
    <x v="1"/>
    <n v="0"/>
    <n v="0"/>
    <n v="0"/>
    <x v="1"/>
  </r>
  <r>
    <n v="3163"/>
    <n v="1"/>
    <n v="1"/>
    <n v="0"/>
    <x v="1"/>
    <n v="1"/>
    <n v="0"/>
    <n v="0"/>
    <x v="1"/>
  </r>
  <r>
    <n v="3205"/>
    <n v="1"/>
    <n v="0"/>
    <n v="1"/>
    <x v="1"/>
    <n v="1"/>
    <n v="0"/>
    <n v="0"/>
    <x v="1"/>
  </r>
  <r>
    <n v="3210"/>
    <n v="1"/>
    <n v="1"/>
    <n v="1"/>
    <x v="1"/>
    <n v="0"/>
    <n v="0"/>
    <n v="0"/>
    <x v="1"/>
  </r>
  <r>
    <n v="3247"/>
    <n v="1"/>
    <n v="1"/>
    <n v="0"/>
    <x v="1"/>
    <n v="0"/>
    <n v="0"/>
    <n v="1"/>
    <x v="1"/>
  </r>
  <r>
    <n v="3250"/>
    <n v="1"/>
    <n v="0"/>
    <n v="0"/>
    <x v="0"/>
    <n v="0"/>
    <n v="1"/>
    <n v="0"/>
    <x v="1"/>
  </r>
  <r>
    <n v="3258"/>
    <n v="1"/>
    <n v="1"/>
    <n v="1"/>
    <x v="1"/>
    <n v="0"/>
    <n v="0"/>
    <n v="0"/>
    <x v="1"/>
  </r>
  <r>
    <n v="3261"/>
    <n v="1"/>
    <n v="1"/>
    <n v="1"/>
    <x v="1"/>
    <n v="0"/>
    <n v="0"/>
    <n v="0"/>
    <x v="1"/>
  </r>
  <r>
    <n v="3274"/>
    <n v="1"/>
    <n v="1"/>
    <n v="1"/>
    <x v="1"/>
    <n v="0"/>
    <n v="0"/>
    <n v="0"/>
    <x v="1"/>
  </r>
  <r>
    <n v="3306"/>
    <n v="1"/>
    <n v="1"/>
    <n v="0"/>
    <x v="0"/>
    <n v="0"/>
    <n v="0"/>
    <n v="0"/>
    <x v="1"/>
  </r>
  <r>
    <n v="3311"/>
    <n v="1"/>
    <n v="1"/>
    <n v="1"/>
    <x v="1"/>
    <n v="0"/>
    <n v="0"/>
    <n v="0"/>
    <x v="1"/>
  </r>
  <r>
    <n v="3315"/>
    <n v="1"/>
    <n v="1"/>
    <n v="1"/>
    <x v="1"/>
    <n v="0"/>
    <n v="0"/>
    <n v="0"/>
    <x v="1"/>
  </r>
  <r>
    <n v="3326"/>
    <n v="1"/>
    <n v="1"/>
    <n v="1"/>
    <x v="1"/>
    <n v="0"/>
    <n v="0"/>
    <n v="0"/>
    <x v="1"/>
  </r>
  <r>
    <n v="3352"/>
    <n v="1"/>
    <n v="1"/>
    <n v="1"/>
    <x v="1"/>
    <n v="0"/>
    <n v="0"/>
    <n v="0"/>
    <x v="1"/>
  </r>
  <r>
    <n v="3368"/>
    <n v="1"/>
    <n v="1"/>
    <n v="1"/>
    <x v="1"/>
    <n v="0"/>
    <n v="0"/>
    <n v="0"/>
    <x v="1"/>
  </r>
  <r>
    <n v="3372"/>
    <n v="1"/>
    <n v="1"/>
    <n v="1"/>
    <x v="1"/>
    <n v="0"/>
    <n v="0"/>
    <n v="0"/>
    <x v="1"/>
  </r>
  <r>
    <n v="3375"/>
    <n v="1"/>
    <n v="1"/>
    <n v="1"/>
    <x v="1"/>
    <n v="0"/>
    <n v="0"/>
    <n v="0"/>
    <x v="1"/>
  </r>
  <r>
    <n v="3382"/>
    <n v="1"/>
    <n v="0"/>
    <n v="0"/>
    <x v="0"/>
    <n v="0"/>
    <n v="1"/>
    <n v="0"/>
    <x v="1"/>
  </r>
  <r>
    <n v="3399"/>
    <n v="1"/>
    <n v="1"/>
    <n v="0"/>
    <x v="0"/>
    <n v="0"/>
    <n v="0"/>
    <n v="0"/>
    <x v="1"/>
  </r>
  <r>
    <n v="3401"/>
    <n v="1"/>
    <n v="0"/>
    <n v="0"/>
    <x v="1"/>
    <n v="0"/>
    <n v="1"/>
    <n v="1"/>
    <x v="1"/>
  </r>
  <r>
    <n v="3403"/>
    <n v="1"/>
    <n v="0"/>
    <n v="0"/>
    <x v="1"/>
    <n v="1"/>
    <n v="1"/>
    <n v="0"/>
    <x v="1"/>
  </r>
  <r>
    <n v="3429"/>
    <n v="1"/>
    <n v="1"/>
    <n v="1"/>
    <x v="1"/>
    <n v="0"/>
    <n v="0"/>
    <n v="0"/>
    <x v="1"/>
  </r>
  <r>
    <n v="3430"/>
    <n v="1"/>
    <n v="0"/>
    <n v="1"/>
    <x v="1"/>
    <n v="1"/>
    <n v="0"/>
    <n v="0"/>
    <x v="1"/>
  </r>
  <r>
    <n v="3432"/>
    <n v="1"/>
    <n v="1"/>
    <n v="1"/>
    <x v="1"/>
    <n v="0"/>
    <n v="0"/>
    <n v="0"/>
    <x v="1"/>
  </r>
  <r>
    <n v="3433"/>
    <n v="1"/>
    <n v="1"/>
    <n v="1"/>
    <x v="1"/>
    <n v="0"/>
    <n v="0"/>
    <n v="0"/>
    <x v="1"/>
  </r>
  <r>
    <n v="3435"/>
    <n v="1"/>
    <n v="1"/>
    <n v="1"/>
    <x v="1"/>
    <n v="0"/>
    <n v="0"/>
    <n v="0"/>
    <x v="1"/>
  </r>
  <r>
    <n v="3441"/>
    <n v="1"/>
    <n v="1"/>
    <n v="1"/>
    <x v="1"/>
    <n v="0"/>
    <n v="0"/>
    <n v="0"/>
    <x v="1"/>
  </r>
  <r>
    <n v="3444"/>
    <n v="1"/>
    <n v="0"/>
    <n v="1"/>
    <x v="1"/>
    <n v="0"/>
    <n v="1"/>
    <n v="0"/>
    <x v="1"/>
  </r>
  <r>
    <n v="3470"/>
    <n v="1"/>
    <n v="0"/>
    <n v="0"/>
    <x v="0"/>
    <n v="1"/>
    <n v="0"/>
    <n v="0"/>
    <x v="1"/>
  </r>
  <r>
    <n v="3481"/>
    <n v="1"/>
    <n v="1"/>
    <n v="1"/>
    <x v="1"/>
    <n v="0"/>
    <n v="0"/>
    <n v="0"/>
    <x v="1"/>
  </r>
  <r>
    <n v="3490"/>
    <n v="1"/>
    <n v="1"/>
    <n v="1"/>
    <x v="1"/>
    <n v="0"/>
    <n v="0"/>
    <n v="0"/>
    <x v="1"/>
  </r>
  <r>
    <n v="3496"/>
    <n v="1"/>
    <n v="0"/>
    <n v="0"/>
    <x v="0"/>
    <n v="1"/>
    <n v="0"/>
    <n v="0"/>
    <x v="1"/>
  </r>
  <r>
    <n v="3498"/>
    <n v="1"/>
    <n v="1"/>
    <n v="0"/>
    <x v="0"/>
    <n v="0"/>
    <n v="0"/>
    <n v="0"/>
    <x v="1"/>
  </r>
  <r>
    <n v="3542"/>
    <n v="1"/>
    <n v="1"/>
    <n v="0"/>
    <x v="1"/>
    <n v="1"/>
    <n v="0"/>
    <n v="0"/>
    <x v="1"/>
  </r>
  <r>
    <n v="3546"/>
    <n v="1"/>
    <n v="1"/>
    <n v="1"/>
    <x v="1"/>
    <n v="0"/>
    <n v="0"/>
    <n v="0"/>
    <x v="1"/>
  </r>
  <r>
    <n v="3549"/>
    <n v="1"/>
    <n v="1"/>
    <n v="1"/>
    <x v="1"/>
    <n v="0"/>
    <n v="0"/>
    <n v="0"/>
    <x v="1"/>
  </r>
  <r>
    <n v="3564"/>
    <n v="1"/>
    <n v="1"/>
    <n v="1"/>
    <x v="1"/>
    <n v="0"/>
    <n v="0"/>
    <n v="0"/>
    <x v="1"/>
  </r>
  <r>
    <n v="3572"/>
    <n v="1"/>
    <n v="1"/>
    <n v="0"/>
    <x v="0"/>
    <n v="0"/>
    <n v="0"/>
    <n v="0"/>
    <x v="1"/>
  </r>
  <r>
    <n v="3575"/>
    <n v="1"/>
    <n v="1"/>
    <n v="1"/>
    <x v="1"/>
    <n v="0"/>
    <n v="0"/>
    <n v="0"/>
    <x v="1"/>
  </r>
  <r>
    <n v="3577"/>
    <n v="1"/>
    <n v="0"/>
    <n v="1"/>
    <x v="1"/>
    <n v="1"/>
    <n v="0"/>
    <n v="0"/>
    <x v="1"/>
  </r>
  <r>
    <n v="3587"/>
    <n v="1"/>
    <n v="1"/>
    <n v="0"/>
    <x v="1"/>
    <n v="0"/>
    <n v="0"/>
    <n v="1"/>
    <x v="1"/>
  </r>
  <r>
    <n v="3599"/>
    <n v="1"/>
    <n v="1"/>
    <n v="0"/>
    <x v="1"/>
    <n v="0"/>
    <n v="1"/>
    <n v="0"/>
    <x v="1"/>
  </r>
  <r>
    <n v="3601"/>
    <n v="1"/>
    <n v="1"/>
    <n v="1"/>
    <x v="1"/>
    <n v="0"/>
    <n v="0"/>
    <n v="0"/>
    <x v="1"/>
  </r>
  <r>
    <n v="3603"/>
    <n v="1"/>
    <n v="0"/>
    <n v="0"/>
    <x v="0"/>
    <n v="1"/>
    <n v="0"/>
    <n v="0"/>
    <x v="1"/>
  </r>
  <r>
    <n v="3610"/>
    <n v="1"/>
    <n v="0"/>
    <n v="0"/>
    <x v="1"/>
    <n v="0"/>
    <n v="1"/>
    <n v="1"/>
    <x v="1"/>
  </r>
  <r>
    <n v="3624"/>
    <n v="1"/>
    <n v="1"/>
    <n v="1"/>
    <x v="1"/>
    <n v="0"/>
    <n v="0"/>
    <n v="0"/>
    <x v="1"/>
  </r>
  <r>
    <n v="3652"/>
    <n v="1"/>
    <n v="1"/>
    <n v="1"/>
    <x v="1"/>
    <n v="0"/>
    <n v="0"/>
    <n v="0"/>
    <x v="1"/>
  </r>
  <r>
    <n v="3675"/>
    <n v="1"/>
    <n v="1"/>
    <n v="1"/>
    <x v="1"/>
    <n v="0"/>
    <n v="0"/>
    <n v="0"/>
    <x v="1"/>
  </r>
  <r>
    <n v="3685"/>
    <n v="1"/>
    <n v="1"/>
    <n v="0"/>
    <x v="0"/>
    <n v="0"/>
    <n v="0"/>
    <n v="0"/>
    <x v="1"/>
  </r>
  <r>
    <n v="3758"/>
    <n v="1"/>
    <n v="0"/>
    <n v="1"/>
    <x v="0"/>
    <n v="0"/>
    <n v="0"/>
    <n v="0"/>
    <x v="1"/>
  </r>
  <r>
    <n v="3774"/>
    <n v="1"/>
    <n v="1"/>
    <n v="1"/>
    <x v="1"/>
    <n v="0"/>
    <n v="0"/>
    <n v="0"/>
    <x v="1"/>
  </r>
  <r>
    <n v="3785"/>
    <n v="1"/>
    <n v="1"/>
    <n v="0"/>
    <x v="0"/>
    <n v="0"/>
    <n v="0"/>
    <n v="0"/>
    <x v="1"/>
  </r>
  <r>
    <n v="3803"/>
    <n v="1"/>
    <n v="0"/>
    <n v="0"/>
    <x v="1"/>
    <n v="1"/>
    <n v="1"/>
    <n v="0"/>
    <x v="1"/>
  </r>
  <r>
    <n v="3815"/>
    <n v="1"/>
    <n v="1"/>
    <n v="1"/>
    <x v="1"/>
    <n v="0"/>
    <n v="0"/>
    <n v="0"/>
    <x v="1"/>
  </r>
  <r>
    <n v="3821"/>
    <n v="1"/>
    <n v="1"/>
    <n v="1"/>
    <x v="1"/>
    <n v="0"/>
    <n v="0"/>
    <n v="0"/>
    <x v="1"/>
  </r>
  <r>
    <n v="3832"/>
    <n v="1"/>
    <n v="1"/>
    <n v="1"/>
    <x v="1"/>
    <n v="0"/>
    <n v="0"/>
    <n v="0"/>
    <x v="1"/>
  </r>
  <r>
    <n v="3834"/>
    <n v="1"/>
    <n v="1"/>
    <n v="1"/>
    <x v="1"/>
    <n v="0"/>
    <n v="0"/>
    <n v="0"/>
    <x v="1"/>
  </r>
  <r>
    <n v="3863"/>
    <n v="1"/>
    <n v="0"/>
    <n v="0"/>
    <x v="1"/>
    <n v="1"/>
    <n v="0"/>
    <n v="1"/>
    <x v="1"/>
  </r>
  <r>
    <n v="3893"/>
    <n v="1"/>
    <n v="0"/>
    <n v="0"/>
    <x v="1"/>
    <n v="1"/>
    <n v="1"/>
    <n v="0"/>
    <x v="1"/>
  </r>
  <r>
    <n v="3896"/>
    <n v="1"/>
    <n v="1"/>
    <n v="1"/>
    <x v="1"/>
    <n v="0"/>
    <n v="0"/>
    <n v="0"/>
    <x v="1"/>
  </r>
  <r>
    <n v="3907"/>
    <n v="1"/>
    <n v="1"/>
    <n v="1"/>
    <x v="1"/>
    <n v="0"/>
    <n v="0"/>
    <n v="0"/>
    <x v="1"/>
  </r>
  <r>
    <n v="3908"/>
    <n v="1"/>
    <n v="0"/>
    <n v="0"/>
    <x v="0"/>
    <n v="0"/>
    <n v="1"/>
    <n v="0"/>
    <x v="1"/>
  </r>
  <r>
    <n v="3910"/>
    <n v="1"/>
    <n v="0"/>
    <n v="1"/>
    <x v="0"/>
    <n v="0"/>
    <n v="0"/>
    <n v="0"/>
    <x v="1"/>
  </r>
  <r>
    <n v="3920"/>
    <n v="1"/>
    <n v="1"/>
    <n v="0"/>
    <x v="0"/>
    <n v="0"/>
    <n v="0"/>
    <n v="0"/>
    <x v="1"/>
  </r>
  <r>
    <n v="3933"/>
    <n v="1"/>
    <n v="1"/>
    <n v="1"/>
    <x v="1"/>
    <n v="0"/>
    <n v="0"/>
    <n v="0"/>
    <x v="1"/>
  </r>
  <r>
    <n v="3935"/>
    <n v="1"/>
    <n v="0"/>
    <n v="1"/>
    <x v="1"/>
    <n v="0"/>
    <n v="0"/>
    <n v="1"/>
    <x v="1"/>
  </r>
  <r>
    <n v="3953"/>
    <n v="1"/>
    <n v="0"/>
    <n v="1"/>
    <x v="1"/>
    <n v="0"/>
    <n v="0"/>
    <n v="1"/>
    <x v="1"/>
  </r>
  <r>
    <n v="3966"/>
    <n v="1"/>
    <n v="0"/>
    <n v="0"/>
    <x v="0"/>
    <n v="1"/>
    <n v="0"/>
    <n v="0"/>
    <x v="1"/>
  </r>
  <r>
    <n v="3981"/>
    <n v="1"/>
    <n v="0"/>
    <n v="1"/>
    <x v="0"/>
    <n v="0"/>
    <n v="0"/>
    <n v="0"/>
    <x v="1"/>
  </r>
  <r>
    <n v="3994"/>
    <n v="1"/>
    <n v="1"/>
    <n v="1"/>
    <x v="1"/>
    <n v="0"/>
    <n v="0"/>
    <n v="0"/>
    <x v="1"/>
  </r>
  <r>
    <n v="3996"/>
    <n v="1"/>
    <n v="0"/>
    <n v="0"/>
    <x v="1"/>
    <n v="1"/>
    <n v="0"/>
    <n v="1"/>
    <x v="1"/>
  </r>
  <r>
    <n v="4006"/>
    <n v="1"/>
    <n v="1"/>
    <n v="1"/>
    <x v="1"/>
    <n v="0"/>
    <n v="0"/>
    <n v="0"/>
    <x v="1"/>
  </r>
  <r>
    <n v="4008"/>
    <n v="1"/>
    <n v="1"/>
    <n v="0"/>
    <x v="0"/>
    <n v="0"/>
    <n v="0"/>
    <n v="0"/>
    <x v="1"/>
  </r>
  <r>
    <n v="4016"/>
    <n v="1"/>
    <n v="0"/>
    <n v="0"/>
    <x v="0"/>
    <n v="0"/>
    <n v="0"/>
    <n v="1"/>
    <x v="1"/>
  </r>
  <r>
    <n v="4031"/>
    <n v="1"/>
    <n v="1"/>
    <n v="0"/>
    <x v="1"/>
    <n v="1"/>
    <n v="0"/>
    <n v="0"/>
    <x v="1"/>
  </r>
  <r>
    <n v="4048"/>
    <n v="1"/>
    <n v="0"/>
    <n v="1"/>
    <x v="1"/>
    <n v="1"/>
    <n v="0"/>
    <n v="0"/>
    <x v="1"/>
  </r>
  <r>
    <n v="4051"/>
    <n v="1"/>
    <n v="0"/>
    <n v="0"/>
    <x v="0"/>
    <n v="0"/>
    <n v="1"/>
    <n v="0"/>
    <x v="1"/>
  </r>
  <r>
    <n v="4060"/>
    <n v="1"/>
    <n v="1"/>
    <n v="1"/>
    <x v="1"/>
    <n v="0"/>
    <n v="0"/>
    <n v="0"/>
    <x v="1"/>
  </r>
  <r>
    <n v="4067"/>
    <n v="1"/>
    <n v="0"/>
    <n v="0"/>
    <x v="0"/>
    <n v="0"/>
    <n v="0"/>
    <n v="1"/>
    <x v="1"/>
  </r>
  <r>
    <n v="4077"/>
    <n v="1"/>
    <n v="0"/>
    <n v="1"/>
    <x v="1"/>
    <n v="0"/>
    <n v="1"/>
    <n v="0"/>
    <x v="1"/>
  </r>
  <r>
    <n v="4082"/>
    <n v="1"/>
    <n v="1"/>
    <n v="1"/>
    <x v="1"/>
    <n v="0"/>
    <n v="0"/>
    <n v="0"/>
    <x v="1"/>
  </r>
  <r>
    <n v="4083"/>
    <n v="1"/>
    <n v="1"/>
    <n v="1"/>
    <x v="1"/>
    <n v="0"/>
    <n v="0"/>
    <n v="0"/>
    <x v="1"/>
  </r>
  <r>
    <n v="4104"/>
    <n v="1"/>
    <n v="1"/>
    <n v="1"/>
    <x v="1"/>
    <n v="0"/>
    <n v="0"/>
    <n v="0"/>
    <x v="1"/>
  </r>
  <r>
    <n v="4111"/>
    <n v="1"/>
    <n v="1"/>
    <n v="1"/>
    <x v="1"/>
    <n v="0"/>
    <n v="0"/>
    <n v="0"/>
    <x v="1"/>
  </r>
  <r>
    <n v="4128"/>
    <n v="1"/>
    <n v="1"/>
    <n v="1"/>
    <x v="1"/>
    <n v="0"/>
    <n v="0"/>
    <n v="0"/>
    <x v="1"/>
  </r>
  <r>
    <n v="4141"/>
    <n v="1"/>
    <n v="1"/>
    <n v="1"/>
    <x v="1"/>
    <n v="0"/>
    <n v="0"/>
    <n v="0"/>
    <x v="1"/>
  </r>
  <r>
    <n v="4147"/>
    <n v="1"/>
    <n v="0"/>
    <n v="0"/>
    <x v="0"/>
    <n v="0"/>
    <n v="0"/>
    <n v="1"/>
    <x v="1"/>
  </r>
  <r>
    <n v="4154"/>
    <n v="1"/>
    <n v="0"/>
    <n v="1"/>
    <x v="0"/>
    <n v="0"/>
    <n v="0"/>
    <n v="0"/>
    <x v="1"/>
  </r>
  <r>
    <n v="4162"/>
    <n v="1"/>
    <n v="1"/>
    <n v="1"/>
    <x v="1"/>
    <n v="0"/>
    <n v="0"/>
    <n v="0"/>
    <x v="1"/>
  </r>
  <r>
    <n v="4165"/>
    <n v="1"/>
    <n v="1"/>
    <n v="0"/>
    <x v="1"/>
    <n v="0"/>
    <n v="1"/>
    <n v="0"/>
    <x v="1"/>
  </r>
  <r>
    <n v="4177"/>
    <n v="1"/>
    <n v="1"/>
    <n v="1"/>
    <x v="1"/>
    <n v="0"/>
    <n v="0"/>
    <n v="0"/>
    <x v="1"/>
  </r>
  <r>
    <n v="4192"/>
    <n v="1"/>
    <n v="1"/>
    <n v="1"/>
    <x v="1"/>
    <n v="0"/>
    <n v="0"/>
    <n v="0"/>
    <x v="1"/>
  </r>
  <r>
    <n v="4199"/>
    <n v="1"/>
    <n v="0"/>
    <n v="0"/>
    <x v="0"/>
    <n v="1"/>
    <n v="0"/>
    <n v="0"/>
    <x v="1"/>
  </r>
  <r>
    <n v="4212"/>
    <n v="1"/>
    <n v="1"/>
    <n v="0"/>
    <x v="1"/>
    <n v="0"/>
    <n v="1"/>
    <n v="0"/>
    <x v="1"/>
  </r>
  <r>
    <n v="4214"/>
    <n v="1"/>
    <n v="1"/>
    <n v="1"/>
    <x v="1"/>
    <n v="0"/>
    <n v="0"/>
    <n v="0"/>
    <x v="1"/>
  </r>
  <r>
    <n v="4226"/>
    <n v="1"/>
    <n v="0"/>
    <n v="0"/>
    <x v="0"/>
    <n v="0"/>
    <n v="1"/>
    <n v="0"/>
    <x v="1"/>
  </r>
  <r>
    <n v="4248"/>
    <n v="1"/>
    <n v="1"/>
    <n v="1"/>
    <x v="1"/>
    <n v="0"/>
    <n v="0"/>
    <n v="0"/>
    <x v="1"/>
  </r>
  <r>
    <n v="4257"/>
    <n v="1"/>
    <n v="1"/>
    <n v="1"/>
    <x v="1"/>
    <n v="0"/>
    <n v="0"/>
    <n v="0"/>
    <x v="1"/>
  </r>
  <r>
    <n v="4267"/>
    <n v="1"/>
    <n v="1"/>
    <n v="1"/>
    <x v="1"/>
    <n v="0"/>
    <n v="0"/>
    <n v="0"/>
    <x v="1"/>
  </r>
  <r>
    <n v="4271"/>
    <n v="1"/>
    <n v="1"/>
    <n v="1"/>
    <x v="1"/>
    <n v="0"/>
    <n v="0"/>
    <n v="0"/>
    <x v="1"/>
  </r>
  <r>
    <n v="4295"/>
    <n v="1"/>
    <n v="1"/>
    <n v="1"/>
    <x v="1"/>
    <n v="0"/>
    <n v="0"/>
    <n v="0"/>
    <x v="1"/>
  </r>
  <r>
    <n v="4297"/>
    <n v="1"/>
    <n v="0"/>
    <n v="1"/>
    <x v="1"/>
    <n v="0"/>
    <n v="0"/>
    <n v="1"/>
    <x v="1"/>
  </r>
  <r>
    <n v="4301"/>
    <n v="1"/>
    <n v="0"/>
    <n v="0"/>
    <x v="0"/>
    <n v="1"/>
    <n v="0"/>
    <n v="0"/>
    <x v="1"/>
  </r>
  <r>
    <n v="4312"/>
    <n v="1"/>
    <n v="1"/>
    <n v="0"/>
    <x v="1"/>
    <n v="0"/>
    <n v="0"/>
    <n v="1"/>
    <x v="1"/>
  </r>
  <r>
    <n v="4321"/>
    <n v="1"/>
    <n v="0"/>
    <n v="0"/>
    <x v="1"/>
    <n v="1"/>
    <n v="0"/>
    <n v="1"/>
    <x v="1"/>
  </r>
  <r>
    <n v="4323"/>
    <n v="1"/>
    <n v="1"/>
    <n v="1"/>
    <x v="1"/>
    <n v="0"/>
    <n v="0"/>
    <n v="0"/>
    <x v="1"/>
  </r>
  <r>
    <n v="4328"/>
    <n v="1"/>
    <n v="0"/>
    <n v="1"/>
    <x v="0"/>
    <n v="0"/>
    <n v="0"/>
    <n v="0"/>
    <x v="1"/>
  </r>
  <r>
    <n v="4353"/>
    <n v="1"/>
    <n v="0"/>
    <n v="0"/>
    <x v="0"/>
    <n v="1"/>
    <n v="0"/>
    <n v="0"/>
    <x v="1"/>
  </r>
  <r>
    <n v="4362"/>
    <n v="1"/>
    <n v="0"/>
    <n v="1"/>
    <x v="1"/>
    <n v="1"/>
    <n v="0"/>
    <n v="0"/>
    <x v="1"/>
  </r>
  <r>
    <n v="4364"/>
    <n v="1"/>
    <n v="1"/>
    <n v="1"/>
    <x v="1"/>
    <n v="0"/>
    <n v="0"/>
    <n v="0"/>
    <x v="1"/>
  </r>
  <r>
    <n v="4384"/>
    <n v="1"/>
    <n v="0"/>
    <n v="1"/>
    <x v="0"/>
    <n v="0"/>
    <n v="0"/>
    <n v="0"/>
    <x v="1"/>
  </r>
  <r>
    <n v="4397"/>
    <n v="1"/>
    <n v="1"/>
    <n v="1"/>
    <x v="1"/>
    <n v="0"/>
    <n v="0"/>
    <n v="0"/>
    <x v="1"/>
  </r>
  <r>
    <n v="4400"/>
    <n v="1"/>
    <n v="0"/>
    <n v="1"/>
    <x v="1"/>
    <n v="0"/>
    <n v="1"/>
    <n v="0"/>
    <x v="1"/>
  </r>
  <r>
    <n v="4409"/>
    <n v="1"/>
    <n v="0"/>
    <n v="1"/>
    <x v="0"/>
    <n v="0"/>
    <n v="0"/>
    <n v="0"/>
    <x v="1"/>
  </r>
  <r>
    <n v="4411"/>
    <n v="1"/>
    <n v="0"/>
    <n v="1"/>
    <x v="1"/>
    <n v="0"/>
    <n v="0"/>
    <n v="1"/>
    <x v="1"/>
  </r>
  <r>
    <n v="4412"/>
    <n v="1"/>
    <n v="0"/>
    <n v="1"/>
    <x v="1"/>
    <n v="0"/>
    <n v="1"/>
    <n v="0"/>
    <x v="1"/>
  </r>
  <r>
    <n v="4424"/>
    <n v="1"/>
    <n v="1"/>
    <n v="0"/>
    <x v="0"/>
    <n v="0"/>
    <n v="0"/>
    <n v="0"/>
    <x v="1"/>
  </r>
  <r>
    <n v="4425"/>
    <n v="1"/>
    <n v="0"/>
    <n v="0"/>
    <x v="1"/>
    <n v="1"/>
    <n v="1"/>
    <n v="0"/>
    <x v="1"/>
  </r>
  <r>
    <n v="4428"/>
    <n v="1"/>
    <n v="1"/>
    <n v="1"/>
    <x v="1"/>
    <n v="0"/>
    <n v="0"/>
    <n v="0"/>
    <x v="1"/>
  </r>
  <r>
    <n v="4442"/>
    <n v="1"/>
    <n v="1"/>
    <n v="0"/>
    <x v="0"/>
    <n v="0"/>
    <n v="0"/>
    <n v="0"/>
    <x v="1"/>
  </r>
  <r>
    <n v="4451"/>
    <n v="1"/>
    <n v="0"/>
    <n v="1"/>
    <x v="0"/>
    <n v="0"/>
    <n v="0"/>
    <n v="0"/>
    <x v="1"/>
  </r>
  <r>
    <n v="4470"/>
    <n v="1"/>
    <n v="0"/>
    <n v="0"/>
    <x v="1"/>
    <n v="1"/>
    <n v="0"/>
    <n v="1"/>
    <x v="1"/>
  </r>
  <r>
    <n v="4472"/>
    <n v="1"/>
    <n v="0"/>
    <n v="0"/>
    <x v="1"/>
    <n v="1"/>
    <n v="0"/>
    <n v="1"/>
    <x v="1"/>
  </r>
  <r>
    <n v="4478"/>
    <n v="1"/>
    <n v="0"/>
    <n v="1"/>
    <x v="1"/>
    <n v="1"/>
    <n v="0"/>
    <n v="0"/>
    <x v="1"/>
  </r>
  <r>
    <n v="4504"/>
    <n v="1"/>
    <n v="1"/>
    <n v="1"/>
    <x v="1"/>
    <n v="0"/>
    <n v="0"/>
    <n v="0"/>
    <x v="1"/>
  </r>
  <r>
    <n v="4506"/>
    <n v="1"/>
    <n v="1"/>
    <n v="0"/>
    <x v="1"/>
    <n v="0"/>
    <n v="0"/>
    <n v="1"/>
    <x v="1"/>
  </r>
  <r>
    <n v="4508"/>
    <n v="1"/>
    <n v="1"/>
    <n v="0"/>
    <x v="0"/>
    <n v="0"/>
    <n v="0"/>
    <n v="0"/>
    <x v="1"/>
  </r>
  <r>
    <n v="4518"/>
    <n v="1"/>
    <n v="0"/>
    <n v="1"/>
    <x v="0"/>
    <n v="0"/>
    <n v="0"/>
    <n v="0"/>
    <x v="1"/>
  </r>
  <r>
    <n v="4526"/>
    <n v="1"/>
    <n v="1"/>
    <n v="0"/>
    <x v="1"/>
    <n v="0"/>
    <n v="1"/>
    <n v="0"/>
    <x v="1"/>
  </r>
  <r>
    <n v="4527"/>
    <n v="1"/>
    <n v="0"/>
    <n v="1"/>
    <x v="0"/>
    <n v="0"/>
    <n v="0"/>
    <n v="0"/>
    <x v="1"/>
  </r>
  <r>
    <n v="4541"/>
    <n v="1"/>
    <n v="1"/>
    <n v="1"/>
    <x v="1"/>
    <n v="0"/>
    <n v="0"/>
    <n v="0"/>
    <x v="1"/>
  </r>
  <r>
    <n v="4549"/>
    <n v="1"/>
    <n v="1"/>
    <n v="0"/>
    <x v="0"/>
    <n v="0"/>
    <n v="0"/>
    <n v="0"/>
    <x v="1"/>
  </r>
  <r>
    <n v="4551"/>
    <n v="1"/>
    <n v="1"/>
    <n v="0"/>
    <x v="1"/>
    <n v="1"/>
    <n v="0"/>
    <n v="0"/>
    <x v="1"/>
  </r>
  <r>
    <n v="4574"/>
    <n v="1"/>
    <n v="1"/>
    <n v="1"/>
    <x v="1"/>
    <n v="0"/>
    <n v="0"/>
    <n v="0"/>
    <x v="1"/>
  </r>
  <r>
    <n v="4587"/>
    <n v="1"/>
    <n v="1"/>
    <n v="1"/>
    <x v="1"/>
    <n v="0"/>
    <n v="0"/>
    <n v="0"/>
    <x v="1"/>
  </r>
  <r>
    <n v="4610"/>
    <n v="1"/>
    <n v="1"/>
    <n v="0"/>
    <x v="0"/>
    <n v="0"/>
    <n v="0"/>
    <n v="0"/>
    <x v="1"/>
  </r>
  <r>
    <n v="4624"/>
    <n v="1"/>
    <n v="1"/>
    <n v="1"/>
    <x v="1"/>
    <n v="0"/>
    <n v="0"/>
    <n v="0"/>
    <x v="1"/>
  </r>
  <r>
    <n v="4625"/>
    <n v="1"/>
    <n v="1"/>
    <n v="1"/>
    <x v="1"/>
    <n v="0"/>
    <n v="0"/>
    <n v="0"/>
    <x v="1"/>
  </r>
  <r>
    <n v="4627"/>
    <n v="1"/>
    <n v="1"/>
    <n v="1"/>
    <x v="1"/>
    <n v="0"/>
    <n v="0"/>
    <n v="0"/>
    <x v="1"/>
  </r>
  <r>
    <n v="4629"/>
    <n v="1"/>
    <n v="0"/>
    <n v="1"/>
    <x v="1"/>
    <n v="0"/>
    <n v="0"/>
    <n v="1"/>
    <x v="1"/>
  </r>
  <r>
    <n v="4644"/>
    <n v="1"/>
    <n v="0"/>
    <n v="1"/>
    <x v="1"/>
    <n v="1"/>
    <n v="0"/>
    <n v="0"/>
    <x v="1"/>
  </r>
  <r>
    <n v="4654"/>
    <n v="1"/>
    <n v="0"/>
    <n v="0"/>
    <x v="0"/>
    <n v="1"/>
    <n v="0"/>
    <n v="0"/>
    <x v="1"/>
  </r>
  <r>
    <n v="4660"/>
    <n v="1"/>
    <n v="1"/>
    <n v="0"/>
    <x v="1"/>
    <n v="0"/>
    <n v="0"/>
    <n v="1"/>
    <x v="1"/>
  </r>
  <r>
    <n v="4676"/>
    <n v="1"/>
    <n v="0"/>
    <n v="0"/>
    <x v="0"/>
    <n v="1"/>
    <n v="0"/>
    <n v="0"/>
    <x v="1"/>
  </r>
  <r>
    <n v="4687"/>
    <n v="1"/>
    <n v="1"/>
    <n v="1"/>
    <x v="1"/>
    <n v="0"/>
    <n v="0"/>
    <n v="0"/>
    <x v="1"/>
  </r>
  <r>
    <n v="4727"/>
    <n v="1"/>
    <n v="0"/>
    <n v="1"/>
    <x v="0"/>
    <n v="0"/>
    <n v="0"/>
    <n v="0"/>
    <x v="1"/>
  </r>
  <r>
    <n v="4740"/>
    <n v="1"/>
    <n v="0"/>
    <n v="1"/>
    <x v="0"/>
    <n v="0"/>
    <n v="0"/>
    <n v="0"/>
    <x v="1"/>
  </r>
  <r>
    <n v="4742"/>
    <n v="1"/>
    <n v="1"/>
    <n v="0"/>
    <x v="1"/>
    <n v="0"/>
    <n v="1"/>
    <n v="0"/>
    <x v="1"/>
  </r>
  <r>
    <n v="4746"/>
    <n v="1"/>
    <n v="0"/>
    <n v="1"/>
    <x v="1"/>
    <n v="0"/>
    <n v="0"/>
    <n v="1"/>
    <x v="1"/>
  </r>
  <r>
    <n v="4752"/>
    <n v="1"/>
    <n v="0"/>
    <n v="1"/>
    <x v="1"/>
    <n v="1"/>
    <n v="0"/>
    <n v="0"/>
    <x v="1"/>
  </r>
  <r>
    <n v="4759"/>
    <n v="1"/>
    <n v="0"/>
    <n v="0"/>
    <x v="0"/>
    <n v="0"/>
    <n v="1"/>
    <n v="0"/>
    <x v="1"/>
  </r>
  <r>
    <n v="4764"/>
    <n v="1"/>
    <n v="0"/>
    <n v="0"/>
    <x v="1"/>
    <n v="1"/>
    <n v="0"/>
    <n v="1"/>
    <x v="1"/>
  </r>
  <r>
    <n v="4778"/>
    <n v="1"/>
    <n v="1"/>
    <n v="0"/>
    <x v="1"/>
    <n v="0"/>
    <n v="0"/>
    <n v="1"/>
    <x v="1"/>
  </r>
  <r>
    <n v="4783"/>
    <n v="1"/>
    <n v="0"/>
    <n v="0"/>
    <x v="0"/>
    <n v="1"/>
    <n v="0"/>
    <n v="0"/>
    <x v="1"/>
  </r>
  <r>
    <n v="4793"/>
    <n v="1"/>
    <n v="0"/>
    <n v="1"/>
    <x v="1"/>
    <n v="1"/>
    <n v="0"/>
    <n v="0"/>
    <x v="1"/>
  </r>
  <r>
    <n v="4797"/>
    <n v="1"/>
    <n v="1"/>
    <n v="1"/>
    <x v="1"/>
    <n v="0"/>
    <n v="0"/>
    <n v="0"/>
    <x v="1"/>
  </r>
  <r>
    <n v="4817"/>
    <n v="1"/>
    <n v="1"/>
    <n v="1"/>
    <x v="1"/>
    <n v="0"/>
    <n v="0"/>
    <n v="0"/>
    <x v="1"/>
  </r>
  <r>
    <n v="4821"/>
    <n v="1"/>
    <n v="0"/>
    <n v="0"/>
    <x v="1"/>
    <n v="1"/>
    <n v="1"/>
    <n v="0"/>
    <x v="1"/>
  </r>
  <r>
    <n v="4824"/>
    <n v="1"/>
    <n v="0"/>
    <n v="1"/>
    <x v="0"/>
    <n v="0"/>
    <n v="0"/>
    <n v="0"/>
    <x v="1"/>
  </r>
  <r>
    <n v="4831"/>
    <n v="1"/>
    <n v="1"/>
    <n v="1"/>
    <x v="1"/>
    <n v="0"/>
    <n v="0"/>
    <n v="0"/>
    <x v="1"/>
  </r>
  <r>
    <n v="4841"/>
    <n v="1"/>
    <n v="1"/>
    <n v="0"/>
    <x v="1"/>
    <n v="0"/>
    <n v="1"/>
    <n v="0"/>
    <x v="1"/>
  </r>
  <r>
    <n v="4843"/>
    <n v="1"/>
    <n v="0"/>
    <n v="0"/>
    <x v="1"/>
    <n v="1"/>
    <n v="0"/>
    <n v="1"/>
    <x v="1"/>
  </r>
  <r>
    <n v="4858"/>
    <n v="1"/>
    <n v="0"/>
    <n v="0"/>
    <x v="0"/>
    <n v="1"/>
    <n v="0"/>
    <n v="0"/>
    <x v="1"/>
  </r>
  <r>
    <n v="4873"/>
    <n v="1"/>
    <n v="0"/>
    <n v="0"/>
    <x v="1"/>
    <n v="0"/>
    <n v="1"/>
    <n v="1"/>
    <x v="1"/>
  </r>
  <r>
    <n v="4874"/>
    <n v="1"/>
    <n v="0"/>
    <n v="1"/>
    <x v="1"/>
    <n v="1"/>
    <n v="0"/>
    <n v="0"/>
    <x v="1"/>
  </r>
  <r>
    <n v="4885"/>
    <n v="1"/>
    <n v="1"/>
    <n v="1"/>
    <x v="1"/>
    <n v="0"/>
    <n v="0"/>
    <n v="0"/>
    <x v="1"/>
  </r>
  <r>
    <n v="4887"/>
    <n v="1"/>
    <n v="0"/>
    <n v="0"/>
    <x v="0"/>
    <n v="0"/>
    <n v="0"/>
    <n v="1"/>
    <x v="1"/>
  </r>
  <r>
    <n v="4892"/>
    <n v="1"/>
    <n v="1"/>
    <n v="0"/>
    <x v="1"/>
    <n v="1"/>
    <n v="0"/>
    <n v="0"/>
    <x v="1"/>
  </r>
  <r>
    <n v="4896"/>
    <n v="1"/>
    <n v="0"/>
    <n v="0"/>
    <x v="0"/>
    <n v="0"/>
    <n v="1"/>
    <n v="0"/>
    <x v="1"/>
  </r>
  <r>
    <n v="4906"/>
    <n v="1"/>
    <n v="1"/>
    <n v="0"/>
    <x v="1"/>
    <n v="1"/>
    <n v="0"/>
    <n v="0"/>
    <x v="1"/>
  </r>
  <r>
    <n v="4908"/>
    <n v="1"/>
    <n v="1"/>
    <n v="0"/>
    <x v="0"/>
    <n v="0"/>
    <n v="0"/>
    <n v="0"/>
    <x v="1"/>
  </r>
  <r>
    <n v="4914"/>
    <n v="1"/>
    <n v="1"/>
    <n v="1"/>
    <x v="1"/>
    <n v="0"/>
    <n v="0"/>
    <n v="0"/>
    <x v="1"/>
  </r>
  <r>
    <n v="4920"/>
    <n v="1"/>
    <n v="1"/>
    <n v="0"/>
    <x v="1"/>
    <n v="1"/>
    <n v="0"/>
    <n v="0"/>
    <x v="1"/>
  </r>
  <r>
    <n v="4923"/>
    <n v="1"/>
    <n v="0"/>
    <n v="1"/>
    <x v="1"/>
    <n v="0"/>
    <n v="1"/>
    <n v="0"/>
    <x v="1"/>
  </r>
  <r>
    <n v="4936"/>
    <n v="1"/>
    <n v="0"/>
    <n v="0"/>
    <x v="0"/>
    <n v="1"/>
    <n v="0"/>
    <n v="0"/>
    <x v="1"/>
  </r>
  <r>
    <n v="4939"/>
    <n v="1"/>
    <n v="1"/>
    <n v="1"/>
    <x v="1"/>
    <n v="0"/>
    <n v="0"/>
    <n v="0"/>
    <x v="1"/>
  </r>
  <r>
    <n v="4940"/>
    <n v="1"/>
    <n v="1"/>
    <n v="1"/>
    <x v="1"/>
    <n v="0"/>
    <n v="0"/>
    <n v="0"/>
    <x v="1"/>
  </r>
  <r>
    <n v="4947"/>
    <n v="1"/>
    <n v="1"/>
    <n v="0"/>
    <x v="0"/>
    <n v="0"/>
    <n v="0"/>
    <n v="0"/>
    <x v="1"/>
  </r>
  <r>
    <n v="4949"/>
    <n v="1"/>
    <n v="0"/>
    <n v="0"/>
    <x v="1"/>
    <n v="1"/>
    <n v="0"/>
    <n v="1"/>
    <x v="1"/>
  </r>
  <r>
    <n v="4953"/>
    <n v="1"/>
    <n v="1"/>
    <n v="0"/>
    <x v="0"/>
    <n v="0"/>
    <n v="0"/>
    <n v="0"/>
    <x v="1"/>
  </r>
  <r>
    <n v="4970"/>
    <n v="1"/>
    <n v="0"/>
    <n v="0"/>
    <x v="1"/>
    <n v="1"/>
    <n v="1"/>
    <n v="0"/>
    <x v="1"/>
  </r>
  <r>
    <n v="4972"/>
    <n v="1"/>
    <n v="1"/>
    <n v="1"/>
    <x v="1"/>
    <n v="0"/>
    <n v="0"/>
    <n v="0"/>
    <x v="1"/>
  </r>
  <r>
    <n v="4994"/>
    <n v="1"/>
    <n v="1"/>
    <n v="0"/>
    <x v="1"/>
    <n v="0"/>
    <n v="1"/>
    <n v="0"/>
    <x v="1"/>
  </r>
  <r>
    <n v="4"/>
    <n v="1"/>
    <n v="1"/>
    <n v="0"/>
    <x v="1"/>
    <n v="0"/>
    <n v="0"/>
    <n v="0"/>
    <x v="1"/>
  </r>
  <r>
    <n v="5"/>
    <n v="1"/>
    <n v="0"/>
    <n v="1"/>
    <x v="1"/>
    <n v="0"/>
    <n v="0"/>
    <n v="0"/>
    <x v="1"/>
  </r>
  <r>
    <n v="9"/>
    <n v="1"/>
    <n v="0"/>
    <n v="1"/>
    <x v="1"/>
    <n v="0"/>
    <n v="0"/>
    <n v="0"/>
    <x v="1"/>
  </r>
  <r>
    <n v="16"/>
    <n v="1"/>
    <n v="0"/>
    <n v="1"/>
    <x v="1"/>
    <n v="0"/>
    <n v="0"/>
    <n v="0"/>
    <x v="1"/>
  </r>
  <r>
    <n v="62"/>
    <n v="1"/>
    <n v="1"/>
    <n v="0"/>
    <x v="1"/>
    <n v="0"/>
    <n v="0"/>
    <n v="0"/>
    <x v="1"/>
  </r>
  <r>
    <n v="71"/>
    <n v="1"/>
    <n v="1"/>
    <n v="0"/>
    <x v="1"/>
    <n v="0"/>
    <n v="0"/>
    <n v="0"/>
    <x v="1"/>
  </r>
  <r>
    <n v="72"/>
    <n v="1"/>
    <n v="1"/>
    <n v="0"/>
    <x v="1"/>
    <n v="0"/>
    <n v="0"/>
    <n v="0"/>
    <x v="1"/>
  </r>
  <r>
    <n v="86"/>
    <n v="1"/>
    <n v="1"/>
    <n v="0"/>
    <x v="1"/>
    <n v="0"/>
    <n v="0"/>
    <n v="0"/>
    <x v="1"/>
  </r>
  <r>
    <n v="89"/>
    <n v="1"/>
    <n v="1"/>
    <n v="0"/>
    <x v="1"/>
    <n v="0"/>
    <n v="0"/>
    <n v="0"/>
    <x v="1"/>
  </r>
  <r>
    <n v="92"/>
    <n v="1"/>
    <n v="1"/>
    <n v="0"/>
    <x v="1"/>
    <n v="0"/>
    <n v="0"/>
    <n v="0"/>
    <x v="1"/>
  </r>
  <r>
    <n v="97"/>
    <n v="1"/>
    <n v="1"/>
    <n v="0"/>
    <x v="1"/>
    <n v="0"/>
    <n v="0"/>
    <n v="0"/>
    <x v="1"/>
  </r>
  <r>
    <n v="105"/>
    <n v="1"/>
    <n v="1"/>
    <n v="0"/>
    <x v="1"/>
    <n v="0"/>
    <n v="0"/>
    <n v="0"/>
    <x v="1"/>
  </r>
  <r>
    <n v="112"/>
    <n v="1"/>
    <n v="0"/>
    <n v="0"/>
    <x v="1"/>
    <n v="1"/>
    <n v="0"/>
    <n v="0"/>
    <x v="1"/>
  </r>
  <r>
    <n v="117"/>
    <n v="1"/>
    <n v="0"/>
    <n v="0"/>
    <x v="1"/>
    <n v="0"/>
    <n v="0"/>
    <n v="1"/>
    <x v="1"/>
  </r>
  <r>
    <n v="124"/>
    <n v="1"/>
    <n v="1"/>
    <n v="0"/>
    <x v="1"/>
    <n v="0"/>
    <n v="0"/>
    <n v="0"/>
    <x v="1"/>
  </r>
  <r>
    <n v="127"/>
    <n v="1"/>
    <n v="1"/>
    <n v="0"/>
    <x v="1"/>
    <n v="0"/>
    <n v="0"/>
    <n v="0"/>
    <x v="1"/>
  </r>
  <r>
    <n v="131"/>
    <n v="1"/>
    <n v="1"/>
    <n v="0"/>
    <x v="1"/>
    <n v="0"/>
    <n v="0"/>
    <n v="0"/>
    <x v="1"/>
  </r>
  <r>
    <n v="137"/>
    <n v="1"/>
    <n v="0"/>
    <n v="0"/>
    <x v="0"/>
    <n v="0"/>
    <n v="0"/>
    <n v="0"/>
    <x v="1"/>
  </r>
  <r>
    <n v="149"/>
    <n v="1"/>
    <n v="1"/>
    <n v="0"/>
    <x v="1"/>
    <n v="0"/>
    <n v="0"/>
    <n v="0"/>
    <x v="1"/>
  </r>
  <r>
    <n v="155"/>
    <n v="1"/>
    <n v="0"/>
    <n v="1"/>
    <x v="1"/>
    <n v="0"/>
    <n v="0"/>
    <n v="0"/>
    <x v="1"/>
  </r>
  <r>
    <n v="160"/>
    <n v="1"/>
    <n v="0"/>
    <n v="1"/>
    <x v="1"/>
    <n v="0"/>
    <n v="0"/>
    <n v="0"/>
    <x v="1"/>
  </r>
  <r>
    <n v="161"/>
    <n v="1"/>
    <n v="0"/>
    <n v="0"/>
    <x v="0"/>
    <n v="0"/>
    <n v="0"/>
    <n v="0"/>
    <x v="1"/>
  </r>
  <r>
    <n v="164"/>
    <n v="1"/>
    <n v="0"/>
    <n v="1"/>
    <x v="1"/>
    <n v="0"/>
    <n v="0"/>
    <n v="0"/>
    <x v="1"/>
  </r>
  <r>
    <n v="181"/>
    <n v="1"/>
    <n v="1"/>
    <n v="0"/>
    <x v="1"/>
    <n v="0"/>
    <n v="0"/>
    <n v="0"/>
    <x v="1"/>
  </r>
  <r>
    <n v="187"/>
    <n v="1"/>
    <n v="1"/>
    <n v="0"/>
    <x v="1"/>
    <n v="0"/>
    <n v="0"/>
    <n v="0"/>
    <x v="1"/>
  </r>
  <r>
    <n v="195"/>
    <n v="1"/>
    <n v="1"/>
    <n v="0"/>
    <x v="1"/>
    <n v="0"/>
    <n v="0"/>
    <n v="0"/>
    <x v="1"/>
  </r>
  <r>
    <n v="198"/>
    <n v="1"/>
    <n v="0"/>
    <n v="0"/>
    <x v="0"/>
    <n v="0"/>
    <n v="0"/>
    <n v="0"/>
    <x v="1"/>
  </r>
  <r>
    <n v="201"/>
    <n v="1"/>
    <n v="0"/>
    <n v="0"/>
    <x v="0"/>
    <n v="0"/>
    <n v="0"/>
    <n v="0"/>
    <x v="1"/>
  </r>
  <r>
    <n v="203"/>
    <n v="1"/>
    <n v="1"/>
    <n v="0"/>
    <x v="1"/>
    <n v="0"/>
    <n v="0"/>
    <n v="0"/>
    <x v="1"/>
  </r>
  <r>
    <n v="211"/>
    <n v="1"/>
    <n v="1"/>
    <n v="0"/>
    <x v="1"/>
    <n v="0"/>
    <n v="0"/>
    <n v="0"/>
    <x v="1"/>
  </r>
  <r>
    <n v="214"/>
    <n v="1"/>
    <n v="0"/>
    <n v="0"/>
    <x v="1"/>
    <n v="0"/>
    <n v="0"/>
    <n v="1"/>
    <x v="1"/>
  </r>
  <r>
    <n v="220"/>
    <n v="1"/>
    <n v="0"/>
    <n v="1"/>
    <x v="1"/>
    <n v="0"/>
    <n v="0"/>
    <n v="0"/>
    <x v="1"/>
  </r>
  <r>
    <n v="229"/>
    <n v="1"/>
    <n v="1"/>
    <n v="0"/>
    <x v="1"/>
    <n v="0"/>
    <n v="0"/>
    <n v="0"/>
    <x v="1"/>
  </r>
  <r>
    <n v="233"/>
    <n v="1"/>
    <n v="1"/>
    <n v="0"/>
    <x v="1"/>
    <n v="0"/>
    <n v="0"/>
    <n v="0"/>
    <x v="1"/>
  </r>
  <r>
    <n v="262"/>
    <n v="1"/>
    <n v="0"/>
    <n v="0"/>
    <x v="1"/>
    <n v="0"/>
    <n v="0"/>
    <n v="1"/>
    <x v="1"/>
  </r>
  <r>
    <n v="276"/>
    <n v="1"/>
    <n v="1"/>
    <n v="0"/>
    <x v="1"/>
    <n v="0"/>
    <n v="0"/>
    <n v="0"/>
    <x v="1"/>
  </r>
  <r>
    <n v="286"/>
    <n v="1"/>
    <n v="0"/>
    <n v="1"/>
    <x v="1"/>
    <n v="0"/>
    <n v="0"/>
    <n v="0"/>
    <x v="1"/>
  </r>
  <r>
    <n v="292"/>
    <n v="1"/>
    <n v="0"/>
    <n v="0"/>
    <x v="1"/>
    <n v="0"/>
    <n v="0"/>
    <n v="1"/>
    <x v="1"/>
  </r>
  <r>
    <n v="307"/>
    <n v="1"/>
    <n v="0"/>
    <n v="1"/>
    <x v="1"/>
    <n v="0"/>
    <n v="0"/>
    <n v="0"/>
    <x v="1"/>
  </r>
  <r>
    <n v="309"/>
    <n v="1"/>
    <n v="1"/>
    <n v="0"/>
    <x v="1"/>
    <n v="0"/>
    <n v="0"/>
    <n v="0"/>
    <x v="1"/>
  </r>
  <r>
    <n v="320"/>
    <n v="1"/>
    <n v="1"/>
    <n v="0"/>
    <x v="1"/>
    <n v="0"/>
    <n v="0"/>
    <n v="0"/>
    <x v="1"/>
  </r>
  <r>
    <n v="338"/>
    <n v="1"/>
    <n v="0"/>
    <n v="0"/>
    <x v="1"/>
    <n v="0"/>
    <n v="1"/>
    <n v="0"/>
    <x v="1"/>
  </r>
  <r>
    <n v="357"/>
    <n v="1"/>
    <n v="1"/>
    <n v="0"/>
    <x v="1"/>
    <n v="0"/>
    <n v="0"/>
    <n v="0"/>
    <x v="1"/>
  </r>
  <r>
    <n v="366"/>
    <n v="1"/>
    <n v="0"/>
    <n v="1"/>
    <x v="1"/>
    <n v="0"/>
    <n v="0"/>
    <n v="0"/>
    <x v="1"/>
  </r>
  <r>
    <n v="383"/>
    <n v="1"/>
    <n v="1"/>
    <n v="0"/>
    <x v="1"/>
    <n v="0"/>
    <n v="0"/>
    <n v="0"/>
    <x v="1"/>
  </r>
  <r>
    <n v="391"/>
    <n v="1"/>
    <n v="1"/>
    <n v="0"/>
    <x v="1"/>
    <n v="0"/>
    <n v="0"/>
    <n v="0"/>
    <x v="1"/>
  </r>
  <r>
    <n v="405"/>
    <n v="1"/>
    <n v="0"/>
    <n v="0"/>
    <x v="1"/>
    <n v="0"/>
    <n v="1"/>
    <n v="0"/>
    <x v="1"/>
  </r>
  <r>
    <n v="408"/>
    <n v="1"/>
    <n v="1"/>
    <n v="0"/>
    <x v="1"/>
    <n v="0"/>
    <n v="0"/>
    <n v="0"/>
    <x v="1"/>
  </r>
  <r>
    <n v="413"/>
    <n v="1"/>
    <n v="0"/>
    <n v="1"/>
    <x v="1"/>
    <n v="0"/>
    <n v="0"/>
    <n v="0"/>
    <x v="1"/>
  </r>
  <r>
    <n v="418"/>
    <n v="1"/>
    <n v="0"/>
    <n v="0"/>
    <x v="1"/>
    <n v="0"/>
    <n v="1"/>
    <n v="0"/>
    <x v="1"/>
  </r>
  <r>
    <n v="430"/>
    <n v="1"/>
    <n v="0"/>
    <n v="1"/>
    <x v="1"/>
    <n v="0"/>
    <n v="0"/>
    <n v="0"/>
    <x v="1"/>
  </r>
  <r>
    <n v="436"/>
    <n v="1"/>
    <n v="0"/>
    <n v="1"/>
    <x v="1"/>
    <n v="0"/>
    <n v="0"/>
    <n v="0"/>
    <x v="1"/>
  </r>
  <r>
    <n v="437"/>
    <n v="1"/>
    <n v="1"/>
    <n v="0"/>
    <x v="1"/>
    <n v="0"/>
    <n v="0"/>
    <n v="0"/>
    <x v="1"/>
  </r>
  <r>
    <n v="440"/>
    <n v="1"/>
    <n v="1"/>
    <n v="0"/>
    <x v="1"/>
    <n v="0"/>
    <n v="0"/>
    <n v="0"/>
    <x v="1"/>
  </r>
  <r>
    <n v="445"/>
    <n v="1"/>
    <n v="1"/>
    <n v="0"/>
    <x v="1"/>
    <n v="0"/>
    <n v="0"/>
    <n v="0"/>
    <x v="1"/>
  </r>
  <r>
    <n v="454"/>
    <n v="1"/>
    <n v="1"/>
    <n v="0"/>
    <x v="1"/>
    <n v="0"/>
    <n v="0"/>
    <n v="0"/>
    <x v="1"/>
  </r>
  <r>
    <n v="455"/>
    <n v="1"/>
    <n v="1"/>
    <n v="0"/>
    <x v="1"/>
    <n v="0"/>
    <n v="0"/>
    <n v="0"/>
    <x v="1"/>
  </r>
  <r>
    <n v="456"/>
    <n v="1"/>
    <n v="1"/>
    <n v="0"/>
    <x v="1"/>
    <n v="0"/>
    <n v="0"/>
    <n v="0"/>
    <x v="1"/>
  </r>
  <r>
    <n v="459"/>
    <n v="1"/>
    <n v="1"/>
    <n v="0"/>
    <x v="1"/>
    <n v="0"/>
    <n v="0"/>
    <n v="0"/>
    <x v="1"/>
  </r>
  <r>
    <n v="462"/>
    <n v="1"/>
    <n v="1"/>
    <n v="0"/>
    <x v="1"/>
    <n v="0"/>
    <n v="0"/>
    <n v="0"/>
    <x v="1"/>
  </r>
  <r>
    <n v="463"/>
    <n v="1"/>
    <n v="1"/>
    <n v="0"/>
    <x v="1"/>
    <n v="0"/>
    <n v="0"/>
    <n v="0"/>
    <x v="1"/>
  </r>
  <r>
    <n v="464"/>
    <n v="1"/>
    <n v="0"/>
    <n v="0"/>
    <x v="1"/>
    <n v="0"/>
    <n v="1"/>
    <n v="0"/>
    <x v="1"/>
  </r>
  <r>
    <n v="465"/>
    <n v="1"/>
    <n v="1"/>
    <n v="0"/>
    <x v="1"/>
    <n v="0"/>
    <n v="0"/>
    <n v="0"/>
    <x v="1"/>
  </r>
  <r>
    <n v="467"/>
    <n v="1"/>
    <n v="0"/>
    <n v="1"/>
    <x v="1"/>
    <n v="0"/>
    <n v="0"/>
    <n v="0"/>
    <x v="1"/>
  </r>
  <r>
    <n v="469"/>
    <n v="1"/>
    <n v="1"/>
    <n v="0"/>
    <x v="1"/>
    <n v="0"/>
    <n v="0"/>
    <n v="0"/>
    <x v="1"/>
  </r>
  <r>
    <n v="473"/>
    <n v="1"/>
    <n v="1"/>
    <n v="0"/>
    <x v="1"/>
    <n v="0"/>
    <n v="0"/>
    <n v="0"/>
    <x v="1"/>
  </r>
  <r>
    <n v="474"/>
    <n v="1"/>
    <n v="0"/>
    <n v="0"/>
    <x v="0"/>
    <n v="0"/>
    <n v="0"/>
    <n v="0"/>
    <x v="1"/>
  </r>
  <r>
    <n v="496"/>
    <n v="1"/>
    <n v="0"/>
    <n v="0"/>
    <x v="0"/>
    <n v="0"/>
    <n v="0"/>
    <n v="0"/>
    <x v="1"/>
  </r>
  <r>
    <n v="500"/>
    <n v="1"/>
    <n v="1"/>
    <n v="0"/>
    <x v="1"/>
    <n v="0"/>
    <n v="0"/>
    <n v="0"/>
    <x v="1"/>
  </r>
  <r>
    <n v="523"/>
    <n v="1"/>
    <n v="1"/>
    <n v="0"/>
    <x v="1"/>
    <n v="0"/>
    <n v="0"/>
    <n v="0"/>
    <x v="1"/>
  </r>
  <r>
    <n v="528"/>
    <n v="1"/>
    <n v="0"/>
    <n v="0"/>
    <x v="1"/>
    <n v="0"/>
    <n v="0"/>
    <n v="1"/>
    <x v="1"/>
  </r>
  <r>
    <n v="529"/>
    <n v="1"/>
    <n v="1"/>
    <n v="0"/>
    <x v="1"/>
    <n v="0"/>
    <n v="0"/>
    <n v="0"/>
    <x v="1"/>
  </r>
  <r>
    <n v="532"/>
    <n v="1"/>
    <n v="1"/>
    <n v="0"/>
    <x v="1"/>
    <n v="0"/>
    <n v="0"/>
    <n v="0"/>
    <x v="1"/>
  </r>
  <r>
    <n v="555"/>
    <n v="1"/>
    <n v="0"/>
    <n v="1"/>
    <x v="1"/>
    <n v="0"/>
    <n v="0"/>
    <n v="0"/>
    <x v="1"/>
  </r>
  <r>
    <n v="582"/>
    <n v="1"/>
    <n v="1"/>
    <n v="0"/>
    <x v="1"/>
    <n v="0"/>
    <n v="0"/>
    <n v="0"/>
    <x v="1"/>
  </r>
  <r>
    <n v="585"/>
    <n v="1"/>
    <n v="0"/>
    <n v="0"/>
    <x v="0"/>
    <n v="0"/>
    <n v="0"/>
    <n v="0"/>
    <x v="1"/>
  </r>
  <r>
    <n v="591"/>
    <n v="1"/>
    <n v="0"/>
    <n v="1"/>
    <x v="1"/>
    <n v="0"/>
    <n v="0"/>
    <n v="0"/>
    <x v="1"/>
  </r>
  <r>
    <n v="595"/>
    <n v="1"/>
    <n v="1"/>
    <n v="0"/>
    <x v="1"/>
    <n v="0"/>
    <n v="0"/>
    <n v="0"/>
    <x v="1"/>
  </r>
  <r>
    <n v="602"/>
    <n v="1"/>
    <n v="1"/>
    <n v="0"/>
    <x v="1"/>
    <n v="0"/>
    <n v="0"/>
    <n v="0"/>
    <x v="1"/>
  </r>
  <r>
    <n v="616"/>
    <n v="1"/>
    <n v="0"/>
    <n v="1"/>
    <x v="1"/>
    <n v="0"/>
    <n v="0"/>
    <n v="0"/>
    <x v="1"/>
  </r>
  <r>
    <n v="622"/>
    <n v="1"/>
    <n v="0"/>
    <n v="0"/>
    <x v="1"/>
    <n v="0"/>
    <n v="1"/>
    <n v="0"/>
    <x v="1"/>
  </r>
  <r>
    <n v="637"/>
    <n v="1"/>
    <n v="0"/>
    <n v="0"/>
    <x v="1"/>
    <n v="1"/>
    <n v="0"/>
    <n v="0"/>
    <x v="1"/>
  </r>
  <r>
    <n v="638"/>
    <n v="1"/>
    <n v="1"/>
    <n v="0"/>
    <x v="1"/>
    <n v="0"/>
    <n v="0"/>
    <n v="0"/>
    <x v="1"/>
  </r>
  <r>
    <n v="649"/>
    <n v="1"/>
    <n v="0"/>
    <n v="1"/>
    <x v="1"/>
    <n v="0"/>
    <n v="0"/>
    <n v="0"/>
    <x v="1"/>
  </r>
  <r>
    <n v="650"/>
    <n v="1"/>
    <n v="1"/>
    <n v="0"/>
    <x v="1"/>
    <n v="0"/>
    <n v="0"/>
    <n v="0"/>
    <x v="1"/>
  </r>
  <r>
    <n v="652"/>
    <n v="1"/>
    <n v="1"/>
    <n v="0"/>
    <x v="1"/>
    <n v="0"/>
    <n v="0"/>
    <n v="0"/>
    <x v="1"/>
  </r>
  <r>
    <n v="655"/>
    <n v="1"/>
    <n v="0"/>
    <n v="0"/>
    <x v="1"/>
    <n v="0"/>
    <n v="0"/>
    <n v="1"/>
    <x v="1"/>
  </r>
  <r>
    <n v="667"/>
    <n v="1"/>
    <n v="1"/>
    <n v="0"/>
    <x v="1"/>
    <n v="0"/>
    <n v="0"/>
    <n v="0"/>
    <x v="1"/>
  </r>
  <r>
    <n v="675"/>
    <n v="1"/>
    <n v="0"/>
    <n v="1"/>
    <x v="1"/>
    <n v="0"/>
    <n v="0"/>
    <n v="0"/>
    <x v="1"/>
  </r>
  <r>
    <n v="702"/>
    <n v="1"/>
    <n v="1"/>
    <n v="0"/>
    <x v="1"/>
    <n v="0"/>
    <n v="0"/>
    <n v="0"/>
    <x v="1"/>
  </r>
  <r>
    <n v="706"/>
    <n v="1"/>
    <n v="0"/>
    <n v="0"/>
    <x v="1"/>
    <n v="0"/>
    <n v="0"/>
    <n v="1"/>
    <x v="1"/>
  </r>
  <r>
    <n v="717"/>
    <n v="1"/>
    <n v="1"/>
    <n v="0"/>
    <x v="1"/>
    <n v="0"/>
    <n v="0"/>
    <n v="0"/>
    <x v="1"/>
  </r>
  <r>
    <n v="721"/>
    <n v="1"/>
    <n v="1"/>
    <n v="0"/>
    <x v="1"/>
    <n v="0"/>
    <n v="0"/>
    <n v="0"/>
    <x v="1"/>
  </r>
  <r>
    <n v="722"/>
    <n v="1"/>
    <n v="1"/>
    <n v="0"/>
    <x v="1"/>
    <n v="0"/>
    <n v="0"/>
    <n v="0"/>
    <x v="1"/>
  </r>
  <r>
    <n v="739"/>
    <n v="1"/>
    <n v="0"/>
    <n v="1"/>
    <x v="1"/>
    <n v="0"/>
    <n v="0"/>
    <n v="0"/>
    <x v="1"/>
  </r>
  <r>
    <n v="752"/>
    <n v="1"/>
    <n v="0"/>
    <n v="1"/>
    <x v="1"/>
    <n v="0"/>
    <n v="0"/>
    <n v="0"/>
    <x v="1"/>
  </r>
  <r>
    <n v="754"/>
    <n v="1"/>
    <n v="1"/>
    <n v="0"/>
    <x v="1"/>
    <n v="0"/>
    <n v="0"/>
    <n v="0"/>
    <x v="1"/>
  </r>
  <r>
    <n v="763"/>
    <n v="1"/>
    <n v="0"/>
    <n v="1"/>
    <x v="1"/>
    <n v="0"/>
    <n v="0"/>
    <n v="0"/>
    <x v="1"/>
  </r>
  <r>
    <n v="764"/>
    <n v="1"/>
    <n v="1"/>
    <n v="0"/>
    <x v="1"/>
    <n v="0"/>
    <n v="0"/>
    <n v="0"/>
    <x v="1"/>
  </r>
  <r>
    <n v="769"/>
    <n v="1"/>
    <n v="0"/>
    <n v="1"/>
    <x v="1"/>
    <n v="0"/>
    <n v="0"/>
    <n v="0"/>
    <x v="1"/>
  </r>
  <r>
    <n v="783"/>
    <n v="1"/>
    <n v="1"/>
    <n v="0"/>
    <x v="1"/>
    <n v="0"/>
    <n v="0"/>
    <n v="0"/>
    <x v="1"/>
  </r>
  <r>
    <n v="790"/>
    <n v="1"/>
    <n v="1"/>
    <n v="0"/>
    <x v="1"/>
    <n v="0"/>
    <n v="0"/>
    <n v="0"/>
    <x v="1"/>
  </r>
  <r>
    <n v="805"/>
    <n v="1"/>
    <n v="1"/>
    <n v="0"/>
    <x v="1"/>
    <n v="0"/>
    <n v="0"/>
    <n v="0"/>
    <x v="1"/>
  </r>
  <r>
    <n v="811"/>
    <n v="1"/>
    <n v="1"/>
    <n v="0"/>
    <x v="1"/>
    <n v="0"/>
    <n v="0"/>
    <n v="0"/>
    <x v="1"/>
  </r>
  <r>
    <n v="834"/>
    <n v="1"/>
    <n v="1"/>
    <n v="0"/>
    <x v="1"/>
    <n v="0"/>
    <n v="0"/>
    <n v="0"/>
    <x v="1"/>
  </r>
  <r>
    <n v="840"/>
    <n v="1"/>
    <n v="1"/>
    <n v="0"/>
    <x v="1"/>
    <n v="0"/>
    <n v="0"/>
    <n v="0"/>
    <x v="1"/>
  </r>
  <r>
    <n v="847"/>
    <n v="1"/>
    <n v="1"/>
    <n v="0"/>
    <x v="1"/>
    <n v="0"/>
    <n v="0"/>
    <n v="0"/>
    <x v="1"/>
  </r>
  <r>
    <n v="848"/>
    <n v="1"/>
    <n v="1"/>
    <n v="0"/>
    <x v="1"/>
    <n v="0"/>
    <n v="0"/>
    <n v="0"/>
    <x v="1"/>
  </r>
  <r>
    <n v="849"/>
    <n v="1"/>
    <n v="1"/>
    <n v="0"/>
    <x v="1"/>
    <n v="0"/>
    <n v="0"/>
    <n v="0"/>
    <x v="1"/>
  </r>
  <r>
    <n v="857"/>
    <n v="1"/>
    <n v="1"/>
    <n v="0"/>
    <x v="1"/>
    <n v="0"/>
    <n v="0"/>
    <n v="0"/>
    <x v="1"/>
  </r>
  <r>
    <n v="858"/>
    <n v="1"/>
    <n v="1"/>
    <n v="0"/>
    <x v="1"/>
    <n v="0"/>
    <n v="0"/>
    <n v="0"/>
    <x v="1"/>
  </r>
  <r>
    <n v="864"/>
    <n v="1"/>
    <n v="1"/>
    <n v="0"/>
    <x v="1"/>
    <n v="0"/>
    <n v="0"/>
    <n v="0"/>
    <x v="1"/>
  </r>
  <r>
    <n v="867"/>
    <n v="1"/>
    <n v="1"/>
    <n v="0"/>
    <x v="1"/>
    <n v="0"/>
    <n v="0"/>
    <n v="0"/>
    <x v="1"/>
  </r>
  <r>
    <n v="871"/>
    <n v="1"/>
    <n v="0"/>
    <n v="0"/>
    <x v="1"/>
    <n v="0"/>
    <n v="0"/>
    <n v="1"/>
    <x v="1"/>
  </r>
  <r>
    <n v="896"/>
    <n v="1"/>
    <n v="0"/>
    <n v="1"/>
    <x v="1"/>
    <n v="0"/>
    <n v="0"/>
    <n v="0"/>
    <x v="1"/>
  </r>
  <r>
    <n v="902"/>
    <n v="1"/>
    <n v="1"/>
    <n v="0"/>
    <x v="1"/>
    <n v="0"/>
    <n v="0"/>
    <n v="0"/>
    <x v="1"/>
  </r>
  <r>
    <n v="907"/>
    <n v="1"/>
    <n v="0"/>
    <n v="0"/>
    <x v="1"/>
    <n v="0"/>
    <n v="0"/>
    <n v="1"/>
    <x v="1"/>
  </r>
  <r>
    <n v="909"/>
    <n v="1"/>
    <n v="1"/>
    <n v="0"/>
    <x v="1"/>
    <n v="0"/>
    <n v="0"/>
    <n v="0"/>
    <x v="1"/>
  </r>
  <r>
    <n v="912"/>
    <n v="1"/>
    <n v="1"/>
    <n v="0"/>
    <x v="1"/>
    <n v="0"/>
    <n v="0"/>
    <n v="0"/>
    <x v="1"/>
  </r>
  <r>
    <n v="917"/>
    <n v="1"/>
    <n v="0"/>
    <n v="0"/>
    <x v="1"/>
    <n v="0"/>
    <n v="1"/>
    <n v="0"/>
    <x v="1"/>
  </r>
  <r>
    <n v="930"/>
    <n v="1"/>
    <n v="1"/>
    <n v="0"/>
    <x v="1"/>
    <n v="0"/>
    <n v="0"/>
    <n v="0"/>
    <x v="1"/>
  </r>
  <r>
    <n v="933"/>
    <n v="1"/>
    <n v="0"/>
    <n v="0"/>
    <x v="1"/>
    <n v="0"/>
    <n v="0"/>
    <n v="1"/>
    <x v="1"/>
  </r>
  <r>
    <n v="935"/>
    <n v="1"/>
    <n v="1"/>
    <n v="0"/>
    <x v="1"/>
    <n v="0"/>
    <n v="0"/>
    <n v="0"/>
    <x v="1"/>
  </r>
  <r>
    <n v="938"/>
    <n v="1"/>
    <n v="0"/>
    <n v="1"/>
    <x v="1"/>
    <n v="0"/>
    <n v="0"/>
    <n v="0"/>
    <x v="1"/>
  </r>
  <r>
    <n v="941"/>
    <n v="1"/>
    <n v="1"/>
    <n v="0"/>
    <x v="1"/>
    <n v="0"/>
    <n v="0"/>
    <n v="0"/>
    <x v="1"/>
  </r>
  <r>
    <n v="942"/>
    <n v="1"/>
    <n v="1"/>
    <n v="0"/>
    <x v="1"/>
    <n v="0"/>
    <n v="0"/>
    <n v="0"/>
    <x v="1"/>
  </r>
  <r>
    <n v="946"/>
    <n v="1"/>
    <n v="0"/>
    <n v="0"/>
    <x v="1"/>
    <n v="0"/>
    <n v="0"/>
    <n v="1"/>
    <x v="1"/>
  </r>
  <r>
    <n v="955"/>
    <n v="1"/>
    <n v="1"/>
    <n v="0"/>
    <x v="1"/>
    <n v="0"/>
    <n v="0"/>
    <n v="0"/>
    <x v="1"/>
  </r>
  <r>
    <n v="956"/>
    <n v="1"/>
    <n v="1"/>
    <n v="0"/>
    <x v="1"/>
    <n v="0"/>
    <n v="0"/>
    <n v="0"/>
    <x v="1"/>
  </r>
  <r>
    <n v="993"/>
    <n v="1"/>
    <n v="1"/>
    <n v="0"/>
    <x v="1"/>
    <n v="0"/>
    <n v="0"/>
    <n v="0"/>
    <x v="1"/>
  </r>
  <r>
    <n v="995"/>
    <n v="1"/>
    <n v="1"/>
    <n v="0"/>
    <x v="1"/>
    <n v="0"/>
    <n v="0"/>
    <n v="0"/>
    <x v="1"/>
  </r>
  <r>
    <n v="1002"/>
    <n v="1"/>
    <n v="0"/>
    <n v="0"/>
    <x v="0"/>
    <n v="0"/>
    <n v="0"/>
    <n v="0"/>
    <x v="1"/>
  </r>
  <r>
    <n v="1004"/>
    <n v="1"/>
    <n v="0"/>
    <n v="1"/>
    <x v="1"/>
    <n v="0"/>
    <n v="0"/>
    <n v="0"/>
    <x v="1"/>
  </r>
  <r>
    <n v="1007"/>
    <n v="1"/>
    <n v="1"/>
    <n v="0"/>
    <x v="1"/>
    <n v="0"/>
    <n v="0"/>
    <n v="0"/>
    <x v="1"/>
  </r>
  <r>
    <n v="1020"/>
    <n v="1"/>
    <n v="1"/>
    <n v="0"/>
    <x v="1"/>
    <n v="0"/>
    <n v="0"/>
    <n v="0"/>
    <x v="1"/>
  </r>
  <r>
    <n v="1023"/>
    <n v="1"/>
    <n v="0"/>
    <n v="0"/>
    <x v="0"/>
    <n v="0"/>
    <n v="0"/>
    <n v="0"/>
    <x v="1"/>
  </r>
  <r>
    <n v="1024"/>
    <n v="1"/>
    <n v="1"/>
    <n v="0"/>
    <x v="1"/>
    <n v="0"/>
    <n v="0"/>
    <n v="0"/>
    <x v="1"/>
  </r>
  <r>
    <n v="1026"/>
    <n v="1"/>
    <n v="0"/>
    <n v="0"/>
    <x v="1"/>
    <n v="0"/>
    <n v="1"/>
    <n v="0"/>
    <x v="1"/>
  </r>
  <r>
    <n v="1029"/>
    <n v="1"/>
    <n v="1"/>
    <n v="0"/>
    <x v="1"/>
    <n v="0"/>
    <n v="0"/>
    <n v="0"/>
    <x v="1"/>
  </r>
  <r>
    <n v="1040"/>
    <n v="1"/>
    <n v="1"/>
    <n v="0"/>
    <x v="1"/>
    <n v="0"/>
    <n v="0"/>
    <n v="0"/>
    <x v="1"/>
  </r>
  <r>
    <n v="1052"/>
    <n v="1"/>
    <n v="0"/>
    <n v="0"/>
    <x v="1"/>
    <n v="0"/>
    <n v="1"/>
    <n v="0"/>
    <x v="1"/>
  </r>
  <r>
    <n v="1053"/>
    <n v="1"/>
    <n v="0"/>
    <n v="0"/>
    <x v="0"/>
    <n v="0"/>
    <n v="0"/>
    <n v="0"/>
    <x v="1"/>
  </r>
  <r>
    <n v="1060"/>
    <n v="1"/>
    <n v="0"/>
    <n v="0"/>
    <x v="1"/>
    <n v="1"/>
    <n v="0"/>
    <n v="0"/>
    <x v="1"/>
  </r>
  <r>
    <n v="1061"/>
    <n v="1"/>
    <n v="0"/>
    <n v="0"/>
    <x v="1"/>
    <n v="0"/>
    <n v="0"/>
    <n v="1"/>
    <x v="1"/>
  </r>
  <r>
    <n v="1062"/>
    <n v="1"/>
    <n v="0"/>
    <n v="1"/>
    <x v="1"/>
    <n v="0"/>
    <n v="0"/>
    <n v="0"/>
    <x v="1"/>
  </r>
  <r>
    <n v="1063"/>
    <n v="1"/>
    <n v="0"/>
    <n v="0"/>
    <x v="0"/>
    <n v="0"/>
    <n v="0"/>
    <n v="0"/>
    <x v="1"/>
  </r>
  <r>
    <n v="1066"/>
    <n v="1"/>
    <n v="1"/>
    <n v="0"/>
    <x v="1"/>
    <n v="0"/>
    <n v="0"/>
    <n v="0"/>
    <x v="1"/>
  </r>
  <r>
    <n v="1068"/>
    <n v="1"/>
    <n v="1"/>
    <n v="0"/>
    <x v="1"/>
    <n v="0"/>
    <n v="0"/>
    <n v="0"/>
    <x v="1"/>
  </r>
  <r>
    <n v="1069"/>
    <n v="1"/>
    <n v="1"/>
    <n v="0"/>
    <x v="1"/>
    <n v="0"/>
    <n v="0"/>
    <n v="0"/>
    <x v="1"/>
  </r>
  <r>
    <n v="1094"/>
    <n v="1"/>
    <n v="1"/>
    <n v="0"/>
    <x v="1"/>
    <n v="0"/>
    <n v="0"/>
    <n v="0"/>
    <x v="1"/>
  </r>
  <r>
    <n v="1096"/>
    <n v="1"/>
    <n v="0"/>
    <n v="1"/>
    <x v="1"/>
    <n v="0"/>
    <n v="0"/>
    <n v="0"/>
    <x v="1"/>
  </r>
  <r>
    <n v="1097"/>
    <n v="1"/>
    <n v="1"/>
    <n v="0"/>
    <x v="1"/>
    <n v="0"/>
    <n v="0"/>
    <n v="0"/>
    <x v="1"/>
  </r>
  <r>
    <n v="1103"/>
    <n v="1"/>
    <n v="1"/>
    <n v="0"/>
    <x v="1"/>
    <n v="0"/>
    <n v="0"/>
    <n v="0"/>
    <x v="1"/>
  </r>
  <r>
    <n v="1104"/>
    <n v="1"/>
    <n v="0"/>
    <n v="0"/>
    <x v="1"/>
    <n v="1"/>
    <n v="0"/>
    <n v="0"/>
    <x v="1"/>
  </r>
  <r>
    <n v="1106"/>
    <n v="1"/>
    <n v="0"/>
    <n v="1"/>
    <x v="1"/>
    <n v="0"/>
    <n v="0"/>
    <n v="0"/>
    <x v="1"/>
  </r>
  <r>
    <n v="1107"/>
    <n v="1"/>
    <n v="1"/>
    <n v="0"/>
    <x v="1"/>
    <n v="0"/>
    <n v="0"/>
    <n v="0"/>
    <x v="1"/>
  </r>
  <r>
    <n v="1111"/>
    <n v="1"/>
    <n v="1"/>
    <n v="0"/>
    <x v="1"/>
    <n v="0"/>
    <n v="0"/>
    <n v="0"/>
    <x v="1"/>
  </r>
  <r>
    <n v="1120"/>
    <n v="1"/>
    <n v="0"/>
    <n v="0"/>
    <x v="0"/>
    <n v="0"/>
    <n v="0"/>
    <n v="0"/>
    <x v="1"/>
  </r>
  <r>
    <n v="1127"/>
    <n v="1"/>
    <n v="0"/>
    <n v="1"/>
    <x v="1"/>
    <n v="0"/>
    <n v="0"/>
    <n v="0"/>
    <x v="1"/>
  </r>
  <r>
    <n v="1135"/>
    <n v="1"/>
    <n v="0"/>
    <n v="0"/>
    <x v="0"/>
    <n v="0"/>
    <n v="0"/>
    <n v="0"/>
    <x v="1"/>
  </r>
  <r>
    <n v="1140"/>
    <n v="1"/>
    <n v="1"/>
    <n v="0"/>
    <x v="1"/>
    <n v="0"/>
    <n v="0"/>
    <n v="0"/>
    <x v="1"/>
  </r>
  <r>
    <n v="1145"/>
    <n v="1"/>
    <n v="1"/>
    <n v="0"/>
    <x v="1"/>
    <n v="0"/>
    <n v="0"/>
    <n v="0"/>
    <x v="1"/>
  </r>
  <r>
    <n v="1156"/>
    <n v="1"/>
    <n v="1"/>
    <n v="0"/>
    <x v="1"/>
    <n v="0"/>
    <n v="0"/>
    <n v="0"/>
    <x v="1"/>
  </r>
  <r>
    <n v="1161"/>
    <n v="1"/>
    <n v="1"/>
    <n v="0"/>
    <x v="1"/>
    <n v="0"/>
    <n v="0"/>
    <n v="0"/>
    <x v="1"/>
  </r>
  <r>
    <n v="1174"/>
    <n v="1"/>
    <n v="0"/>
    <n v="0"/>
    <x v="1"/>
    <n v="1"/>
    <n v="0"/>
    <n v="0"/>
    <x v="1"/>
  </r>
  <r>
    <n v="1182"/>
    <n v="1"/>
    <n v="1"/>
    <n v="0"/>
    <x v="1"/>
    <n v="0"/>
    <n v="0"/>
    <n v="0"/>
    <x v="1"/>
  </r>
  <r>
    <n v="1194"/>
    <n v="1"/>
    <n v="0"/>
    <n v="0"/>
    <x v="1"/>
    <n v="0"/>
    <n v="0"/>
    <n v="1"/>
    <x v="1"/>
  </r>
  <r>
    <n v="1200"/>
    <n v="1"/>
    <n v="1"/>
    <n v="0"/>
    <x v="1"/>
    <n v="0"/>
    <n v="0"/>
    <n v="0"/>
    <x v="1"/>
  </r>
  <r>
    <n v="1204"/>
    <n v="1"/>
    <n v="0"/>
    <n v="0"/>
    <x v="1"/>
    <n v="1"/>
    <n v="0"/>
    <n v="0"/>
    <x v="1"/>
  </r>
  <r>
    <n v="1212"/>
    <n v="1"/>
    <n v="0"/>
    <n v="1"/>
    <x v="1"/>
    <n v="0"/>
    <n v="0"/>
    <n v="0"/>
    <x v="1"/>
  </r>
  <r>
    <n v="1219"/>
    <n v="1"/>
    <n v="0"/>
    <n v="1"/>
    <x v="1"/>
    <n v="0"/>
    <n v="0"/>
    <n v="0"/>
    <x v="1"/>
  </r>
  <r>
    <n v="1227"/>
    <n v="1"/>
    <n v="1"/>
    <n v="0"/>
    <x v="1"/>
    <n v="0"/>
    <n v="0"/>
    <n v="0"/>
    <x v="1"/>
  </r>
  <r>
    <n v="1232"/>
    <n v="1"/>
    <n v="1"/>
    <n v="0"/>
    <x v="1"/>
    <n v="0"/>
    <n v="0"/>
    <n v="0"/>
    <x v="1"/>
  </r>
  <r>
    <n v="1235"/>
    <n v="1"/>
    <n v="1"/>
    <n v="0"/>
    <x v="1"/>
    <n v="0"/>
    <n v="0"/>
    <n v="0"/>
    <x v="1"/>
  </r>
  <r>
    <n v="1237"/>
    <n v="1"/>
    <n v="0"/>
    <n v="0"/>
    <x v="0"/>
    <n v="0"/>
    <n v="0"/>
    <n v="0"/>
    <x v="1"/>
  </r>
  <r>
    <n v="1243"/>
    <n v="1"/>
    <n v="1"/>
    <n v="0"/>
    <x v="1"/>
    <n v="0"/>
    <n v="0"/>
    <n v="0"/>
    <x v="1"/>
  </r>
  <r>
    <n v="1252"/>
    <n v="1"/>
    <n v="1"/>
    <n v="0"/>
    <x v="1"/>
    <n v="0"/>
    <n v="0"/>
    <n v="0"/>
    <x v="1"/>
  </r>
  <r>
    <n v="1259"/>
    <n v="1"/>
    <n v="0"/>
    <n v="0"/>
    <x v="1"/>
    <n v="1"/>
    <n v="0"/>
    <n v="0"/>
    <x v="1"/>
  </r>
  <r>
    <n v="1266"/>
    <n v="1"/>
    <n v="0"/>
    <n v="0"/>
    <x v="1"/>
    <n v="1"/>
    <n v="0"/>
    <n v="0"/>
    <x v="1"/>
  </r>
  <r>
    <n v="1281"/>
    <n v="1"/>
    <n v="1"/>
    <n v="0"/>
    <x v="1"/>
    <n v="0"/>
    <n v="0"/>
    <n v="0"/>
    <x v="1"/>
  </r>
  <r>
    <n v="1290"/>
    <n v="1"/>
    <n v="1"/>
    <n v="0"/>
    <x v="1"/>
    <n v="0"/>
    <n v="0"/>
    <n v="0"/>
    <x v="1"/>
  </r>
  <r>
    <n v="1294"/>
    <n v="1"/>
    <n v="0"/>
    <n v="0"/>
    <x v="0"/>
    <n v="0"/>
    <n v="0"/>
    <n v="0"/>
    <x v="1"/>
  </r>
  <r>
    <n v="1299"/>
    <n v="1"/>
    <n v="0"/>
    <n v="1"/>
    <x v="1"/>
    <n v="0"/>
    <n v="0"/>
    <n v="0"/>
    <x v="1"/>
  </r>
  <r>
    <n v="1307"/>
    <n v="1"/>
    <n v="1"/>
    <n v="0"/>
    <x v="1"/>
    <n v="0"/>
    <n v="0"/>
    <n v="0"/>
    <x v="1"/>
  </r>
  <r>
    <n v="1310"/>
    <n v="1"/>
    <n v="0"/>
    <n v="0"/>
    <x v="1"/>
    <n v="0"/>
    <n v="0"/>
    <n v="1"/>
    <x v="1"/>
  </r>
  <r>
    <n v="1317"/>
    <n v="1"/>
    <n v="0"/>
    <n v="0"/>
    <x v="0"/>
    <n v="0"/>
    <n v="0"/>
    <n v="0"/>
    <x v="1"/>
  </r>
  <r>
    <n v="1320"/>
    <n v="1"/>
    <n v="1"/>
    <n v="0"/>
    <x v="1"/>
    <n v="0"/>
    <n v="0"/>
    <n v="0"/>
    <x v="1"/>
  </r>
  <r>
    <n v="1322"/>
    <n v="1"/>
    <n v="1"/>
    <n v="0"/>
    <x v="1"/>
    <n v="0"/>
    <n v="0"/>
    <n v="0"/>
    <x v="1"/>
  </r>
  <r>
    <n v="1325"/>
    <n v="1"/>
    <n v="0"/>
    <n v="0"/>
    <x v="1"/>
    <n v="0"/>
    <n v="1"/>
    <n v="0"/>
    <x v="1"/>
  </r>
  <r>
    <n v="1329"/>
    <n v="1"/>
    <n v="0"/>
    <n v="0"/>
    <x v="1"/>
    <n v="0"/>
    <n v="0"/>
    <n v="1"/>
    <x v="1"/>
  </r>
  <r>
    <n v="1331"/>
    <n v="1"/>
    <n v="1"/>
    <n v="0"/>
    <x v="1"/>
    <n v="0"/>
    <n v="0"/>
    <n v="0"/>
    <x v="1"/>
  </r>
  <r>
    <n v="1335"/>
    <n v="1"/>
    <n v="0"/>
    <n v="0"/>
    <x v="1"/>
    <n v="0"/>
    <n v="0"/>
    <n v="1"/>
    <x v="1"/>
  </r>
  <r>
    <n v="1341"/>
    <n v="1"/>
    <n v="1"/>
    <n v="0"/>
    <x v="1"/>
    <n v="0"/>
    <n v="0"/>
    <n v="0"/>
    <x v="1"/>
  </r>
  <r>
    <n v="1346"/>
    <n v="1"/>
    <n v="1"/>
    <n v="0"/>
    <x v="1"/>
    <n v="0"/>
    <n v="0"/>
    <n v="0"/>
    <x v="1"/>
  </r>
  <r>
    <n v="1353"/>
    <n v="1"/>
    <n v="1"/>
    <n v="0"/>
    <x v="1"/>
    <n v="0"/>
    <n v="0"/>
    <n v="0"/>
    <x v="1"/>
  </r>
  <r>
    <n v="1357"/>
    <n v="1"/>
    <n v="1"/>
    <n v="0"/>
    <x v="1"/>
    <n v="0"/>
    <n v="0"/>
    <n v="0"/>
    <x v="1"/>
  </r>
  <r>
    <n v="1358"/>
    <n v="1"/>
    <n v="1"/>
    <n v="0"/>
    <x v="1"/>
    <n v="0"/>
    <n v="0"/>
    <n v="0"/>
    <x v="1"/>
  </r>
  <r>
    <n v="1359"/>
    <n v="1"/>
    <n v="0"/>
    <n v="1"/>
    <x v="1"/>
    <n v="0"/>
    <n v="0"/>
    <n v="0"/>
    <x v="1"/>
  </r>
  <r>
    <n v="1367"/>
    <n v="1"/>
    <n v="1"/>
    <n v="0"/>
    <x v="1"/>
    <n v="0"/>
    <n v="0"/>
    <n v="0"/>
    <x v="1"/>
  </r>
  <r>
    <n v="1368"/>
    <n v="1"/>
    <n v="1"/>
    <n v="0"/>
    <x v="1"/>
    <n v="0"/>
    <n v="0"/>
    <n v="0"/>
    <x v="1"/>
  </r>
  <r>
    <n v="1371"/>
    <n v="1"/>
    <n v="1"/>
    <n v="0"/>
    <x v="1"/>
    <n v="0"/>
    <n v="0"/>
    <n v="0"/>
    <x v="1"/>
  </r>
  <r>
    <n v="1381"/>
    <n v="1"/>
    <n v="1"/>
    <n v="0"/>
    <x v="1"/>
    <n v="0"/>
    <n v="0"/>
    <n v="0"/>
    <x v="1"/>
  </r>
  <r>
    <n v="1392"/>
    <n v="1"/>
    <n v="1"/>
    <n v="0"/>
    <x v="1"/>
    <n v="0"/>
    <n v="0"/>
    <n v="0"/>
    <x v="1"/>
  </r>
  <r>
    <n v="1398"/>
    <n v="1"/>
    <n v="0"/>
    <n v="0"/>
    <x v="0"/>
    <n v="0"/>
    <n v="0"/>
    <n v="0"/>
    <x v="1"/>
  </r>
  <r>
    <n v="1402"/>
    <n v="1"/>
    <n v="0"/>
    <n v="0"/>
    <x v="1"/>
    <n v="0"/>
    <n v="0"/>
    <n v="1"/>
    <x v="1"/>
  </r>
  <r>
    <n v="1404"/>
    <n v="1"/>
    <n v="1"/>
    <n v="0"/>
    <x v="1"/>
    <n v="0"/>
    <n v="0"/>
    <n v="0"/>
    <x v="1"/>
  </r>
  <r>
    <n v="1405"/>
    <n v="1"/>
    <n v="0"/>
    <n v="0"/>
    <x v="1"/>
    <n v="1"/>
    <n v="0"/>
    <n v="0"/>
    <x v="1"/>
  </r>
  <r>
    <n v="1407"/>
    <n v="1"/>
    <n v="1"/>
    <n v="0"/>
    <x v="1"/>
    <n v="0"/>
    <n v="0"/>
    <n v="0"/>
    <x v="1"/>
  </r>
  <r>
    <n v="1420"/>
    <n v="1"/>
    <n v="0"/>
    <n v="0"/>
    <x v="1"/>
    <n v="0"/>
    <n v="1"/>
    <n v="0"/>
    <x v="1"/>
  </r>
  <r>
    <n v="1424"/>
    <n v="1"/>
    <n v="0"/>
    <n v="1"/>
    <x v="1"/>
    <n v="0"/>
    <n v="0"/>
    <n v="0"/>
    <x v="1"/>
  </r>
  <r>
    <n v="1427"/>
    <n v="1"/>
    <n v="1"/>
    <n v="0"/>
    <x v="1"/>
    <n v="0"/>
    <n v="0"/>
    <n v="0"/>
    <x v="1"/>
  </r>
  <r>
    <n v="1434"/>
    <n v="1"/>
    <n v="0"/>
    <n v="1"/>
    <x v="1"/>
    <n v="0"/>
    <n v="0"/>
    <n v="0"/>
    <x v="1"/>
  </r>
  <r>
    <n v="1464"/>
    <n v="1"/>
    <n v="1"/>
    <n v="0"/>
    <x v="1"/>
    <n v="0"/>
    <n v="0"/>
    <n v="0"/>
    <x v="1"/>
  </r>
  <r>
    <n v="1477"/>
    <n v="1"/>
    <n v="1"/>
    <n v="0"/>
    <x v="1"/>
    <n v="0"/>
    <n v="0"/>
    <n v="0"/>
    <x v="1"/>
  </r>
  <r>
    <n v="1492"/>
    <n v="1"/>
    <n v="1"/>
    <n v="0"/>
    <x v="1"/>
    <n v="0"/>
    <n v="0"/>
    <n v="0"/>
    <x v="1"/>
  </r>
  <r>
    <n v="1496"/>
    <n v="1"/>
    <n v="1"/>
    <n v="0"/>
    <x v="1"/>
    <n v="0"/>
    <n v="0"/>
    <n v="0"/>
    <x v="1"/>
  </r>
  <r>
    <n v="1501"/>
    <n v="1"/>
    <n v="0"/>
    <n v="1"/>
    <x v="1"/>
    <n v="0"/>
    <n v="0"/>
    <n v="0"/>
    <x v="1"/>
  </r>
  <r>
    <n v="1503"/>
    <n v="1"/>
    <n v="0"/>
    <n v="0"/>
    <x v="1"/>
    <n v="0"/>
    <n v="0"/>
    <n v="1"/>
    <x v="1"/>
  </r>
  <r>
    <n v="1505"/>
    <n v="1"/>
    <n v="1"/>
    <n v="0"/>
    <x v="1"/>
    <n v="0"/>
    <n v="0"/>
    <n v="0"/>
    <x v="1"/>
  </r>
  <r>
    <n v="1510"/>
    <n v="1"/>
    <n v="0"/>
    <n v="0"/>
    <x v="1"/>
    <n v="1"/>
    <n v="0"/>
    <n v="0"/>
    <x v="1"/>
  </r>
  <r>
    <n v="1511"/>
    <n v="1"/>
    <n v="1"/>
    <n v="0"/>
    <x v="1"/>
    <n v="0"/>
    <n v="0"/>
    <n v="0"/>
    <x v="1"/>
  </r>
  <r>
    <n v="1536"/>
    <n v="1"/>
    <n v="0"/>
    <n v="1"/>
    <x v="1"/>
    <n v="0"/>
    <n v="0"/>
    <n v="0"/>
    <x v="1"/>
  </r>
  <r>
    <n v="1539"/>
    <n v="1"/>
    <n v="0"/>
    <n v="0"/>
    <x v="0"/>
    <n v="0"/>
    <n v="0"/>
    <n v="0"/>
    <x v="1"/>
  </r>
  <r>
    <n v="1547"/>
    <n v="1"/>
    <n v="1"/>
    <n v="0"/>
    <x v="1"/>
    <n v="0"/>
    <n v="0"/>
    <n v="0"/>
    <x v="1"/>
  </r>
  <r>
    <n v="1552"/>
    <n v="1"/>
    <n v="1"/>
    <n v="0"/>
    <x v="1"/>
    <n v="0"/>
    <n v="0"/>
    <n v="0"/>
    <x v="1"/>
  </r>
  <r>
    <n v="1553"/>
    <n v="1"/>
    <n v="0"/>
    <n v="0"/>
    <x v="1"/>
    <n v="1"/>
    <n v="0"/>
    <n v="0"/>
    <x v="1"/>
  </r>
  <r>
    <n v="1557"/>
    <n v="1"/>
    <n v="0"/>
    <n v="0"/>
    <x v="1"/>
    <n v="0"/>
    <n v="1"/>
    <n v="0"/>
    <x v="1"/>
  </r>
  <r>
    <n v="1568"/>
    <n v="1"/>
    <n v="1"/>
    <n v="0"/>
    <x v="1"/>
    <n v="0"/>
    <n v="0"/>
    <n v="0"/>
    <x v="1"/>
  </r>
  <r>
    <n v="1577"/>
    <n v="1"/>
    <n v="0"/>
    <n v="0"/>
    <x v="0"/>
    <n v="0"/>
    <n v="0"/>
    <n v="0"/>
    <x v="1"/>
  </r>
  <r>
    <n v="1578"/>
    <n v="1"/>
    <n v="0"/>
    <n v="1"/>
    <x v="1"/>
    <n v="0"/>
    <n v="0"/>
    <n v="0"/>
    <x v="1"/>
  </r>
  <r>
    <n v="1582"/>
    <n v="1"/>
    <n v="0"/>
    <n v="0"/>
    <x v="1"/>
    <n v="0"/>
    <n v="0"/>
    <n v="1"/>
    <x v="1"/>
  </r>
  <r>
    <n v="1626"/>
    <n v="1"/>
    <n v="1"/>
    <n v="0"/>
    <x v="1"/>
    <n v="0"/>
    <n v="0"/>
    <n v="0"/>
    <x v="1"/>
  </r>
  <r>
    <n v="1642"/>
    <n v="1"/>
    <n v="1"/>
    <n v="0"/>
    <x v="1"/>
    <n v="0"/>
    <n v="0"/>
    <n v="0"/>
    <x v="1"/>
  </r>
  <r>
    <n v="1644"/>
    <n v="1"/>
    <n v="0"/>
    <n v="0"/>
    <x v="1"/>
    <n v="1"/>
    <n v="0"/>
    <n v="0"/>
    <x v="1"/>
  </r>
  <r>
    <n v="1658"/>
    <n v="1"/>
    <n v="1"/>
    <n v="0"/>
    <x v="1"/>
    <n v="0"/>
    <n v="0"/>
    <n v="0"/>
    <x v="1"/>
  </r>
  <r>
    <n v="1662"/>
    <n v="1"/>
    <n v="0"/>
    <n v="1"/>
    <x v="1"/>
    <n v="0"/>
    <n v="0"/>
    <n v="0"/>
    <x v="1"/>
  </r>
  <r>
    <n v="1665"/>
    <n v="1"/>
    <n v="0"/>
    <n v="0"/>
    <x v="1"/>
    <n v="0"/>
    <n v="1"/>
    <n v="0"/>
    <x v="1"/>
  </r>
  <r>
    <n v="1668"/>
    <n v="1"/>
    <n v="0"/>
    <n v="0"/>
    <x v="0"/>
    <n v="0"/>
    <n v="0"/>
    <n v="0"/>
    <x v="1"/>
  </r>
  <r>
    <n v="1684"/>
    <n v="1"/>
    <n v="0"/>
    <n v="1"/>
    <x v="1"/>
    <n v="0"/>
    <n v="0"/>
    <n v="0"/>
    <x v="1"/>
  </r>
  <r>
    <n v="1692"/>
    <n v="1"/>
    <n v="1"/>
    <n v="0"/>
    <x v="1"/>
    <n v="0"/>
    <n v="0"/>
    <n v="0"/>
    <x v="1"/>
  </r>
  <r>
    <n v="1698"/>
    <n v="1"/>
    <n v="1"/>
    <n v="0"/>
    <x v="1"/>
    <n v="0"/>
    <n v="0"/>
    <n v="0"/>
    <x v="1"/>
  </r>
  <r>
    <n v="1708"/>
    <n v="1"/>
    <n v="1"/>
    <n v="0"/>
    <x v="1"/>
    <n v="0"/>
    <n v="0"/>
    <n v="0"/>
    <x v="1"/>
  </r>
  <r>
    <n v="1727"/>
    <n v="1"/>
    <n v="0"/>
    <n v="0"/>
    <x v="1"/>
    <n v="0"/>
    <n v="0"/>
    <n v="1"/>
    <x v="1"/>
  </r>
  <r>
    <n v="1734"/>
    <n v="1"/>
    <n v="0"/>
    <n v="0"/>
    <x v="1"/>
    <n v="1"/>
    <n v="0"/>
    <n v="0"/>
    <x v="1"/>
  </r>
  <r>
    <n v="1738"/>
    <n v="1"/>
    <n v="1"/>
    <n v="0"/>
    <x v="1"/>
    <n v="0"/>
    <n v="0"/>
    <n v="0"/>
    <x v="1"/>
  </r>
  <r>
    <n v="1756"/>
    <n v="1"/>
    <n v="1"/>
    <n v="0"/>
    <x v="1"/>
    <n v="0"/>
    <n v="0"/>
    <n v="0"/>
    <x v="1"/>
  </r>
  <r>
    <n v="1759"/>
    <n v="1"/>
    <n v="0"/>
    <n v="0"/>
    <x v="0"/>
    <n v="0"/>
    <n v="0"/>
    <n v="0"/>
    <x v="1"/>
  </r>
  <r>
    <n v="1760"/>
    <n v="1"/>
    <n v="1"/>
    <n v="0"/>
    <x v="1"/>
    <n v="0"/>
    <n v="0"/>
    <n v="0"/>
    <x v="1"/>
  </r>
  <r>
    <n v="1768"/>
    <n v="1"/>
    <n v="1"/>
    <n v="0"/>
    <x v="1"/>
    <n v="0"/>
    <n v="0"/>
    <n v="0"/>
    <x v="1"/>
  </r>
  <r>
    <n v="1771"/>
    <n v="1"/>
    <n v="1"/>
    <n v="0"/>
    <x v="1"/>
    <n v="0"/>
    <n v="0"/>
    <n v="0"/>
    <x v="1"/>
  </r>
  <r>
    <n v="1775"/>
    <n v="1"/>
    <n v="1"/>
    <n v="0"/>
    <x v="1"/>
    <n v="0"/>
    <n v="0"/>
    <n v="0"/>
    <x v="1"/>
  </r>
  <r>
    <n v="1779"/>
    <n v="1"/>
    <n v="1"/>
    <n v="0"/>
    <x v="1"/>
    <n v="0"/>
    <n v="0"/>
    <n v="0"/>
    <x v="1"/>
  </r>
  <r>
    <n v="1785"/>
    <n v="1"/>
    <n v="0"/>
    <n v="0"/>
    <x v="0"/>
    <n v="0"/>
    <n v="0"/>
    <n v="0"/>
    <x v="1"/>
  </r>
  <r>
    <n v="1786"/>
    <n v="1"/>
    <n v="0"/>
    <n v="1"/>
    <x v="1"/>
    <n v="0"/>
    <n v="0"/>
    <n v="0"/>
    <x v="1"/>
  </r>
  <r>
    <n v="1822"/>
    <n v="1"/>
    <n v="0"/>
    <n v="1"/>
    <x v="1"/>
    <n v="0"/>
    <n v="0"/>
    <n v="0"/>
    <x v="1"/>
  </r>
  <r>
    <n v="1837"/>
    <n v="1"/>
    <n v="1"/>
    <n v="0"/>
    <x v="1"/>
    <n v="0"/>
    <n v="0"/>
    <n v="0"/>
    <x v="1"/>
  </r>
  <r>
    <n v="1843"/>
    <n v="1"/>
    <n v="0"/>
    <n v="0"/>
    <x v="1"/>
    <n v="0"/>
    <n v="1"/>
    <n v="0"/>
    <x v="1"/>
  </r>
  <r>
    <n v="1844"/>
    <n v="1"/>
    <n v="1"/>
    <n v="0"/>
    <x v="1"/>
    <n v="0"/>
    <n v="0"/>
    <n v="0"/>
    <x v="1"/>
  </r>
  <r>
    <n v="1848"/>
    <n v="1"/>
    <n v="1"/>
    <n v="0"/>
    <x v="1"/>
    <n v="0"/>
    <n v="0"/>
    <n v="0"/>
    <x v="1"/>
  </r>
  <r>
    <n v="1850"/>
    <n v="1"/>
    <n v="1"/>
    <n v="0"/>
    <x v="1"/>
    <n v="0"/>
    <n v="0"/>
    <n v="0"/>
    <x v="1"/>
  </r>
  <r>
    <n v="1852"/>
    <n v="1"/>
    <n v="1"/>
    <n v="0"/>
    <x v="1"/>
    <n v="0"/>
    <n v="0"/>
    <n v="0"/>
    <x v="1"/>
  </r>
  <r>
    <n v="1853"/>
    <n v="1"/>
    <n v="1"/>
    <n v="0"/>
    <x v="1"/>
    <n v="0"/>
    <n v="0"/>
    <n v="0"/>
    <x v="1"/>
  </r>
  <r>
    <n v="1854"/>
    <n v="1"/>
    <n v="0"/>
    <n v="0"/>
    <x v="0"/>
    <n v="0"/>
    <n v="0"/>
    <n v="0"/>
    <x v="1"/>
  </r>
  <r>
    <n v="1856"/>
    <n v="1"/>
    <n v="0"/>
    <n v="0"/>
    <x v="1"/>
    <n v="0"/>
    <n v="0"/>
    <n v="1"/>
    <x v="1"/>
  </r>
  <r>
    <n v="1861"/>
    <n v="1"/>
    <n v="1"/>
    <n v="0"/>
    <x v="1"/>
    <n v="0"/>
    <n v="0"/>
    <n v="0"/>
    <x v="1"/>
  </r>
  <r>
    <n v="1865"/>
    <n v="1"/>
    <n v="0"/>
    <n v="0"/>
    <x v="1"/>
    <n v="0"/>
    <n v="0"/>
    <n v="1"/>
    <x v="1"/>
  </r>
  <r>
    <n v="1896"/>
    <n v="1"/>
    <n v="1"/>
    <n v="0"/>
    <x v="1"/>
    <n v="0"/>
    <n v="0"/>
    <n v="0"/>
    <x v="1"/>
  </r>
  <r>
    <n v="1909"/>
    <n v="1"/>
    <n v="1"/>
    <n v="0"/>
    <x v="1"/>
    <n v="0"/>
    <n v="0"/>
    <n v="0"/>
    <x v="1"/>
  </r>
  <r>
    <n v="1916"/>
    <n v="1"/>
    <n v="1"/>
    <n v="0"/>
    <x v="1"/>
    <n v="0"/>
    <n v="0"/>
    <n v="0"/>
    <x v="1"/>
  </r>
  <r>
    <n v="1922"/>
    <n v="1"/>
    <n v="1"/>
    <n v="0"/>
    <x v="1"/>
    <n v="0"/>
    <n v="0"/>
    <n v="0"/>
    <x v="1"/>
  </r>
  <r>
    <n v="1929"/>
    <n v="1"/>
    <n v="1"/>
    <n v="0"/>
    <x v="1"/>
    <n v="0"/>
    <n v="0"/>
    <n v="0"/>
    <x v="1"/>
  </r>
  <r>
    <n v="1939"/>
    <n v="1"/>
    <n v="1"/>
    <n v="0"/>
    <x v="1"/>
    <n v="0"/>
    <n v="0"/>
    <n v="0"/>
    <x v="1"/>
  </r>
  <r>
    <n v="1948"/>
    <n v="1"/>
    <n v="1"/>
    <n v="0"/>
    <x v="1"/>
    <n v="0"/>
    <n v="0"/>
    <n v="0"/>
    <x v="1"/>
  </r>
  <r>
    <n v="1967"/>
    <n v="1"/>
    <n v="1"/>
    <n v="0"/>
    <x v="1"/>
    <n v="0"/>
    <n v="0"/>
    <n v="0"/>
    <x v="1"/>
  </r>
  <r>
    <n v="1978"/>
    <n v="1"/>
    <n v="1"/>
    <n v="0"/>
    <x v="1"/>
    <n v="0"/>
    <n v="0"/>
    <n v="0"/>
    <x v="1"/>
  </r>
  <r>
    <n v="1982"/>
    <n v="1"/>
    <n v="1"/>
    <n v="0"/>
    <x v="1"/>
    <n v="0"/>
    <n v="0"/>
    <n v="0"/>
    <x v="1"/>
  </r>
  <r>
    <n v="1993"/>
    <n v="1"/>
    <n v="0"/>
    <n v="1"/>
    <x v="1"/>
    <n v="0"/>
    <n v="0"/>
    <n v="0"/>
    <x v="1"/>
  </r>
  <r>
    <n v="2008"/>
    <n v="1"/>
    <n v="1"/>
    <n v="0"/>
    <x v="1"/>
    <n v="0"/>
    <n v="0"/>
    <n v="0"/>
    <x v="1"/>
  </r>
  <r>
    <n v="2011"/>
    <n v="1"/>
    <n v="0"/>
    <n v="0"/>
    <x v="0"/>
    <n v="0"/>
    <n v="0"/>
    <n v="0"/>
    <x v="1"/>
  </r>
  <r>
    <n v="2015"/>
    <n v="1"/>
    <n v="1"/>
    <n v="0"/>
    <x v="1"/>
    <n v="0"/>
    <n v="0"/>
    <n v="0"/>
    <x v="1"/>
  </r>
  <r>
    <n v="2032"/>
    <n v="1"/>
    <n v="1"/>
    <n v="0"/>
    <x v="1"/>
    <n v="0"/>
    <n v="0"/>
    <n v="0"/>
    <x v="1"/>
  </r>
  <r>
    <n v="2033"/>
    <n v="1"/>
    <n v="0"/>
    <n v="1"/>
    <x v="1"/>
    <n v="0"/>
    <n v="0"/>
    <n v="0"/>
    <x v="1"/>
  </r>
  <r>
    <n v="2047"/>
    <n v="1"/>
    <n v="1"/>
    <n v="0"/>
    <x v="1"/>
    <n v="0"/>
    <n v="0"/>
    <n v="0"/>
    <x v="1"/>
  </r>
  <r>
    <n v="2075"/>
    <n v="1"/>
    <n v="1"/>
    <n v="0"/>
    <x v="1"/>
    <n v="0"/>
    <n v="0"/>
    <n v="0"/>
    <x v="1"/>
  </r>
  <r>
    <n v="2086"/>
    <n v="1"/>
    <n v="1"/>
    <n v="0"/>
    <x v="1"/>
    <n v="0"/>
    <n v="0"/>
    <n v="0"/>
    <x v="1"/>
  </r>
  <r>
    <n v="2093"/>
    <n v="1"/>
    <n v="1"/>
    <n v="0"/>
    <x v="1"/>
    <n v="0"/>
    <n v="0"/>
    <n v="0"/>
    <x v="1"/>
  </r>
  <r>
    <n v="2103"/>
    <n v="1"/>
    <n v="1"/>
    <n v="0"/>
    <x v="1"/>
    <n v="0"/>
    <n v="0"/>
    <n v="0"/>
    <x v="1"/>
  </r>
  <r>
    <n v="2122"/>
    <n v="1"/>
    <n v="1"/>
    <n v="0"/>
    <x v="1"/>
    <n v="0"/>
    <n v="0"/>
    <n v="0"/>
    <x v="1"/>
  </r>
  <r>
    <n v="2129"/>
    <n v="1"/>
    <n v="0"/>
    <n v="1"/>
    <x v="1"/>
    <n v="0"/>
    <n v="0"/>
    <n v="0"/>
    <x v="1"/>
  </r>
  <r>
    <n v="2131"/>
    <n v="1"/>
    <n v="0"/>
    <n v="1"/>
    <x v="1"/>
    <n v="0"/>
    <n v="0"/>
    <n v="0"/>
    <x v="1"/>
  </r>
  <r>
    <n v="2135"/>
    <n v="1"/>
    <n v="0"/>
    <n v="0"/>
    <x v="1"/>
    <n v="0"/>
    <n v="1"/>
    <n v="0"/>
    <x v="1"/>
  </r>
  <r>
    <n v="2137"/>
    <n v="1"/>
    <n v="1"/>
    <n v="0"/>
    <x v="1"/>
    <n v="0"/>
    <n v="0"/>
    <n v="0"/>
    <x v="1"/>
  </r>
  <r>
    <n v="2144"/>
    <n v="1"/>
    <n v="1"/>
    <n v="0"/>
    <x v="1"/>
    <n v="0"/>
    <n v="0"/>
    <n v="0"/>
    <x v="1"/>
  </r>
  <r>
    <n v="2146"/>
    <n v="1"/>
    <n v="1"/>
    <n v="0"/>
    <x v="1"/>
    <n v="0"/>
    <n v="0"/>
    <n v="0"/>
    <x v="1"/>
  </r>
  <r>
    <n v="2149"/>
    <n v="1"/>
    <n v="0"/>
    <n v="1"/>
    <x v="1"/>
    <n v="0"/>
    <n v="0"/>
    <n v="0"/>
    <x v="1"/>
  </r>
  <r>
    <n v="2156"/>
    <n v="1"/>
    <n v="0"/>
    <n v="1"/>
    <x v="1"/>
    <n v="0"/>
    <n v="0"/>
    <n v="0"/>
    <x v="1"/>
  </r>
  <r>
    <n v="2160"/>
    <n v="1"/>
    <n v="1"/>
    <n v="0"/>
    <x v="1"/>
    <n v="0"/>
    <n v="0"/>
    <n v="0"/>
    <x v="1"/>
  </r>
  <r>
    <n v="2164"/>
    <n v="1"/>
    <n v="0"/>
    <n v="0"/>
    <x v="1"/>
    <n v="0"/>
    <n v="1"/>
    <n v="0"/>
    <x v="1"/>
  </r>
  <r>
    <n v="2170"/>
    <n v="1"/>
    <n v="1"/>
    <n v="0"/>
    <x v="1"/>
    <n v="0"/>
    <n v="0"/>
    <n v="0"/>
    <x v="1"/>
  </r>
  <r>
    <n v="2179"/>
    <n v="1"/>
    <n v="1"/>
    <n v="0"/>
    <x v="1"/>
    <n v="0"/>
    <n v="0"/>
    <n v="0"/>
    <x v="1"/>
  </r>
  <r>
    <n v="2182"/>
    <n v="1"/>
    <n v="1"/>
    <n v="0"/>
    <x v="1"/>
    <n v="0"/>
    <n v="0"/>
    <n v="0"/>
    <x v="1"/>
  </r>
  <r>
    <n v="2184"/>
    <n v="1"/>
    <n v="1"/>
    <n v="0"/>
    <x v="1"/>
    <n v="0"/>
    <n v="0"/>
    <n v="0"/>
    <x v="1"/>
  </r>
  <r>
    <n v="2186"/>
    <n v="1"/>
    <n v="0"/>
    <n v="0"/>
    <x v="1"/>
    <n v="1"/>
    <n v="0"/>
    <n v="0"/>
    <x v="1"/>
  </r>
  <r>
    <n v="2191"/>
    <n v="1"/>
    <n v="1"/>
    <n v="0"/>
    <x v="1"/>
    <n v="0"/>
    <n v="0"/>
    <n v="0"/>
    <x v="1"/>
  </r>
  <r>
    <n v="2209"/>
    <n v="1"/>
    <n v="1"/>
    <n v="0"/>
    <x v="1"/>
    <n v="0"/>
    <n v="0"/>
    <n v="0"/>
    <x v="1"/>
  </r>
  <r>
    <n v="2211"/>
    <n v="1"/>
    <n v="0"/>
    <n v="0"/>
    <x v="1"/>
    <n v="1"/>
    <n v="0"/>
    <n v="0"/>
    <x v="1"/>
  </r>
  <r>
    <n v="2214"/>
    <n v="1"/>
    <n v="0"/>
    <n v="1"/>
    <x v="1"/>
    <n v="0"/>
    <n v="0"/>
    <n v="0"/>
    <x v="1"/>
  </r>
  <r>
    <n v="2218"/>
    <n v="1"/>
    <n v="0"/>
    <n v="0"/>
    <x v="1"/>
    <n v="1"/>
    <n v="0"/>
    <n v="0"/>
    <x v="1"/>
  </r>
  <r>
    <n v="2224"/>
    <n v="1"/>
    <n v="1"/>
    <n v="0"/>
    <x v="1"/>
    <n v="0"/>
    <n v="0"/>
    <n v="0"/>
    <x v="1"/>
  </r>
  <r>
    <n v="2265"/>
    <n v="1"/>
    <n v="0"/>
    <n v="0"/>
    <x v="0"/>
    <n v="0"/>
    <n v="0"/>
    <n v="0"/>
    <x v="1"/>
  </r>
  <r>
    <n v="2277"/>
    <n v="1"/>
    <n v="0"/>
    <n v="0"/>
    <x v="0"/>
    <n v="0"/>
    <n v="0"/>
    <n v="0"/>
    <x v="1"/>
  </r>
  <r>
    <n v="2278"/>
    <n v="1"/>
    <n v="1"/>
    <n v="0"/>
    <x v="1"/>
    <n v="0"/>
    <n v="0"/>
    <n v="0"/>
    <x v="1"/>
  </r>
  <r>
    <n v="2280"/>
    <n v="1"/>
    <n v="1"/>
    <n v="0"/>
    <x v="1"/>
    <n v="0"/>
    <n v="0"/>
    <n v="0"/>
    <x v="1"/>
  </r>
  <r>
    <n v="2281"/>
    <n v="1"/>
    <n v="1"/>
    <n v="0"/>
    <x v="1"/>
    <n v="0"/>
    <n v="0"/>
    <n v="0"/>
    <x v="1"/>
  </r>
  <r>
    <n v="2290"/>
    <n v="1"/>
    <n v="0"/>
    <n v="1"/>
    <x v="1"/>
    <n v="0"/>
    <n v="0"/>
    <n v="0"/>
    <x v="1"/>
  </r>
  <r>
    <n v="2291"/>
    <n v="1"/>
    <n v="0"/>
    <n v="0"/>
    <x v="0"/>
    <n v="0"/>
    <n v="0"/>
    <n v="0"/>
    <x v="1"/>
  </r>
  <r>
    <n v="2295"/>
    <n v="1"/>
    <n v="0"/>
    <n v="1"/>
    <x v="1"/>
    <n v="0"/>
    <n v="0"/>
    <n v="0"/>
    <x v="1"/>
  </r>
  <r>
    <n v="2296"/>
    <n v="1"/>
    <n v="0"/>
    <n v="0"/>
    <x v="0"/>
    <n v="0"/>
    <n v="0"/>
    <n v="0"/>
    <x v="1"/>
  </r>
  <r>
    <n v="2297"/>
    <n v="1"/>
    <n v="1"/>
    <n v="0"/>
    <x v="1"/>
    <n v="0"/>
    <n v="0"/>
    <n v="0"/>
    <x v="1"/>
  </r>
  <r>
    <n v="2299"/>
    <n v="1"/>
    <n v="1"/>
    <n v="0"/>
    <x v="1"/>
    <n v="0"/>
    <n v="0"/>
    <n v="0"/>
    <x v="1"/>
  </r>
  <r>
    <n v="2308"/>
    <n v="1"/>
    <n v="1"/>
    <n v="0"/>
    <x v="1"/>
    <n v="0"/>
    <n v="0"/>
    <n v="0"/>
    <x v="1"/>
  </r>
  <r>
    <n v="2328"/>
    <n v="1"/>
    <n v="1"/>
    <n v="0"/>
    <x v="1"/>
    <n v="0"/>
    <n v="0"/>
    <n v="0"/>
    <x v="1"/>
  </r>
  <r>
    <n v="2351"/>
    <n v="1"/>
    <n v="1"/>
    <n v="0"/>
    <x v="1"/>
    <n v="0"/>
    <n v="0"/>
    <n v="0"/>
    <x v="1"/>
  </r>
  <r>
    <n v="2361"/>
    <n v="1"/>
    <n v="0"/>
    <n v="0"/>
    <x v="0"/>
    <n v="0"/>
    <n v="0"/>
    <n v="0"/>
    <x v="1"/>
  </r>
  <r>
    <n v="2366"/>
    <n v="1"/>
    <n v="1"/>
    <n v="0"/>
    <x v="1"/>
    <n v="0"/>
    <n v="0"/>
    <n v="0"/>
    <x v="1"/>
  </r>
  <r>
    <n v="2367"/>
    <n v="1"/>
    <n v="1"/>
    <n v="0"/>
    <x v="1"/>
    <n v="0"/>
    <n v="0"/>
    <n v="0"/>
    <x v="1"/>
  </r>
  <r>
    <n v="2369"/>
    <n v="1"/>
    <n v="1"/>
    <n v="0"/>
    <x v="1"/>
    <n v="0"/>
    <n v="0"/>
    <n v="0"/>
    <x v="1"/>
  </r>
  <r>
    <n v="2370"/>
    <n v="1"/>
    <n v="1"/>
    <n v="0"/>
    <x v="1"/>
    <n v="0"/>
    <n v="0"/>
    <n v="0"/>
    <x v="1"/>
  </r>
  <r>
    <n v="2376"/>
    <n v="1"/>
    <n v="1"/>
    <n v="0"/>
    <x v="1"/>
    <n v="0"/>
    <n v="0"/>
    <n v="0"/>
    <x v="1"/>
  </r>
  <r>
    <n v="2380"/>
    <n v="1"/>
    <n v="1"/>
    <n v="0"/>
    <x v="1"/>
    <n v="0"/>
    <n v="0"/>
    <n v="0"/>
    <x v="1"/>
  </r>
  <r>
    <n v="2387"/>
    <n v="1"/>
    <n v="1"/>
    <n v="0"/>
    <x v="1"/>
    <n v="0"/>
    <n v="0"/>
    <n v="0"/>
    <x v="1"/>
  </r>
  <r>
    <n v="2399"/>
    <n v="1"/>
    <n v="1"/>
    <n v="0"/>
    <x v="1"/>
    <n v="0"/>
    <n v="0"/>
    <n v="0"/>
    <x v="1"/>
  </r>
  <r>
    <n v="2409"/>
    <n v="1"/>
    <n v="1"/>
    <n v="0"/>
    <x v="1"/>
    <n v="0"/>
    <n v="0"/>
    <n v="0"/>
    <x v="1"/>
  </r>
  <r>
    <n v="2422"/>
    <n v="1"/>
    <n v="0"/>
    <n v="1"/>
    <x v="1"/>
    <n v="0"/>
    <n v="0"/>
    <n v="0"/>
    <x v="1"/>
  </r>
  <r>
    <n v="2423"/>
    <n v="1"/>
    <n v="0"/>
    <n v="1"/>
    <x v="1"/>
    <n v="0"/>
    <n v="0"/>
    <n v="0"/>
    <x v="1"/>
  </r>
  <r>
    <n v="2429"/>
    <n v="1"/>
    <n v="0"/>
    <n v="0"/>
    <x v="0"/>
    <n v="0"/>
    <n v="0"/>
    <n v="0"/>
    <x v="1"/>
  </r>
  <r>
    <n v="2432"/>
    <n v="1"/>
    <n v="1"/>
    <n v="0"/>
    <x v="1"/>
    <n v="0"/>
    <n v="0"/>
    <n v="0"/>
    <x v="1"/>
  </r>
  <r>
    <n v="2446"/>
    <n v="1"/>
    <n v="0"/>
    <n v="1"/>
    <x v="1"/>
    <n v="0"/>
    <n v="0"/>
    <n v="0"/>
    <x v="1"/>
  </r>
  <r>
    <n v="2448"/>
    <n v="1"/>
    <n v="1"/>
    <n v="0"/>
    <x v="1"/>
    <n v="0"/>
    <n v="0"/>
    <n v="0"/>
    <x v="1"/>
  </r>
  <r>
    <n v="2469"/>
    <n v="1"/>
    <n v="0"/>
    <n v="0"/>
    <x v="1"/>
    <n v="1"/>
    <n v="0"/>
    <n v="0"/>
    <x v="1"/>
  </r>
  <r>
    <n v="2471"/>
    <n v="1"/>
    <n v="0"/>
    <n v="1"/>
    <x v="1"/>
    <n v="0"/>
    <n v="0"/>
    <n v="0"/>
    <x v="1"/>
  </r>
  <r>
    <n v="2480"/>
    <n v="1"/>
    <n v="0"/>
    <n v="0"/>
    <x v="1"/>
    <n v="1"/>
    <n v="0"/>
    <n v="0"/>
    <x v="1"/>
  </r>
  <r>
    <n v="2500"/>
    <n v="1"/>
    <n v="1"/>
    <n v="0"/>
    <x v="1"/>
    <n v="0"/>
    <n v="0"/>
    <n v="0"/>
    <x v="1"/>
  </r>
  <r>
    <n v="2501"/>
    <n v="1"/>
    <n v="1"/>
    <n v="0"/>
    <x v="1"/>
    <n v="0"/>
    <n v="0"/>
    <n v="0"/>
    <x v="1"/>
  </r>
  <r>
    <n v="2509"/>
    <n v="1"/>
    <n v="1"/>
    <n v="0"/>
    <x v="1"/>
    <n v="0"/>
    <n v="0"/>
    <n v="0"/>
    <x v="1"/>
  </r>
  <r>
    <n v="2526"/>
    <n v="1"/>
    <n v="1"/>
    <n v="0"/>
    <x v="1"/>
    <n v="0"/>
    <n v="0"/>
    <n v="0"/>
    <x v="1"/>
  </r>
  <r>
    <n v="2530"/>
    <n v="1"/>
    <n v="1"/>
    <n v="0"/>
    <x v="1"/>
    <n v="0"/>
    <n v="0"/>
    <n v="0"/>
    <x v="1"/>
  </r>
  <r>
    <n v="2532"/>
    <n v="1"/>
    <n v="1"/>
    <n v="0"/>
    <x v="1"/>
    <n v="0"/>
    <n v="0"/>
    <n v="0"/>
    <x v="1"/>
  </r>
  <r>
    <n v="2543"/>
    <n v="1"/>
    <n v="0"/>
    <n v="0"/>
    <x v="1"/>
    <n v="0"/>
    <n v="0"/>
    <n v="1"/>
    <x v="1"/>
  </r>
  <r>
    <n v="2550"/>
    <n v="1"/>
    <n v="1"/>
    <n v="0"/>
    <x v="1"/>
    <n v="0"/>
    <n v="0"/>
    <n v="0"/>
    <x v="1"/>
  </r>
  <r>
    <n v="2552"/>
    <n v="1"/>
    <n v="1"/>
    <n v="0"/>
    <x v="1"/>
    <n v="0"/>
    <n v="0"/>
    <n v="0"/>
    <x v="1"/>
  </r>
  <r>
    <n v="2567"/>
    <n v="1"/>
    <n v="1"/>
    <n v="0"/>
    <x v="1"/>
    <n v="0"/>
    <n v="0"/>
    <n v="0"/>
    <x v="1"/>
  </r>
  <r>
    <n v="2569"/>
    <n v="1"/>
    <n v="1"/>
    <n v="0"/>
    <x v="1"/>
    <n v="0"/>
    <n v="0"/>
    <n v="0"/>
    <x v="1"/>
  </r>
  <r>
    <n v="2581"/>
    <n v="1"/>
    <n v="1"/>
    <n v="0"/>
    <x v="1"/>
    <n v="0"/>
    <n v="0"/>
    <n v="0"/>
    <x v="1"/>
  </r>
  <r>
    <n v="2587"/>
    <n v="1"/>
    <n v="0"/>
    <n v="0"/>
    <x v="1"/>
    <n v="1"/>
    <n v="0"/>
    <n v="0"/>
    <x v="1"/>
  </r>
  <r>
    <n v="2606"/>
    <n v="1"/>
    <n v="1"/>
    <n v="0"/>
    <x v="1"/>
    <n v="0"/>
    <n v="0"/>
    <n v="0"/>
    <x v="1"/>
  </r>
  <r>
    <n v="2610"/>
    <n v="1"/>
    <n v="1"/>
    <n v="0"/>
    <x v="1"/>
    <n v="0"/>
    <n v="0"/>
    <n v="0"/>
    <x v="1"/>
  </r>
  <r>
    <n v="2612"/>
    <n v="1"/>
    <n v="0"/>
    <n v="0"/>
    <x v="1"/>
    <n v="1"/>
    <n v="0"/>
    <n v="0"/>
    <x v="1"/>
  </r>
  <r>
    <n v="2617"/>
    <n v="1"/>
    <n v="1"/>
    <n v="0"/>
    <x v="1"/>
    <n v="0"/>
    <n v="0"/>
    <n v="0"/>
    <x v="1"/>
  </r>
  <r>
    <n v="2618"/>
    <n v="1"/>
    <n v="1"/>
    <n v="0"/>
    <x v="1"/>
    <n v="0"/>
    <n v="0"/>
    <n v="0"/>
    <x v="1"/>
  </r>
  <r>
    <n v="2623"/>
    <n v="1"/>
    <n v="1"/>
    <n v="0"/>
    <x v="1"/>
    <n v="0"/>
    <n v="0"/>
    <n v="0"/>
    <x v="1"/>
  </r>
  <r>
    <n v="2636"/>
    <n v="1"/>
    <n v="0"/>
    <n v="0"/>
    <x v="1"/>
    <n v="0"/>
    <n v="1"/>
    <n v="0"/>
    <x v="1"/>
  </r>
  <r>
    <n v="2637"/>
    <n v="1"/>
    <n v="0"/>
    <n v="0"/>
    <x v="1"/>
    <n v="0"/>
    <n v="1"/>
    <n v="0"/>
    <x v="1"/>
  </r>
  <r>
    <n v="2643"/>
    <n v="1"/>
    <n v="0"/>
    <n v="1"/>
    <x v="1"/>
    <n v="0"/>
    <n v="0"/>
    <n v="0"/>
    <x v="1"/>
  </r>
  <r>
    <n v="2655"/>
    <n v="1"/>
    <n v="0"/>
    <n v="1"/>
    <x v="1"/>
    <n v="0"/>
    <n v="0"/>
    <n v="0"/>
    <x v="1"/>
  </r>
  <r>
    <n v="2661"/>
    <n v="1"/>
    <n v="1"/>
    <n v="0"/>
    <x v="1"/>
    <n v="0"/>
    <n v="0"/>
    <n v="0"/>
    <x v="1"/>
  </r>
  <r>
    <n v="2662"/>
    <n v="1"/>
    <n v="0"/>
    <n v="1"/>
    <x v="1"/>
    <n v="0"/>
    <n v="0"/>
    <n v="0"/>
    <x v="1"/>
  </r>
  <r>
    <n v="2667"/>
    <n v="1"/>
    <n v="0"/>
    <n v="0"/>
    <x v="0"/>
    <n v="0"/>
    <n v="0"/>
    <n v="0"/>
    <x v="1"/>
  </r>
  <r>
    <n v="2681"/>
    <n v="1"/>
    <n v="1"/>
    <n v="0"/>
    <x v="1"/>
    <n v="0"/>
    <n v="0"/>
    <n v="0"/>
    <x v="1"/>
  </r>
  <r>
    <n v="2685"/>
    <n v="1"/>
    <n v="1"/>
    <n v="0"/>
    <x v="1"/>
    <n v="0"/>
    <n v="0"/>
    <n v="0"/>
    <x v="1"/>
  </r>
  <r>
    <n v="2693"/>
    <n v="1"/>
    <n v="0"/>
    <n v="1"/>
    <x v="1"/>
    <n v="0"/>
    <n v="0"/>
    <n v="0"/>
    <x v="1"/>
  </r>
  <r>
    <n v="2696"/>
    <n v="1"/>
    <n v="1"/>
    <n v="0"/>
    <x v="1"/>
    <n v="0"/>
    <n v="0"/>
    <n v="0"/>
    <x v="1"/>
  </r>
  <r>
    <n v="2708"/>
    <n v="1"/>
    <n v="1"/>
    <n v="0"/>
    <x v="1"/>
    <n v="0"/>
    <n v="0"/>
    <n v="0"/>
    <x v="1"/>
  </r>
  <r>
    <n v="2718"/>
    <n v="1"/>
    <n v="1"/>
    <n v="0"/>
    <x v="1"/>
    <n v="0"/>
    <n v="0"/>
    <n v="0"/>
    <x v="1"/>
  </r>
  <r>
    <n v="2722"/>
    <n v="1"/>
    <n v="1"/>
    <n v="0"/>
    <x v="1"/>
    <n v="0"/>
    <n v="0"/>
    <n v="0"/>
    <x v="1"/>
  </r>
  <r>
    <n v="2724"/>
    <n v="1"/>
    <n v="0"/>
    <n v="0"/>
    <x v="0"/>
    <n v="0"/>
    <n v="0"/>
    <n v="0"/>
    <x v="1"/>
  </r>
  <r>
    <n v="2728"/>
    <n v="1"/>
    <n v="1"/>
    <n v="0"/>
    <x v="1"/>
    <n v="0"/>
    <n v="0"/>
    <n v="0"/>
    <x v="1"/>
  </r>
  <r>
    <n v="2730"/>
    <n v="1"/>
    <n v="0"/>
    <n v="0"/>
    <x v="1"/>
    <n v="0"/>
    <n v="1"/>
    <n v="0"/>
    <x v="1"/>
  </r>
  <r>
    <n v="2739"/>
    <n v="1"/>
    <n v="1"/>
    <n v="0"/>
    <x v="1"/>
    <n v="0"/>
    <n v="0"/>
    <n v="0"/>
    <x v="1"/>
  </r>
  <r>
    <n v="2744"/>
    <n v="1"/>
    <n v="0"/>
    <n v="0"/>
    <x v="0"/>
    <n v="0"/>
    <n v="0"/>
    <n v="0"/>
    <x v="1"/>
  </r>
  <r>
    <n v="2753"/>
    <n v="1"/>
    <n v="1"/>
    <n v="0"/>
    <x v="1"/>
    <n v="0"/>
    <n v="0"/>
    <n v="0"/>
    <x v="1"/>
  </r>
  <r>
    <n v="2756"/>
    <n v="1"/>
    <n v="1"/>
    <n v="0"/>
    <x v="1"/>
    <n v="0"/>
    <n v="0"/>
    <n v="0"/>
    <x v="1"/>
  </r>
  <r>
    <n v="2764"/>
    <n v="1"/>
    <n v="1"/>
    <n v="0"/>
    <x v="1"/>
    <n v="0"/>
    <n v="0"/>
    <n v="0"/>
    <x v="1"/>
  </r>
  <r>
    <n v="2775"/>
    <n v="1"/>
    <n v="0"/>
    <n v="1"/>
    <x v="1"/>
    <n v="0"/>
    <n v="0"/>
    <n v="0"/>
    <x v="1"/>
  </r>
  <r>
    <n v="2785"/>
    <n v="1"/>
    <n v="0"/>
    <n v="0"/>
    <x v="0"/>
    <n v="0"/>
    <n v="0"/>
    <n v="0"/>
    <x v="1"/>
  </r>
  <r>
    <n v="2790"/>
    <n v="1"/>
    <n v="1"/>
    <n v="0"/>
    <x v="1"/>
    <n v="0"/>
    <n v="0"/>
    <n v="0"/>
    <x v="1"/>
  </r>
  <r>
    <n v="2797"/>
    <n v="1"/>
    <n v="0"/>
    <n v="1"/>
    <x v="1"/>
    <n v="0"/>
    <n v="0"/>
    <n v="0"/>
    <x v="1"/>
  </r>
  <r>
    <n v="2801"/>
    <n v="1"/>
    <n v="0"/>
    <n v="0"/>
    <x v="1"/>
    <n v="0"/>
    <n v="1"/>
    <n v="0"/>
    <x v="1"/>
  </r>
  <r>
    <n v="2811"/>
    <n v="1"/>
    <n v="0"/>
    <n v="0"/>
    <x v="0"/>
    <n v="0"/>
    <n v="0"/>
    <n v="0"/>
    <x v="1"/>
  </r>
  <r>
    <n v="2830"/>
    <n v="1"/>
    <n v="1"/>
    <n v="0"/>
    <x v="1"/>
    <n v="0"/>
    <n v="0"/>
    <n v="0"/>
    <x v="1"/>
  </r>
  <r>
    <n v="2831"/>
    <n v="1"/>
    <n v="0"/>
    <n v="1"/>
    <x v="1"/>
    <n v="0"/>
    <n v="0"/>
    <n v="0"/>
    <x v="1"/>
  </r>
  <r>
    <n v="2846"/>
    <n v="1"/>
    <n v="1"/>
    <n v="0"/>
    <x v="1"/>
    <n v="0"/>
    <n v="0"/>
    <n v="0"/>
    <x v="1"/>
  </r>
  <r>
    <n v="2850"/>
    <n v="1"/>
    <n v="0"/>
    <n v="0"/>
    <x v="0"/>
    <n v="0"/>
    <n v="0"/>
    <n v="0"/>
    <x v="1"/>
  </r>
  <r>
    <n v="2874"/>
    <n v="1"/>
    <n v="1"/>
    <n v="0"/>
    <x v="1"/>
    <n v="0"/>
    <n v="0"/>
    <n v="0"/>
    <x v="1"/>
  </r>
  <r>
    <n v="2877"/>
    <n v="1"/>
    <n v="0"/>
    <n v="1"/>
    <x v="1"/>
    <n v="0"/>
    <n v="0"/>
    <n v="0"/>
    <x v="1"/>
  </r>
  <r>
    <n v="2891"/>
    <n v="1"/>
    <n v="1"/>
    <n v="0"/>
    <x v="1"/>
    <n v="0"/>
    <n v="0"/>
    <n v="0"/>
    <x v="1"/>
  </r>
  <r>
    <n v="2893"/>
    <n v="1"/>
    <n v="1"/>
    <n v="0"/>
    <x v="1"/>
    <n v="0"/>
    <n v="0"/>
    <n v="0"/>
    <x v="1"/>
  </r>
  <r>
    <n v="2895"/>
    <n v="1"/>
    <n v="1"/>
    <n v="0"/>
    <x v="1"/>
    <n v="0"/>
    <n v="0"/>
    <n v="0"/>
    <x v="1"/>
  </r>
  <r>
    <n v="2897"/>
    <n v="1"/>
    <n v="1"/>
    <n v="0"/>
    <x v="1"/>
    <n v="0"/>
    <n v="0"/>
    <n v="0"/>
    <x v="1"/>
  </r>
  <r>
    <n v="2898"/>
    <n v="1"/>
    <n v="1"/>
    <n v="0"/>
    <x v="1"/>
    <n v="0"/>
    <n v="0"/>
    <n v="0"/>
    <x v="1"/>
  </r>
  <r>
    <n v="2899"/>
    <n v="1"/>
    <n v="1"/>
    <n v="0"/>
    <x v="1"/>
    <n v="0"/>
    <n v="0"/>
    <n v="0"/>
    <x v="1"/>
  </r>
  <r>
    <n v="2900"/>
    <n v="1"/>
    <n v="0"/>
    <n v="0"/>
    <x v="1"/>
    <n v="0"/>
    <n v="0"/>
    <n v="1"/>
    <x v="1"/>
  </r>
  <r>
    <n v="2927"/>
    <n v="1"/>
    <n v="0"/>
    <n v="1"/>
    <x v="1"/>
    <n v="0"/>
    <n v="0"/>
    <n v="0"/>
    <x v="1"/>
  </r>
  <r>
    <n v="2935"/>
    <n v="1"/>
    <n v="0"/>
    <n v="0"/>
    <x v="1"/>
    <n v="0"/>
    <n v="0"/>
    <n v="1"/>
    <x v="1"/>
  </r>
  <r>
    <n v="2939"/>
    <n v="1"/>
    <n v="1"/>
    <n v="0"/>
    <x v="1"/>
    <n v="0"/>
    <n v="0"/>
    <n v="0"/>
    <x v="1"/>
  </r>
  <r>
    <n v="2948"/>
    <n v="1"/>
    <n v="0"/>
    <n v="0"/>
    <x v="1"/>
    <n v="0"/>
    <n v="0"/>
    <n v="1"/>
    <x v="1"/>
  </r>
  <r>
    <n v="2950"/>
    <n v="1"/>
    <n v="0"/>
    <n v="0"/>
    <x v="0"/>
    <n v="0"/>
    <n v="0"/>
    <n v="0"/>
    <x v="1"/>
  </r>
  <r>
    <n v="2951"/>
    <n v="1"/>
    <n v="1"/>
    <n v="0"/>
    <x v="1"/>
    <n v="0"/>
    <n v="0"/>
    <n v="0"/>
    <x v="1"/>
  </r>
  <r>
    <n v="2958"/>
    <n v="1"/>
    <n v="1"/>
    <n v="0"/>
    <x v="1"/>
    <n v="0"/>
    <n v="0"/>
    <n v="0"/>
    <x v="1"/>
  </r>
  <r>
    <n v="2964"/>
    <n v="1"/>
    <n v="1"/>
    <n v="0"/>
    <x v="1"/>
    <n v="0"/>
    <n v="0"/>
    <n v="0"/>
    <x v="1"/>
  </r>
  <r>
    <n v="2972"/>
    <n v="1"/>
    <n v="1"/>
    <n v="0"/>
    <x v="1"/>
    <n v="0"/>
    <n v="0"/>
    <n v="0"/>
    <x v="1"/>
  </r>
  <r>
    <n v="2974"/>
    <n v="1"/>
    <n v="0"/>
    <n v="1"/>
    <x v="1"/>
    <n v="0"/>
    <n v="0"/>
    <n v="0"/>
    <x v="1"/>
  </r>
  <r>
    <n v="2983"/>
    <n v="1"/>
    <n v="1"/>
    <n v="0"/>
    <x v="1"/>
    <n v="0"/>
    <n v="0"/>
    <n v="0"/>
    <x v="1"/>
  </r>
  <r>
    <n v="2987"/>
    <n v="1"/>
    <n v="0"/>
    <n v="0"/>
    <x v="0"/>
    <n v="0"/>
    <n v="0"/>
    <n v="0"/>
    <x v="1"/>
  </r>
  <r>
    <n v="2988"/>
    <n v="1"/>
    <n v="0"/>
    <n v="0"/>
    <x v="1"/>
    <n v="0"/>
    <n v="0"/>
    <n v="1"/>
    <x v="1"/>
  </r>
  <r>
    <n v="2996"/>
    <n v="1"/>
    <n v="1"/>
    <n v="0"/>
    <x v="1"/>
    <n v="0"/>
    <n v="0"/>
    <n v="0"/>
    <x v="1"/>
  </r>
  <r>
    <n v="3009"/>
    <n v="1"/>
    <n v="1"/>
    <n v="0"/>
    <x v="1"/>
    <n v="0"/>
    <n v="0"/>
    <n v="0"/>
    <x v="1"/>
  </r>
  <r>
    <n v="3018"/>
    <n v="1"/>
    <n v="1"/>
    <n v="0"/>
    <x v="1"/>
    <n v="0"/>
    <n v="0"/>
    <n v="0"/>
    <x v="1"/>
  </r>
  <r>
    <n v="3024"/>
    <n v="1"/>
    <n v="1"/>
    <n v="0"/>
    <x v="1"/>
    <n v="0"/>
    <n v="0"/>
    <n v="0"/>
    <x v="1"/>
  </r>
  <r>
    <n v="3025"/>
    <n v="1"/>
    <n v="0"/>
    <n v="0"/>
    <x v="0"/>
    <n v="0"/>
    <n v="0"/>
    <n v="0"/>
    <x v="1"/>
  </r>
  <r>
    <n v="3027"/>
    <n v="1"/>
    <n v="1"/>
    <n v="0"/>
    <x v="1"/>
    <n v="0"/>
    <n v="0"/>
    <n v="0"/>
    <x v="1"/>
  </r>
  <r>
    <n v="3031"/>
    <n v="1"/>
    <n v="0"/>
    <n v="1"/>
    <x v="1"/>
    <n v="0"/>
    <n v="0"/>
    <n v="0"/>
    <x v="1"/>
  </r>
  <r>
    <n v="3033"/>
    <n v="1"/>
    <n v="0"/>
    <n v="0"/>
    <x v="1"/>
    <n v="1"/>
    <n v="0"/>
    <n v="0"/>
    <x v="1"/>
  </r>
  <r>
    <n v="3041"/>
    <n v="1"/>
    <n v="1"/>
    <n v="0"/>
    <x v="1"/>
    <n v="0"/>
    <n v="0"/>
    <n v="0"/>
    <x v="1"/>
  </r>
  <r>
    <n v="3042"/>
    <n v="1"/>
    <n v="0"/>
    <n v="0"/>
    <x v="1"/>
    <n v="1"/>
    <n v="0"/>
    <n v="0"/>
    <x v="1"/>
  </r>
  <r>
    <n v="3061"/>
    <n v="1"/>
    <n v="0"/>
    <n v="1"/>
    <x v="1"/>
    <n v="0"/>
    <n v="0"/>
    <n v="0"/>
    <x v="1"/>
  </r>
  <r>
    <n v="3064"/>
    <n v="1"/>
    <n v="1"/>
    <n v="0"/>
    <x v="1"/>
    <n v="0"/>
    <n v="0"/>
    <n v="0"/>
    <x v="1"/>
  </r>
  <r>
    <n v="3067"/>
    <n v="1"/>
    <n v="1"/>
    <n v="0"/>
    <x v="1"/>
    <n v="0"/>
    <n v="0"/>
    <n v="0"/>
    <x v="1"/>
  </r>
  <r>
    <n v="3068"/>
    <n v="1"/>
    <n v="0"/>
    <n v="0"/>
    <x v="0"/>
    <n v="0"/>
    <n v="0"/>
    <n v="0"/>
    <x v="1"/>
  </r>
  <r>
    <n v="3069"/>
    <n v="1"/>
    <n v="1"/>
    <n v="0"/>
    <x v="1"/>
    <n v="0"/>
    <n v="0"/>
    <n v="0"/>
    <x v="1"/>
  </r>
  <r>
    <n v="3083"/>
    <n v="1"/>
    <n v="0"/>
    <n v="1"/>
    <x v="1"/>
    <n v="0"/>
    <n v="0"/>
    <n v="0"/>
    <x v="1"/>
  </r>
  <r>
    <n v="3091"/>
    <n v="1"/>
    <n v="0"/>
    <n v="1"/>
    <x v="1"/>
    <n v="0"/>
    <n v="0"/>
    <n v="0"/>
    <x v="1"/>
  </r>
  <r>
    <n v="3106"/>
    <n v="1"/>
    <n v="0"/>
    <n v="1"/>
    <x v="1"/>
    <n v="0"/>
    <n v="0"/>
    <n v="0"/>
    <x v="1"/>
  </r>
  <r>
    <n v="3107"/>
    <n v="1"/>
    <n v="0"/>
    <n v="1"/>
    <x v="1"/>
    <n v="0"/>
    <n v="0"/>
    <n v="0"/>
    <x v="1"/>
  </r>
  <r>
    <n v="3110"/>
    <n v="1"/>
    <n v="0"/>
    <n v="0"/>
    <x v="0"/>
    <n v="0"/>
    <n v="0"/>
    <n v="0"/>
    <x v="1"/>
  </r>
  <r>
    <n v="3113"/>
    <n v="1"/>
    <n v="1"/>
    <n v="0"/>
    <x v="1"/>
    <n v="0"/>
    <n v="0"/>
    <n v="0"/>
    <x v="1"/>
  </r>
  <r>
    <n v="3114"/>
    <n v="1"/>
    <n v="1"/>
    <n v="0"/>
    <x v="1"/>
    <n v="0"/>
    <n v="0"/>
    <n v="0"/>
    <x v="1"/>
  </r>
  <r>
    <n v="3117"/>
    <n v="1"/>
    <n v="1"/>
    <n v="0"/>
    <x v="1"/>
    <n v="0"/>
    <n v="0"/>
    <n v="0"/>
    <x v="1"/>
  </r>
  <r>
    <n v="3118"/>
    <n v="1"/>
    <n v="0"/>
    <n v="0"/>
    <x v="1"/>
    <n v="0"/>
    <n v="1"/>
    <n v="0"/>
    <x v="1"/>
  </r>
  <r>
    <n v="3123"/>
    <n v="1"/>
    <n v="1"/>
    <n v="0"/>
    <x v="1"/>
    <n v="0"/>
    <n v="0"/>
    <n v="0"/>
    <x v="1"/>
  </r>
  <r>
    <n v="3128"/>
    <n v="1"/>
    <n v="1"/>
    <n v="0"/>
    <x v="1"/>
    <n v="0"/>
    <n v="0"/>
    <n v="0"/>
    <x v="1"/>
  </r>
  <r>
    <n v="3137"/>
    <n v="1"/>
    <n v="1"/>
    <n v="0"/>
    <x v="1"/>
    <n v="0"/>
    <n v="0"/>
    <n v="0"/>
    <x v="1"/>
  </r>
  <r>
    <n v="3145"/>
    <n v="1"/>
    <n v="1"/>
    <n v="0"/>
    <x v="1"/>
    <n v="0"/>
    <n v="0"/>
    <n v="0"/>
    <x v="1"/>
  </r>
  <r>
    <n v="3146"/>
    <n v="1"/>
    <n v="0"/>
    <n v="1"/>
    <x v="1"/>
    <n v="0"/>
    <n v="0"/>
    <n v="0"/>
    <x v="1"/>
  </r>
  <r>
    <n v="3152"/>
    <n v="1"/>
    <n v="1"/>
    <n v="0"/>
    <x v="1"/>
    <n v="0"/>
    <n v="0"/>
    <n v="0"/>
    <x v="1"/>
  </r>
  <r>
    <n v="3153"/>
    <n v="1"/>
    <n v="1"/>
    <n v="0"/>
    <x v="1"/>
    <n v="0"/>
    <n v="0"/>
    <n v="0"/>
    <x v="1"/>
  </r>
  <r>
    <n v="3156"/>
    <n v="1"/>
    <n v="0"/>
    <n v="1"/>
    <x v="1"/>
    <n v="0"/>
    <n v="0"/>
    <n v="0"/>
    <x v="1"/>
  </r>
  <r>
    <n v="3157"/>
    <n v="1"/>
    <n v="1"/>
    <n v="0"/>
    <x v="1"/>
    <n v="0"/>
    <n v="0"/>
    <n v="0"/>
    <x v="1"/>
  </r>
  <r>
    <n v="3162"/>
    <n v="1"/>
    <n v="1"/>
    <n v="0"/>
    <x v="1"/>
    <n v="0"/>
    <n v="0"/>
    <n v="0"/>
    <x v="1"/>
  </r>
  <r>
    <n v="3164"/>
    <n v="1"/>
    <n v="1"/>
    <n v="0"/>
    <x v="1"/>
    <n v="0"/>
    <n v="0"/>
    <n v="0"/>
    <x v="1"/>
  </r>
  <r>
    <n v="3166"/>
    <n v="1"/>
    <n v="0"/>
    <n v="0"/>
    <x v="1"/>
    <n v="1"/>
    <n v="0"/>
    <n v="0"/>
    <x v="1"/>
  </r>
  <r>
    <n v="3172"/>
    <n v="1"/>
    <n v="0"/>
    <n v="1"/>
    <x v="1"/>
    <n v="0"/>
    <n v="0"/>
    <n v="0"/>
    <x v="1"/>
  </r>
  <r>
    <n v="3175"/>
    <n v="1"/>
    <n v="1"/>
    <n v="0"/>
    <x v="1"/>
    <n v="0"/>
    <n v="0"/>
    <n v="0"/>
    <x v="1"/>
  </r>
  <r>
    <n v="3177"/>
    <n v="1"/>
    <n v="1"/>
    <n v="0"/>
    <x v="1"/>
    <n v="0"/>
    <n v="0"/>
    <n v="0"/>
    <x v="1"/>
  </r>
  <r>
    <n v="3179"/>
    <n v="1"/>
    <n v="1"/>
    <n v="0"/>
    <x v="1"/>
    <n v="0"/>
    <n v="0"/>
    <n v="0"/>
    <x v="1"/>
  </r>
  <r>
    <n v="3188"/>
    <n v="1"/>
    <n v="1"/>
    <n v="0"/>
    <x v="1"/>
    <n v="0"/>
    <n v="0"/>
    <n v="0"/>
    <x v="1"/>
  </r>
  <r>
    <n v="3189"/>
    <n v="1"/>
    <n v="0"/>
    <n v="0"/>
    <x v="0"/>
    <n v="0"/>
    <n v="0"/>
    <n v="0"/>
    <x v="1"/>
  </r>
  <r>
    <n v="3193"/>
    <n v="1"/>
    <n v="0"/>
    <n v="0"/>
    <x v="1"/>
    <n v="1"/>
    <n v="0"/>
    <n v="0"/>
    <x v="1"/>
  </r>
  <r>
    <n v="3201"/>
    <n v="1"/>
    <n v="1"/>
    <n v="0"/>
    <x v="1"/>
    <n v="0"/>
    <n v="0"/>
    <n v="0"/>
    <x v="1"/>
  </r>
  <r>
    <n v="3203"/>
    <n v="1"/>
    <n v="0"/>
    <n v="0"/>
    <x v="1"/>
    <n v="1"/>
    <n v="0"/>
    <n v="0"/>
    <x v="1"/>
  </r>
  <r>
    <n v="3207"/>
    <n v="1"/>
    <n v="0"/>
    <n v="0"/>
    <x v="1"/>
    <n v="0"/>
    <n v="1"/>
    <n v="0"/>
    <x v="1"/>
  </r>
  <r>
    <n v="3216"/>
    <n v="1"/>
    <n v="1"/>
    <n v="0"/>
    <x v="1"/>
    <n v="0"/>
    <n v="0"/>
    <n v="0"/>
    <x v="1"/>
  </r>
  <r>
    <n v="3220"/>
    <n v="1"/>
    <n v="1"/>
    <n v="0"/>
    <x v="1"/>
    <n v="0"/>
    <n v="0"/>
    <n v="0"/>
    <x v="1"/>
  </r>
  <r>
    <n v="3237"/>
    <n v="1"/>
    <n v="0"/>
    <n v="0"/>
    <x v="1"/>
    <n v="0"/>
    <n v="0"/>
    <n v="1"/>
    <x v="1"/>
  </r>
  <r>
    <n v="3242"/>
    <n v="1"/>
    <n v="0"/>
    <n v="0"/>
    <x v="1"/>
    <n v="0"/>
    <n v="0"/>
    <n v="1"/>
    <x v="1"/>
  </r>
  <r>
    <n v="3245"/>
    <n v="1"/>
    <n v="0"/>
    <n v="1"/>
    <x v="1"/>
    <n v="0"/>
    <n v="0"/>
    <n v="0"/>
    <x v="1"/>
  </r>
  <r>
    <n v="3248"/>
    <n v="1"/>
    <n v="1"/>
    <n v="0"/>
    <x v="1"/>
    <n v="0"/>
    <n v="0"/>
    <n v="0"/>
    <x v="1"/>
  </r>
  <r>
    <n v="3249"/>
    <n v="1"/>
    <n v="1"/>
    <n v="0"/>
    <x v="1"/>
    <n v="0"/>
    <n v="0"/>
    <n v="0"/>
    <x v="1"/>
  </r>
  <r>
    <n v="3252"/>
    <n v="1"/>
    <n v="0"/>
    <n v="0"/>
    <x v="1"/>
    <n v="0"/>
    <n v="0"/>
    <n v="1"/>
    <x v="1"/>
  </r>
  <r>
    <n v="3264"/>
    <n v="1"/>
    <n v="0"/>
    <n v="0"/>
    <x v="1"/>
    <n v="0"/>
    <n v="0"/>
    <n v="1"/>
    <x v="1"/>
  </r>
  <r>
    <n v="3265"/>
    <n v="1"/>
    <n v="0"/>
    <n v="0"/>
    <x v="0"/>
    <n v="0"/>
    <n v="0"/>
    <n v="0"/>
    <x v="1"/>
  </r>
  <r>
    <n v="3269"/>
    <n v="1"/>
    <n v="0"/>
    <n v="0"/>
    <x v="1"/>
    <n v="0"/>
    <n v="1"/>
    <n v="0"/>
    <x v="1"/>
  </r>
  <r>
    <n v="3273"/>
    <n v="1"/>
    <n v="0"/>
    <n v="0"/>
    <x v="1"/>
    <n v="0"/>
    <n v="1"/>
    <n v="0"/>
    <x v="1"/>
  </r>
  <r>
    <n v="3277"/>
    <n v="1"/>
    <n v="1"/>
    <n v="0"/>
    <x v="1"/>
    <n v="0"/>
    <n v="0"/>
    <n v="0"/>
    <x v="1"/>
  </r>
  <r>
    <n v="3284"/>
    <n v="1"/>
    <n v="1"/>
    <n v="0"/>
    <x v="1"/>
    <n v="0"/>
    <n v="0"/>
    <n v="0"/>
    <x v="1"/>
  </r>
  <r>
    <n v="3296"/>
    <n v="1"/>
    <n v="0"/>
    <n v="0"/>
    <x v="1"/>
    <n v="0"/>
    <n v="1"/>
    <n v="0"/>
    <x v="1"/>
  </r>
  <r>
    <n v="3308"/>
    <n v="1"/>
    <n v="0"/>
    <n v="1"/>
    <x v="1"/>
    <n v="0"/>
    <n v="0"/>
    <n v="0"/>
    <x v="1"/>
  </r>
  <r>
    <n v="3320"/>
    <n v="1"/>
    <n v="1"/>
    <n v="0"/>
    <x v="1"/>
    <n v="0"/>
    <n v="0"/>
    <n v="0"/>
    <x v="1"/>
  </r>
  <r>
    <n v="3325"/>
    <n v="1"/>
    <n v="0"/>
    <n v="0"/>
    <x v="0"/>
    <n v="0"/>
    <n v="0"/>
    <n v="0"/>
    <x v="1"/>
  </r>
  <r>
    <n v="3339"/>
    <n v="1"/>
    <n v="1"/>
    <n v="0"/>
    <x v="1"/>
    <n v="0"/>
    <n v="0"/>
    <n v="0"/>
    <x v="1"/>
  </r>
  <r>
    <n v="3344"/>
    <n v="1"/>
    <n v="1"/>
    <n v="0"/>
    <x v="1"/>
    <n v="0"/>
    <n v="0"/>
    <n v="0"/>
    <x v="1"/>
  </r>
  <r>
    <n v="3350"/>
    <n v="1"/>
    <n v="1"/>
    <n v="0"/>
    <x v="1"/>
    <n v="0"/>
    <n v="0"/>
    <n v="0"/>
    <x v="1"/>
  </r>
  <r>
    <n v="3356"/>
    <n v="1"/>
    <n v="0"/>
    <n v="0"/>
    <x v="0"/>
    <n v="0"/>
    <n v="0"/>
    <n v="0"/>
    <x v="1"/>
  </r>
  <r>
    <n v="3359"/>
    <n v="1"/>
    <n v="1"/>
    <n v="0"/>
    <x v="1"/>
    <n v="0"/>
    <n v="0"/>
    <n v="0"/>
    <x v="1"/>
  </r>
  <r>
    <n v="3367"/>
    <n v="1"/>
    <n v="1"/>
    <n v="0"/>
    <x v="1"/>
    <n v="0"/>
    <n v="0"/>
    <n v="0"/>
    <x v="1"/>
  </r>
  <r>
    <n v="3369"/>
    <n v="1"/>
    <n v="1"/>
    <n v="0"/>
    <x v="1"/>
    <n v="0"/>
    <n v="0"/>
    <n v="0"/>
    <x v="1"/>
  </r>
  <r>
    <n v="3376"/>
    <n v="1"/>
    <n v="0"/>
    <n v="0"/>
    <x v="0"/>
    <n v="0"/>
    <n v="0"/>
    <n v="0"/>
    <x v="1"/>
  </r>
  <r>
    <n v="3379"/>
    <n v="1"/>
    <n v="0"/>
    <n v="0"/>
    <x v="1"/>
    <n v="0"/>
    <n v="0"/>
    <n v="1"/>
    <x v="1"/>
  </r>
  <r>
    <n v="3389"/>
    <n v="1"/>
    <n v="1"/>
    <n v="0"/>
    <x v="1"/>
    <n v="0"/>
    <n v="0"/>
    <n v="0"/>
    <x v="1"/>
  </r>
  <r>
    <n v="3396"/>
    <n v="1"/>
    <n v="0"/>
    <n v="1"/>
    <x v="1"/>
    <n v="0"/>
    <n v="0"/>
    <n v="0"/>
    <x v="1"/>
  </r>
  <r>
    <n v="3413"/>
    <n v="1"/>
    <n v="0"/>
    <n v="0"/>
    <x v="1"/>
    <n v="0"/>
    <n v="0"/>
    <n v="1"/>
    <x v="1"/>
  </r>
  <r>
    <n v="3417"/>
    <n v="1"/>
    <n v="0"/>
    <n v="0"/>
    <x v="1"/>
    <n v="1"/>
    <n v="0"/>
    <n v="0"/>
    <x v="1"/>
  </r>
  <r>
    <n v="3434"/>
    <n v="1"/>
    <n v="0"/>
    <n v="1"/>
    <x v="1"/>
    <n v="0"/>
    <n v="0"/>
    <n v="0"/>
    <x v="1"/>
  </r>
  <r>
    <n v="3450"/>
    <n v="1"/>
    <n v="0"/>
    <n v="0"/>
    <x v="0"/>
    <n v="0"/>
    <n v="0"/>
    <n v="0"/>
    <x v="1"/>
  </r>
  <r>
    <n v="3455"/>
    <n v="1"/>
    <n v="1"/>
    <n v="0"/>
    <x v="1"/>
    <n v="0"/>
    <n v="0"/>
    <n v="0"/>
    <x v="1"/>
  </r>
  <r>
    <n v="3476"/>
    <n v="1"/>
    <n v="1"/>
    <n v="0"/>
    <x v="1"/>
    <n v="0"/>
    <n v="0"/>
    <n v="0"/>
    <x v="1"/>
  </r>
  <r>
    <n v="3487"/>
    <n v="1"/>
    <n v="0"/>
    <n v="1"/>
    <x v="1"/>
    <n v="0"/>
    <n v="0"/>
    <n v="0"/>
    <x v="1"/>
  </r>
  <r>
    <n v="3503"/>
    <n v="1"/>
    <n v="1"/>
    <n v="0"/>
    <x v="1"/>
    <n v="0"/>
    <n v="0"/>
    <n v="0"/>
    <x v="1"/>
  </r>
  <r>
    <n v="3507"/>
    <n v="1"/>
    <n v="0"/>
    <n v="0"/>
    <x v="1"/>
    <n v="0"/>
    <n v="0"/>
    <n v="1"/>
    <x v="1"/>
  </r>
  <r>
    <n v="3513"/>
    <n v="1"/>
    <n v="1"/>
    <n v="0"/>
    <x v="1"/>
    <n v="0"/>
    <n v="0"/>
    <n v="0"/>
    <x v="1"/>
  </r>
  <r>
    <n v="3515"/>
    <n v="1"/>
    <n v="1"/>
    <n v="0"/>
    <x v="1"/>
    <n v="0"/>
    <n v="0"/>
    <n v="0"/>
    <x v="1"/>
  </r>
  <r>
    <n v="3529"/>
    <n v="1"/>
    <n v="1"/>
    <n v="0"/>
    <x v="1"/>
    <n v="0"/>
    <n v="0"/>
    <n v="0"/>
    <x v="1"/>
  </r>
  <r>
    <n v="3533"/>
    <n v="1"/>
    <n v="1"/>
    <n v="0"/>
    <x v="1"/>
    <n v="0"/>
    <n v="0"/>
    <n v="0"/>
    <x v="1"/>
  </r>
  <r>
    <n v="3539"/>
    <n v="1"/>
    <n v="1"/>
    <n v="0"/>
    <x v="1"/>
    <n v="0"/>
    <n v="0"/>
    <n v="0"/>
    <x v="1"/>
  </r>
  <r>
    <n v="3547"/>
    <n v="1"/>
    <n v="1"/>
    <n v="0"/>
    <x v="1"/>
    <n v="0"/>
    <n v="0"/>
    <n v="0"/>
    <x v="1"/>
  </r>
  <r>
    <n v="3548"/>
    <n v="1"/>
    <n v="0"/>
    <n v="0"/>
    <x v="0"/>
    <n v="0"/>
    <n v="0"/>
    <n v="0"/>
    <x v="1"/>
  </r>
  <r>
    <n v="3554"/>
    <n v="1"/>
    <n v="1"/>
    <n v="0"/>
    <x v="1"/>
    <n v="0"/>
    <n v="0"/>
    <n v="0"/>
    <x v="1"/>
  </r>
  <r>
    <n v="3558"/>
    <n v="1"/>
    <n v="1"/>
    <n v="0"/>
    <x v="1"/>
    <n v="0"/>
    <n v="0"/>
    <n v="0"/>
    <x v="1"/>
  </r>
  <r>
    <n v="3560"/>
    <n v="1"/>
    <n v="1"/>
    <n v="0"/>
    <x v="1"/>
    <n v="0"/>
    <n v="0"/>
    <n v="0"/>
    <x v="1"/>
  </r>
  <r>
    <n v="3562"/>
    <n v="1"/>
    <n v="0"/>
    <n v="0"/>
    <x v="0"/>
    <n v="0"/>
    <n v="0"/>
    <n v="0"/>
    <x v="1"/>
  </r>
  <r>
    <n v="3570"/>
    <n v="1"/>
    <n v="1"/>
    <n v="0"/>
    <x v="1"/>
    <n v="0"/>
    <n v="0"/>
    <n v="0"/>
    <x v="1"/>
  </r>
  <r>
    <n v="3578"/>
    <n v="1"/>
    <n v="0"/>
    <n v="1"/>
    <x v="1"/>
    <n v="0"/>
    <n v="0"/>
    <n v="0"/>
    <x v="1"/>
  </r>
  <r>
    <n v="3585"/>
    <n v="1"/>
    <n v="0"/>
    <n v="0"/>
    <x v="1"/>
    <n v="1"/>
    <n v="0"/>
    <n v="0"/>
    <x v="1"/>
  </r>
  <r>
    <n v="3597"/>
    <n v="1"/>
    <n v="0"/>
    <n v="0"/>
    <x v="1"/>
    <n v="1"/>
    <n v="0"/>
    <n v="0"/>
    <x v="1"/>
  </r>
  <r>
    <n v="3616"/>
    <n v="1"/>
    <n v="1"/>
    <n v="0"/>
    <x v="1"/>
    <n v="0"/>
    <n v="0"/>
    <n v="0"/>
    <x v="1"/>
  </r>
  <r>
    <n v="3623"/>
    <n v="1"/>
    <n v="0"/>
    <n v="0"/>
    <x v="0"/>
    <n v="0"/>
    <n v="0"/>
    <n v="0"/>
    <x v="1"/>
  </r>
  <r>
    <n v="3627"/>
    <n v="1"/>
    <n v="1"/>
    <n v="0"/>
    <x v="1"/>
    <n v="0"/>
    <n v="0"/>
    <n v="0"/>
    <x v="1"/>
  </r>
  <r>
    <n v="3634"/>
    <n v="1"/>
    <n v="1"/>
    <n v="0"/>
    <x v="1"/>
    <n v="0"/>
    <n v="0"/>
    <n v="0"/>
    <x v="1"/>
  </r>
  <r>
    <n v="3635"/>
    <n v="1"/>
    <n v="0"/>
    <n v="1"/>
    <x v="1"/>
    <n v="0"/>
    <n v="0"/>
    <n v="0"/>
    <x v="1"/>
  </r>
  <r>
    <n v="3644"/>
    <n v="1"/>
    <n v="0"/>
    <n v="1"/>
    <x v="1"/>
    <n v="0"/>
    <n v="0"/>
    <n v="0"/>
    <x v="1"/>
  </r>
  <r>
    <n v="3648"/>
    <n v="1"/>
    <n v="0"/>
    <n v="1"/>
    <x v="1"/>
    <n v="0"/>
    <n v="0"/>
    <n v="0"/>
    <x v="1"/>
  </r>
  <r>
    <n v="3649"/>
    <n v="1"/>
    <n v="1"/>
    <n v="0"/>
    <x v="1"/>
    <n v="0"/>
    <n v="0"/>
    <n v="0"/>
    <x v="1"/>
  </r>
  <r>
    <n v="3650"/>
    <n v="1"/>
    <n v="1"/>
    <n v="0"/>
    <x v="1"/>
    <n v="0"/>
    <n v="0"/>
    <n v="0"/>
    <x v="1"/>
  </r>
  <r>
    <n v="3660"/>
    <n v="1"/>
    <n v="1"/>
    <n v="0"/>
    <x v="1"/>
    <n v="0"/>
    <n v="0"/>
    <n v="0"/>
    <x v="1"/>
  </r>
  <r>
    <n v="3667"/>
    <n v="1"/>
    <n v="0"/>
    <n v="0"/>
    <x v="1"/>
    <n v="0"/>
    <n v="1"/>
    <n v="0"/>
    <x v="1"/>
  </r>
  <r>
    <n v="3673"/>
    <n v="1"/>
    <n v="0"/>
    <n v="0"/>
    <x v="1"/>
    <n v="0"/>
    <n v="0"/>
    <n v="1"/>
    <x v="1"/>
  </r>
  <r>
    <n v="3677"/>
    <n v="1"/>
    <n v="0"/>
    <n v="0"/>
    <x v="0"/>
    <n v="0"/>
    <n v="0"/>
    <n v="0"/>
    <x v="1"/>
  </r>
  <r>
    <n v="3684"/>
    <n v="1"/>
    <n v="1"/>
    <n v="0"/>
    <x v="1"/>
    <n v="0"/>
    <n v="0"/>
    <n v="0"/>
    <x v="1"/>
  </r>
  <r>
    <n v="3691"/>
    <n v="1"/>
    <n v="1"/>
    <n v="0"/>
    <x v="1"/>
    <n v="0"/>
    <n v="0"/>
    <n v="0"/>
    <x v="1"/>
  </r>
  <r>
    <n v="3699"/>
    <n v="1"/>
    <n v="1"/>
    <n v="0"/>
    <x v="1"/>
    <n v="0"/>
    <n v="0"/>
    <n v="0"/>
    <x v="1"/>
  </r>
  <r>
    <n v="3703"/>
    <n v="1"/>
    <n v="1"/>
    <n v="0"/>
    <x v="1"/>
    <n v="0"/>
    <n v="0"/>
    <n v="0"/>
    <x v="1"/>
  </r>
  <r>
    <n v="3716"/>
    <n v="1"/>
    <n v="1"/>
    <n v="0"/>
    <x v="1"/>
    <n v="0"/>
    <n v="0"/>
    <n v="0"/>
    <x v="1"/>
  </r>
  <r>
    <n v="3720"/>
    <n v="1"/>
    <n v="1"/>
    <n v="0"/>
    <x v="1"/>
    <n v="0"/>
    <n v="0"/>
    <n v="0"/>
    <x v="1"/>
  </r>
  <r>
    <n v="3724"/>
    <n v="1"/>
    <n v="1"/>
    <n v="0"/>
    <x v="1"/>
    <n v="0"/>
    <n v="0"/>
    <n v="0"/>
    <x v="1"/>
  </r>
  <r>
    <n v="3725"/>
    <n v="1"/>
    <n v="1"/>
    <n v="0"/>
    <x v="1"/>
    <n v="0"/>
    <n v="0"/>
    <n v="0"/>
    <x v="1"/>
  </r>
  <r>
    <n v="3726"/>
    <n v="1"/>
    <n v="1"/>
    <n v="0"/>
    <x v="1"/>
    <n v="0"/>
    <n v="0"/>
    <n v="0"/>
    <x v="1"/>
  </r>
  <r>
    <n v="3735"/>
    <n v="1"/>
    <n v="1"/>
    <n v="0"/>
    <x v="1"/>
    <n v="0"/>
    <n v="0"/>
    <n v="0"/>
    <x v="1"/>
  </r>
  <r>
    <n v="3738"/>
    <n v="1"/>
    <n v="0"/>
    <n v="0"/>
    <x v="1"/>
    <n v="0"/>
    <n v="0"/>
    <n v="1"/>
    <x v="1"/>
  </r>
  <r>
    <n v="3748"/>
    <n v="1"/>
    <n v="1"/>
    <n v="0"/>
    <x v="1"/>
    <n v="0"/>
    <n v="0"/>
    <n v="0"/>
    <x v="1"/>
  </r>
  <r>
    <n v="3759"/>
    <n v="1"/>
    <n v="1"/>
    <n v="0"/>
    <x v="1"/>
    <n v="0"/>
    <n v="0"/>
    <n v="0"/>
    <x v="1"/>
  </r>
  <r>
    <n v="3761"/>
    <n v="1"/>
    <n v="0"/>
    <n v="0"/>
    <x v="1"/>
    <n v="1"/>
    <n v="0"/>
    <n v="0"/>
    <x v="1"/>
  </r>
  <r>
    <n v="3765"/>
    <n v="1"/>
    <n v="1"/>
    <n v="0"/>
    <x v="1"/>
    <n v="0"/>
    <n v="0"/>
    <n v="0"/>
    <x v="1"/>
  </r>
  <r>
    <n v="3772"/>
    <n v="1"/>
    <n v="0"/>
    <n v="1"/>
    <x v="1"/>
    <n v="0"/>
    <n v="0"/>
    <n v="0"/>
    <x v="1"/>
  </r>
  <r>
    <n v="3783"/>
    <n v="1"/>
    <n v="0"/>
    <n v="0"/>
    <x v="0"/>
    <n v="0"/>
    <n v="0"/>
    <n v="0"/>
    <x v="1"/>
  </r>
  <r>
    <n v="3791"/>
    <n v="1"/>
    <n v="1"/>
    <n v="0"/>
    <x v="1"/>
    <n v="0"/>
    <n v="0"/>
    <n v="0"/>
    <x v="1"/>
  </r>
  <r>
    <n v="3793"/>
    <n v="1"/>
    <n v="0"/>
    <n v="0"/>
    <x v="1"/>
    <n v="1"/>
    <n v="0"/>
    <n v="0"/>
    <x v="1"/>
  </r>
  <r>
    <n v="3799"/>
    <n v="1"/>
    <n v="0"/>
    <n v="0"/>
    <x v="0"/>
    <n v="0"/>
    <n v="0"/>
    <n v="0"/>
    <x v="1"/>
  </r>
  <r>
    <n v="3800"/>
    <n v="1"/>
    <n v="1"/>
    <n v="0"/>
    <x v="1"/>
    <n v="0"/>
    <n v="0"/>
    <n v="0"/>
    <x v="1"/>
  </r>
  <r>
    <n v="3804"/>
    <n v="1"/>
    <n v="0"/>
    <n v="1"/>
    <x v="1"/>
    <n v="0"/>
    <n v="0"/>
    <n v="0"/>
    <x v="1"/>
  </r>
  <r>
    <n v="3809"/>
    <n v="1"/>
    <n v="1"/>
    <n v="0"/>
    <x v="1"/>
    <n v="0"/>
    <n v="0"/>
    <n v="0"/>
    <x v="1"/>
  </r>
  <r>
    <n v="3825"/>
    <n v="1"/>
    <n v="1"/>
    <n v="0"/>
    <x v="1"/>
    <n v="0"/>
    <n v="0"/>
    <n v="0"/>
    <x v="1"/>
  </r>
  <r>
    <n v="3831"/>
    <n v="1"/>
    <n v="1"/>
    <n v="0"/>
    <x v="1"/>
    <n v="0"/>
    <n v="0"/>
    <n v="0"/>
    <x v="1"/>
  </r>
  <r>
    <n v="3839"/>
    <n v="1"/>
    <n v="0"/>
    <n v="0"/>
    <x v="1"/>
    <n v="0"/>
    <n v="1"/>
    <n v="0"/>
    <x v="1"/>
  </r>
  <r>
    <n v="3857"/>
    <n v="1"/>
    <n v="0"/>
    <n v="0"/>
    <x v="1"/>
    <n v="1"/>
    <n v="0"/>
    <n v="0"/>
    <x v="1"/>
  </r>
  <r>
    <n v="3859"/>
    <n v="1"/>
    <n v="1"/>
    <n v="0"/>
    <x v="1"/>
    <n v="0"/>
    <n v="0"/>
    <n v="0"/>
    <x v="1"/>
  </r>
  <r>
    <n v="3871"/>
    <n v="1"/>
    <n v="1"/>
    <n v="0"/>
    <x v="1"/>
    <n v="0"/>
    <n v="0"/>
    <n v="0"/>
    <x v="1"/>
  </r>
  <r>
    <n v="3872"/>
    <n v="1"/>
    <n v="1"/>
    <n v="0"/>
    <x v="1"/>
    <n v="0"/>
    <n v="0"/>
    <n v="0"/>
    <x v="1"/>
  </r>
  <r>
    <n v="3875"/>
    <n v="1"/>
    <n v="0"/>
    <n v="0"/>
    <x v="1"/>
    <n v="1"/>
    <n v="0"/>
    <n v="0"/>
    <x v="1"/>
  </r>
  <r>
    <n v="3878"/>
    <n v="1"/>
    <n v="0"/>
    <n v="0"/>
    <x v="0"/>
    <n v="0"/>
    <n v="0"/>
    <n v="0"/>
    <x v="1"/>
  </r>
  <r>
    <n v="3882"/>
    <n v="1"/>
    <n v="1"/>
    <n v="0"/>
    <x v="1"/>
    <n v="0"/>
    <n v="0"/>
    <n v="0"/>
    <x v="1"/>
  </r>
  <r>
    <n v="3884"/>
    <n v="1"/>
    <n v="1"/>
    <n v="0"/>
    <x v="1"/>
    <n v="0"/>
    <n v="0"/>
    <n v="0"/>
    <x v="1"/>
  </r>
  <r>
    <n v="3890"/>
    <n v="1"/>
    <n v="0"/>
    <n v="0"/>
    <x v="1"/>
    <n v="1"/>
    <n v="0"/>
    <n v="0"/>
    <x v="1"/>
  </r>
  <r>
    <n v="3897"/>
    <n v="1"/>
    <n v="1"/>
    <n v="0"/>
    <x v="1"/>
    <n v="0"/>
    <n v="0"/>
    <n v="0"/>
    <x v="1"/>
  </r>
  <r>
    <n v="3901"/>
    <n v="1"/>
    <n v="1"/>
    <n v="0"/>
    <x v="1"/>
    <n v="0"/>
    <n v="0"/>
    <n v="0"/>
    <x v="1"/>
  </r>
  <r>
    <n v="3904"/>
    <n v="1"/>
    <n v="0"/>
    <n v="1"/>
    <x v="1"/>
    <n v="0"/>
    <n v="0"/>
    <n v="0"/>
    <x v="1"/>
  </r>
  <r>
    <n v="3922"/>
    <n v="1"/>
    <n v="1"/>
    <n v="0"/>
    <x v="1"/>
    <n v="0"/>
    <n v="0"/>
    <n v="0"/>
    <x v="1"/>
  </r>
  <r>
    <n v="3926"/>
    <n v="1"/>
    <n v="0"/>
    <n v="0"/>
    <x v="1"/>
    <n v="0"/>
    <n v="0"/>
    <n v="1"/>
    <x v="1"/>
  </r>
  <r>
    <n v="3928"/>
    <n v="1"/>
    <n v="0"/>
    <n v="0"/>
    <x v="1"/>
    <n v="0"/>
    <n v="1"/>
    <n v="0"/>
    <x v="1"/>
  </r>
  <r>
    <n v="3941"/>
    <n v="1"/>
    <n v="1"/>
    <n v="0"/>
    <x v="1"/>
    <n v="0"/>
    <n v="0"/>
    <n v="0"/>
    <x v="1"/>
  </r>
  <r>
    <n v="3947"/>
    <n v="1"/>
    <n v="0"/>
    <n v="1"/>
    <x v="1"/>
    <n v="0"/>
    <n v="0"/>
    <n v="0"/>
    <x v="1"/>
  </r>
  <r>
    <n v="3954"/>
    <n v="1"/>
    <n v="1"/>
    <n v="0"/>
    <x v="1"/>
    <n v="0"/>
    <n v="0"/>
    <n v="0"/>
    <x v="1"/>
  </r>
  <r>
    <n v="3963"/>
    <n v="1"/>
    <n v="0"/>
    <n v="0"/>
    <x v="0"/>
    <n v="0"/>
    <n v="0"/>
    <n v="0"/>
    <x v="1"/>
  </r>
  <r>
    <n v="3984"/>
    <n v="1"/>
    <n v="0"/>
    <n v="1"/>
    <x v="1"/>
    <n v="0"/>
    <n v="0"/>
    <n v="0"/>
    <x v="1"/>
  </r>
  <r>
    <n v="3988"/>
    <n v="1"/>
    <n v="0"/>
    <n v="0"/>
    <x v="1"/>
    <n v="1"/>
    <n v="0"/>
    <n v="0"/>
    <x v="1"/>
  </r>
  <r>
    <n v="3990"/>
    <n v="1"/>
    <n v="0"/>
    <n v="0"/>
    <x v="1"/>
    <n v="0"/>
    <n v="1"/>
    <n v="0"/>
    <x v="1"/>
  </r>
  <r>
    <n v="3995"/>
    <n v="1"/>
    <n v="1"/>
    <n v="0"/>
    <x v="1"/>
    <n v="0"/>
    <n v="0"/>
    <n v="0"/>
    <x v="1"/>
  </r>
  <r>
    <n v="4009"/>
    <n v="1"/>
    <n v="1"/>
    <n v="0"/>
    <x v="1"/>
    <n v="0"/>
    <n v="0"/>
    <n v="0"/>
    <x v="1"/>
  </r>
  <r>
    <n v="4021"/>
    <n v="1"/>
    <n v="1"/>
    <n v="0"/>
    <x v="1"/>
    <n v="0"/>
    <n v="0"/>
    <n v="0"/>
    <x v="1"/>
  </r>
  <r>
    <n v="4026"/>
    <n v="1"/>
    <n v="1"/>
    <n v="0"/>
    <x v="1"/>
    <n v="0"/>
    <n v="0"/>
    <n v="0"/>
    <x v="1"/>
  </r>
  <r>
    <n v="4034"/>
    <n v="1"/>
    <n v="1"/>
    <n v="0"/>
    <x v="1"/>
    <n v="0"/>
    <n v="0"/>
    <n v="0"/>
    <x v="1"/>
  </r>
  <r>
    <n v="4043"/>
    <n v="1"/>
    <n v="1"/>
    <n v="0"/>
    <x v="1"/>
    <n v="0"/>
    <n v="0"/>
    <n v="0"/>
    <x v="1"/>
  </r>
  <r>
    <n v="4046"/>
    <n v="1"/>
    <n v="1"/>
    <n v="0"/>
    <x v="1"/>
    <n v="0"/>
    <n v="0"/>
    <n v="0"/>
    <x v="1"/>
  </r>
  <r>
    <n v="4056"/>
    <n v="1"/>
    <n v="0"/>
    <n v="1"/>
    <x v="1"/>
    <n v="0"/>
    <n v="0"/>
    <n v="0"/>
    <x v="1"/>
  </r>
  <r>
    <n v="4057"/>
    <n v="1"/>
    <n v="1"/>
    <n v="0"/>
    <x v="1"/>
    <n v="0"/>
    <n v="0"/>
    <n v="0"/>
    <x v="1"/>
  </r>
  <r>
    <n v="4058"/>
    <n v="1"/>
    <n v="1"/>
    <n v="0"/>
    <x v="1"/>
    <n v="0"/>
    <n v="0"/>
    <n v="0"/>
    <x v="1"/>
  </r>
  <r>
    <n v="4066"/>
    <n v="1"/>
    <n v="1"/>
    <n v="0"/>
    <x v="1"/>
    <n v="0"/>
    <n v="0"/>
    <n v="0"/>
    <x v="1"/>
  </r>
  <r>
    <n v="4073"/>
    <n v="1"/>
    <n v="1"/>
    <n v="0"/>
    <x v="1"/>
    <n v="0"/>
    <n v="0"/>
    <n v="0"/>
    <x v="1"/>
  </r>
  <r>
    <n v="4074"/>
    <n v="1"/>
    <n v="0"/>
    <n v="0"/>
    <x v="1"/>
    <n v="0"/>
    <n v="0"/>
    <n v="1"/>
    <x v="1"/>
  </r>
  <r>
    <n v="4084"/>
    <n v="1"/>
    <n v="0"/>
    <n v="1"/>
    <x v="1"/>
    <n v="0"/>
    <n v="0"/>
    <n v="0"/>
    <x v="1"/>
  </r>
  <r>
    <n v="4090"/>
    <n v="1"/>
    <n v="0"/>
    <n v="1"/>
    <x v="1"/>
    <n v="0"/>
    <n v="0"/>
    <n v="0"/>
    <x v="1"/>
  </r>
  <r>
    <n v="4099"/>
    <n v="1"/>
    <n v="1"/>
    <n v="0"/>
    <x v="1"/>
    <n v="0"/>
    <n v="0"/>
    <n v="0"/>
    <x v="1"/>
  </r>
  <r>
    <n v="4107"/>
    <n v="1"/>
    <n v="1"/>
    <n v="0"/>
    <x v="1"/>
    <n v="0"/>
    <n v="0"/>
    <n v="0"/>
    <x v="1"/>
  </r>
  <r>
    <n v="4112"/>
    <n v="1"/>
    <n v="1"/>
    <n v="0"/>
    <x v="1"/>
    <n v="0"/>
    <n v="0"/>
    <n v="0"/>
    <x v="1"/>
  </r>
  <r>
    <n v="4114"/>
    <n v="1"/>
    <n v="0"/>
    <n v="0"/>
    <x v="1"/>
    <n v="0"/>
    <n v="0"/>
    <n v="1"/>
    <x v="1"/>
  </r>
  <r>
    <n v="4116"/>
    <n v="1"/>
    <n v="1"/>
    <n v="0"/>
    <x v="1"/>
    <n v="0"/>
    <n v="0"/>
    <n v="0"/>
    <x v="1"/>
  </r>
  <r>
    <n v="4117"/>
    <n v="1"/>
    <n v="1"/>
    <n v="0"/>
    <x v="1"/>
    <n v="0"/>
    <n v="0"/>
    <n v="0"/>
    <x v="1"/>
  </r>
  <r>
    <n v="4126"/>
    <n v="1"/>
    <n v="1"/>
    <n v="0"/>
    <x v="1"/>
    <n v="0"/>
    <n v="0"/>
    <n v="0"/>
    <x v="1"/>
  </r>
  <r>
    <n v="4127"/>
    <n v="1"/>
    <n v="0"/>
    <n v="0"/>
    <x v="1"/>
    <n v="0"/>
    <n v="1"/>
    <n v="0"/>
    <x v="1"/>
  </r>
  <r>
    <n v="4130"/>
    <n v="1"/>
    <n v="1"/>
    <n v="0"/>
    <x v="1"/>
    <n v="0"/>
    <n v="0"/>
    <n v="0"/>
    <x v="1"/>
  </r>
  <r>
    <n v="4140"/>
    <n v="1"/>
    <n v="1"/>
    <n v="0"/>
    <x v="1"/>
    <n v="0"/>
    <n v="0"/>
    <n v="0"/>
    <x v="1"/>
  </r>
  <r>
    <n v="4157"/>
    <n v="1"/>
    <n v="0"/>
    <n v="0"/>
    <x v="1"/>
    <n v="0"/>
    <n v="1"/>
    <n v="0"/>
    <x v="1"/>
  </r>
  <r>
    <n v="4163"/>
    <n v="1"/>
    <n v="0"/>
    <n v="1"/>
    <x v="1"/>
    <n v="0"/>
    <n v="0"/>
    <n v="0"/>
    <x v="1"/>
  </r>
  <r>
    <n v="4168"/>
    <n v="1"/>
    <n v="1"/>
    <n v="0"/>
    <x v="1"/>
    <n v="0"/>
    <n v="0"/>
    <n v="0"/>
    <x v="1"/>
  </r>
  <r>
    <n v="4170"/>
    <n v="1"/>
    <n v="0"/>
    <n v="0"/>
    <x v="0"/>
    <n v="0"/>
    <n v="0"/>
    <n v="0"/>
    <x v="1"/>
  </r>
  <r>
    <n v="4181"/>
    <n v="1"/>
    <n v="1"/>
    <n v="0"/>
    <x v="1"/>
    <n v="0"/>
    <n v="0"/>
    <n v="0"/>
    <x v="1"/>
  </r>
  <r>
    <n v="4185"/>
    <n v="1"/>
    <n v="1"/>
    <n v="0"/>
    <x v="1"/>
    <n v="0"/>
    <n v="0"/>
    <n v="0"/>
    <x v="1"/>
  </r>
  <r>
    <n v="4197"/>
    <n v="1"/>
    <n v="0"/>
    <n v="0"/>
    <x v="0"/>
    <n v="0"/>
    <n v="0"/>
    <n v="0"/>
    <x v="1"/>
  </r>
  <r>
    <n v="4202"/>
    <n v="1"/>
    <n v="0"/>
    <n v="1"/>
    <x v="1"/>
    <n v="0"/>
    <n v="0"/>
    <n v="0"/>
    <x v="1"/>
  </r>
  <r>
    <n v="4203"/>
    <n v="1"/>
    <n v="0"/>
    <n v="1"/>
    <x v="1"/>
    <n v="0"/>
    <n v="0"/>
    <n v="0"/>
    <x v="1"/>
  </r>
  <r>
    <n v="4204"/>
    <n v="1"/>
    <n v="1"/>
    <n v="0"/>
    <x v="1"/>
    <n v="0"/>
    <n v="0"/>
    <n v="0"/>
    <x v="1"/>
  </r>
  <r>
    <n v="4210"/>
    <n v="1"/>
    <n v="1"/>
    <n v="0"/>
    <x v="1"/>
    <n v="0"/>
    <n v="0"/>
    <n v="0"/>
    <x v="1"/>
  </r>
  <r>
    <n v="4220"/>
    <n v="1"/>
    <n v="0"/>
    <n v="1"/>
    <x v="1"/>
    <n v="0"/>
    <n v="0"/>
    <n v="0"/>
    <x v="1"/>
  </r>
  <r>
    <n v="4223"/>
    <n v="1"/>
    <n v="0"/>
    <n v="0"/>
    <x v="1"/>
    <n v="0"/>
    <n v="1"/>
    <n v="0"/>
    <x v="1"/>
  </r>
  <r>
    <n v="4225"/>
    <n v="1"/>
    <n v="1"/>
    <n v="0"/>
    <x v="1"/>
    <n v="0"/>
    <n v="0"/>
    <n v="0"/>
    <x v="1"/>
  </r>
  <r>
    <n v="4239"/>
    <n v="1"/>
    <n v="0"/>
    <n v="1"/>
    <x v="1"/>
    <n v="0"/>
    <n v="0"/>
    <n v="0"/>
    <x v="1"/>
  </r>
  <r>
    <n v="4253"/>
    <n v="1"/>
    <n v="1"/>
    <n v="0"/>
    <x v="1"/>
    <n v="0"/>
    <n v="0"/>
    <n v="0"/>
    <x v="1"/>
  </r>
  <r>
    <n v="4256"/>
    <n v="1"/>
    <n v="0"/>
    <n v="1"/>
    <x v="1"/>
    <n v="0"/>
    <n v="0"/>
    <n v="0"/>
    <x v="1"/>
  </r>
  <r>
    <n v="4262"/>
    <n v="1"/>
    <n v="1"/>
    <n v="0"/>
    <x v="1"/>
    <n v="0"/>
    <n v="0"/>
    <n v="0"/>
    <x v="1"/>
  </r>
  <r>
    <n v="4265"/>
    <n v="1"/>
    <n v="0"/>
    <n v="1"/>
    <x v="1"/>
    <n v="0"/>
    <n v="0"/>
    <n v="0"/>
    <x v="1"/>
  </r>
  <r>
    <n v="4276"/>
    <n v="1"/>
    <n v="1"/>
    <n v="0"/>
    <x v="1"/>
    <n v="0"/>
    <n v="0"/>
    <n v="0"/>
    <x v="1"/>
  </r>
  <r>
    <n v="4279"/>
    <n v="1"/>
    <n v="1"/>
    <n v="0"/>
    <x v="1"/>
    <n v="0"/>
    <n v="0"/>
    <n v="0"/>
    <x v="1"/>
  </r>
  <r>
    <n v="4281"/>
    <n v="1"/>
    <n v="0"/>
    <n v="1"/>
    <x v="1"/>
    <n v="0"/>
    <n v="0"/>
    <n v="0"/>
    <x v="1"/>
  </r>
  <r>
    <n v="4282"/>
    <n v="1"/>
    <n v="1"/>
    <n v="0"/>
    <x v="1"/>
    <n v="0"/>
    <n v="0"/>
    <n v="0"/>
    <x v="1"/>
  </r>
  <r>
    <n v="4289"/>
    <n v="1"/>
    <n v="1"/>
    <n v="0"/>
    <x v="1"/>
    <n v="0"/>
    <n v="0"/>
    <n v="0"/>
    <x v="1"/>
  </r>
  <r>
    <n v="4311"/>
    <n v="1"/>
    <n v="1"/>
    <n v="0"/>
    <x v="1"/>
    <n v="0"/>
    <n v="0"/>
    <n v="0"/>
    <x v="1"/>
  </r>
  <r>
    <n v="4320"/>
    <n v="1"/>
    <n v="0"/>
    <n v="1"/>
    <x v="1"/>
    <n v="0"/>
    <n v="0"/>
    <n v="0"/>
    <x v="1"/>
  </r>
  <r>
    <n v="4322"/>
    <n v="1"/>
    <n v="1"/>
    <n v="0"/>
    <x v="1"/>
    <n v="0"/>
    <n v="0"/>
    <n v="0"/>
    <x v="1"/>
  </r>
  <r>
    <n v="4325"/>
    <n v="1"/>
    <n v="1"/>
    <n v="0"/>
    <x v="1"/>
    <n v="0"/>
    <n v="0"/>
    <n v="0"/>
    <x v="1"/>
  </r>
  <r>
    <n v="4334"/>
    <n v="1"/>
    <n v="0"/>
    <n v="1"/>
    <x v="1"/>
    <n v="0"/>
    <n v="0"/>
    <n v="0"/>
    <x v="1"/>
  </r>
  <r>
    <n v="4341"/>
    <n v="1"/>
    <n v="1"/>
    <n v="0"/>
    <x v="1"/>
    <n v="0"/>
    <n v="0"/>
    <n v="0"/>
    <x v="1"/>
  </r>
  <r>
    <n v="4342"/>
    <n v="1"/>
    <n v="0"/>
    <n v="0"/>
    <x v="1"/>
    <n v="1"/>
    <n v="0"/>
    <n v="0"/>
    <x v="1"/>
  </r>
  <r>
    <n v="4343"/>
    <n v="1"/>
    <n v="0"/>
    <n v="0"/>
    <x v="1"/>
    <n v="1"/>
    <n v="0"/>
    <n v="0"/>
    <x v="1"/>
  </r>
  <r>
    <n v="4349"/>
    <n v="1"/>
    <n v="1"/>
    <n v="0"/>
    <x v="1"/>
    <n v="0"/>
    <n v="0"/>
    <n v="0"/>
    <x v="1"/>
  </r>
  <r>
    <n v="4361"/>
    <n v="1"/>
    <n v="1"/>
    <n v="0"/>
    <x v="1"/>
    <n v="0"/>
    <n v="0"/>
    <n v="0"/>
    <x v="1"/>
  </r>
  <r>
    <n v="4368"/>
    <n v="1"/>
    <n v="0"/>
    <n v="1"/>
    <x v="1"/>
    <n v="0"/>
    <n v="0"/>
    <n v="0"/>
    <x v="1"/>
  </r>
  <r>
    <n v="4381"/>
    <n v="1"/>
    <n v="1"/>
    <n v="0"/>
    <x v="1"/>
    <n v="0"/>
    <n v="0"/>
    <n v="0"/>
    <x v="1"/>
  </r>
  <r>
    <n v="4383"/>
    <n v="1"/>
    <n v="0"/>
    <n v="1"/>
    <x v="1"/>
    <n v="0"/>
    <n v="0"/>
    <n v="0"/>
    <x v="1"/>
  </r>
  <r>
    <n v="4385"/>
    <n v="1"/>
    <n v="0"/>
    <n v="0"/>
    <x v="0"/>
    <n v="0"/>
    <n v="0"/>
    <n v="0"/>
    <x v="1"/>
  </r>
  <r>
    <n v="4389"/>
    <n v="1"/>
    <n v="1"/>
    <n v="0"/>
    <x v="1"/>
    <n v="0"/>
    <n v="0"/>
    <n v="0"/>
    <x v="1"/>
  </r>
  <r>
    <n v="4413"/>
    <n v="1"/>
    <n v="0"/>
    <n v="1"/>
    <x v="1"/>
    <n v="0"/>
    <n v="0"/>
    <n v="0"/>
    <x v="1"/>
  </r>
  <r>
    <n v="4417"/>
    <n v="1"/>
    <n v="1"/>
    <n v="0"/>
    <x v="1"/>
    <n v="0"/>
    <n v="0"/>
    <n v="0"/>
    <x v="1"/>
  </r>
  <r>
    <n v="4419"/>
    <n v="1"/>
    <n v="1"/>
    <n v="0"/>
    <x v="1"/>
    <n v="0"/>
    <n v="0"/>
    <n v="0"/>
    <x v="1"/>
  </r>
  <r>
    <n v="4421"/>
    <n v="1"/>
    <n v="1"/>
    <n v="0"/>
    <x v="1"/>
    <n v="0"/>
    <n v="0"/>
    <n v="0"/>
    <x v="1"/>
  </r>
  <r>
    <n v="4422"/>
    <n v="1"/>
    <n v="0"/>
    <n v="1"/>
    <x v="1"/>
    <n v="0"/>
    <n v="0"/>
    <n v="0"/>
    <x v="1"/>
  </r>
  <r>
    <n v="4423"/>
    <n v="1"/>
    <n v="1"/>
    <n v="0"/>
    <x v="1"/>
    <n v="0"/>
    <n v="0"/>
    <n v="0"/>
    <x v="1"/>
  </r>
  <r>
    <n v="4435"/>
    <n v="1"/>
    <n v="1"/>
    <n v="0"/>
    <x v="1"/>
    <n v="0"/>
    <n v="0"/>
    <n v="0"/>
    <x v="1"/>
  </r>
  <r>
    <n v="4440"/>
    <n v="1"/>
    <n v="1"/>
    <n v="0"/>
    <x v="1"/>
    <n v="0"/>
    <n v="0"/>
    <n v="0"/>
    <x v="1"/>
  </r>
  <r>
    <n v="4446"/>
    <n v="1"/>
    <n v="0"/>
    <n v="0"/>
    <x v="0"/>
    <n v="0"/>
    <n v="0"/>
    <n v="0"/>
    <x v="1"/>
  </r>
  <r>
    <n v="4458"/>
    <n v="1"/>
    <n v="1"/>
    <n v="0"/>
    <x v="1"/>
    <n v="0"/>
    <n v="0"/>
    <n v="0"/>
    <x v="1"/>
  </r>
  <r>
    <n v="4462"/>
    <n v="1"/>
    <n v="0"/>
    <n v="1"/>
    <x v="1"/>
    <n v="0"/>
    <n v="0"/>
    <n v="0"/>
    <x v="1"/>
  </r>
  <r>
    <n v="4469"/>
    <n v="1"/>
    <n v="0"/>
    <n v="1"/>
    <x v="1"/>
    <n v="0"/>
    <n v="0"/>
    <n v="0"/>
    <x v="1"/>
  </r>
  <r>
    <n v="4485"/>
    <n v="1"/>
    <n v="1"/>
    <n v="0"/>
    <x v="1"/>
    <n v="0"/>
    <n v="0"/>
    <n v="0"/>
    <x v="1"/>
  </r>
  <r>
    <n v="4512"/>
    <n v="1"/>
    <n v="0"/>
    <n v="1"/>
    <x v="1"/>
    <n v="0"/>
    <n v="0"/>
    <n v="0"/>
    <x v="1"/>
  </r>
  <r>
    <n v="4515"/>
    <n v="1"/>
    <n v="1"/>
    <n v="0"/>
    <x v="1"/>
    <n v="0"/>
    <n v="0"/>
    <n v="0"/>
    <x v="1"/>
  </r>
  <r>
    <n v="4516"/>
    <n v="1"/>
    <n v="1"/>
    <n v="0"/>
    <x v="1"/>
    <n v="0"/>
    <n v="0"/>
    <n v="0"/>
    <x v="1"/>
  </r>
  <r>
    <n v="4519"/>
    <n v="1"/>
    <n v="1"/>
    <n v="0"/>
    <x v="1"/>
    <n v="0"/>
    <n v="0"/>
    <n v="0"/>
    <x v="1"/>
  </r>
  <r>
    <n v="4520"/>
    <n v="1"/>
    <n v="0"/>
    <n v="0"/>
    <x v="0"/>
    <n v="0"/>
    <n v="0"/>
    <n v="0"/>
    <x v="1"/>
  </r>
  <r>
    <n v="4523"/>
    <n v="1"/>
    <n v="0"/>
    <n v="1"/>
    <x v="1"/>
    <n v="0"/>
    <n v="0"/>
    <n v="0"/>
    <x v="1"/>
  </r>
  <r>
    <n v="4524"/>
    <n v="1"/>
    <n v="0"/>
    <n v="1"/>
    <x v="1"/>
    <n v="0"/>
    <n v="0"/>
    <n v="0"/>
    <x v="1"/>
  </r>
  <r>
    <n v="4525"/>
    <n v="1"/>
    <n v="0"/>
    <n v="0"/>
    <x v="1"/>
    <n v="1"/>
    <n v="0"/>
    <n v="0"/>
    <x v="1"/>
  </r>
  <r>
    <n v="4534"/>
    <n v="1"/>
    <n v="0"/>
    <n v="1"/>
    <x v="1"/>
    <n v="0"/>
    <n v="0"/>
    <n v="0"/>
    <x v="1"/>
  </r>
  <r>
    <n v="4535"/>
    <n v="1"/>
    <n v="1"/>
    <n v="0"/>
    <x v="1"/>
    <n v="0"/>
    <n v="0"/>
    <n v="0"/>
    <x v="1"/>
  </r>
  <r>
    <n v="4538"/>
    <n v="1"/>
    <n v="0"/>
    <n v="1"/>
    <x v="1"/>
    <n v="0"/>
    <n v="0"/>
    <n v="0"/>
    <x v="1"/>
  </r>
  <r>
    <n v="4543"/>
    <n v="1"/>
    <n v="1"/>
    <n v="0"/>
    <x v="1"/>
    <n v="0"/>
    <n v="0"/>
    <n v="0"/>
    <x v="1"/>
  </r>
  <r>
    <n v="4546"/>
    <n v="1"/>
    <n v="0"/>
    <n v="0"/>
    <x v="1"/>
    <n v="0"/>
    <n v="1"/>
    <n v="0"/>
    <x v="1"/>
  </r>
  <r>
    <n v="4569"/>
    <n v="1"/>
    <n v="1"/>
    <n v="0"/>
    <x v="1"/>
    <n v="0"/>
    <n v="0"/>
    <n v="0"/>
    <x v="1"/>
  </r>
  <r>
    <n v="4570"/>
    <n v="1"/>
    <n v="0"/>
    <n v="1"/>
    <x v="1"/>
    <n v="0"/>
    <n v="0"/>
    <n v="0"/>
    <x v="1"/>
  </r>
  <r>
    <n v="4573"/>
    <n v="1"/>
    <n v="0"/>
    <n v="0"/>
    <x v="1"/>
    <n v="0"/>
    <n v="1"/>
    <n v="0"/>
    <x v="1"/>
  </r>
  <r>
    <n v="4576"/>
    <n v="1"/>
    <n v="0"/>
    <n v="0"/>
    <x v="1"/>
    <n v="0"/>
    <n v="1"/>
    <n v="0"/>
    <x v="1"/>
  </r>
  <r>
    <n v="4579"/>
    <n v="1"/>
    <n v="1"/>
    <n v="0"/>
    <x v="1"/>
    <n v="0"/>
    <n v="0"/>
    <n v="0"/>
    <x v="1"/>
  </r>
  <r>
    <n v="4607"/>
    <n v="1"/>
    <n v="1"/>
    <n v="0"/>
    <x v="1"/>
    <n v="0"/>
    <n v="0"/>
    <n v="0"/>
    <x v="1"/>
  </r>
  <r>
    <n v="4609"/>
    <n v="1"/>
    <n v="1"/>
    <n v="0"/>
    <x v="1"/>
    <n v="0"/>
    <n v="0"/>
    <n v="0"/>
    <x v="1"/>
  </r>
  <r>
    <n v="4619"/>
    <n v="1"/>
    <n v="0"/>
    <n v="0"/>
    <x v="1"/>
    <n v="1"/>
    <n v="0"/>
    <n v="0"/>
    <x v="1"/>
  </r>
  <r>
    <n v="4620"/>
    <n v="1"/>
    <n v="1"/>
    <n v="0"/>
    <x v="1"/>
    <n v="0"/>
    <n v="0"/>
    <n v="0"/>
    <x v="1"/>
  </r>
  <r>
    <n v="4636"/>
    <n v="1"/>
    <n v="1"/>
    <n v="0"/>
    <x v="1"/>
    <n v="0"/>
    <n v="0"/>
    <n v="0"/>
    <x v="1"/>
  </r>
  <r>
    <n v="4646"/>
    <n v="1"/>
    <n v="1"/>
    <n v="0"/>
    <x v="1"/>
    <n v="0"/>
    <n v="0"/>
    <n v="0"/>
    <x v="1"/>
  </r>
  <r>
    <n v="4647"/>
    <n v="1"/>
    <n v="0"/>
    <n v="1"/>
    <x v="1"/>
    <n v="0"/>
    <n v="0"/>
    <n v="0"/>
    <x v="1"/>
  </r>
  <r>
    <n v="4651"/>
    <n v="1"/>
    <n v="0"/>
    <n v="0"/>
    <x v="0"/>
    <n v="0"/>
    <n v="0"/>
    <n v="0"/>
    <x v="1"/>
  </r>
  <r>
    <n v="4670"/>
    <n v="1"/>
    <n v="1"/>
    <n v="0"/>
    <x v="1"/>
    <n v="0"/>
    <n v="0"/>
    <n v="0"/>
    <x v="1"/>
  </r>
  <r>
    <n v="4688"/>
    <n v="1"/>
    <n v="0"/>
    <n v="0"/>
    <x v="1"/>
    <n v="1"/>
    <n v="0"/>
    <n v="0"/>
    <x v="1"/>
  </r>
  <r>
    <n v="4690"/>
    <n v="1"/>
    <n v="0"/>
    <n v="1"/>
    <x v="1"/>
    <n v="0"/>
    <n v="0"/>
    <n v="0"/>
    <x v="1"/>
  </r>
  <r>
    <n v="4694"/>
    <n v="1"/>
    <n v="0"/>
    <n v="0"/>
    <x v="0"/>
    <n v="0"/>
    <n v="0"/>
    <n v="0"/>
    <x v="1"/>
  </r>
  <r>
    <n v="4695"/>
    <n v="1"/>
    <n v="1"/>
    <n v="0"/>
    <x v="1"/>
    <n v="0"/>
    <n v="0"/>
    <n v="0"/>
    <x v="1"/>
  </r>
  <r>
    <n v="4707"/>
    <n v="1"/>
    <n v="0"/>
    <n v="1"/>
    <x v="1"/>
    <n v="0"/>
    <n v="0"/>
    <n v="0"/>
    <x v="1"/>
  </r>
  <r>
    <n v="4713"/>
    <n v="1"/>
    <n v="0"/>
    <n v="1"/>
    <x v="1"/>
    <n v="0"/>
    <n v="0"/>
    <n v="0"/>
    <x v="1"/>
  </r>
  <r>
    <n v="4714"/>
    <n v="1"/>
    <n v="1"/>
    <n v="0"/>
    <x v="1"/>
    <n v="0"/>
    <n v="0"/>
    <n v="0"/>
    <x v="1"/>
  </r>
  <r>
    <n v="4715"/>
    <n v="1"/>
    <n v="0"/>
    <n v="0"/>
    <x v="1"/>
    <n v="1"/>
    <n v="0"/>
    <n v="0"/>
    <x v="1"/>
  </r>
  <r>
    <n v="4716"/>
    <n v="1"/>
    <n v="1"/>
    <n v="0"/>
    <x v="1"/>
    <n v="0"/>
    <n v="0"/>
    <n v="0"/>
    <x v="1"/>
  </r>
  <r>
    <n v="4731"/>
    <n v="1"/>
    <n v="1"/>
    <n v="0"/>
    <x v="1"/>
    <n v="0"/>
    <n v="0"/>
    <n v="0"/>
    <x v="1"/>
  </r>
  <r>
    <n v="4749"/>
    <n v="1"/>
    <n v="1"/>
    <n v="0"/>
    <x v="1"/>
    <n v="0"/>
    <n v="0"/>
    <n v="0"/>
    <x v="1"/>
  </r>
  <r>
    <n v="4750"/>
    <n v="1"/>
    <n v="1"/>
    <n v="0"/>
    <x v="1"/>
    <n v="0"/>
    <n v="0"/>
    <n v="0"/>
    <x v="1"/>
  </r>
  <r>
    <n v="4754"/>
    <n v="1"/>
    <n v="1"/>
    <n v="0"/>
    <x v="1"/>
    <n v="0"/>
    <n v="0"/>
    <n v="0"/>
    <x v="1"/>
  </r>
  <r>
    <n v="4767"/>
    <n v="1"/>
    <n v="0"/>
    <n v="0"/>
    <x v="0"/>
    <n v="0"/>
    <n v="0"/>
    <n v="0"/>
    <x v="1"/>
  </r>
  <r>
    <n v="4769"/>
    <n v="1"/>
    <n v="0"/>
    <n v="0"/>
    <x v="1"/>
    <n v="1"/>
    <n v="0"/>
    <n v="0"/>
    <x v="1"/>
  </r>
  <r>
    <n v="4773"/>
    <n v="1"/>
    <n v="0"/>
    <n v="1"/>
    <x v="1"/>
    <n v="0"/>
    <n v="0"/>
    <n v="0"/>
    <x v="1"/>
  </r>
  <r>
    <n v="4775"/>
    <n v="1"/>
    <n v="0"/>
    <n v="0"/>
    <x v="1"/>
    <n v="0"/>
    <n v="1"/>
    <n v="0"/>
    <x v="1"/>
  </r>
  <r>
    <n v="4781"/>
    <n v="1"/>
    <n v="1"/>
    <n v="0"/>
    <x v="1"/>
    <n v="0"/>
    <n v="0"/>
    <n v="0"/>
    <x v="1"/>
  </r>
  <r>
    <n v="4786"/>
    <n v="1"/>
    <n v="0"/>
    <n v="0"/>
    <x v="0"/>
    <n v="0"/>
    <n v="0"/>
    <n v="0"/>
    <x v="1"/>
  </r>
  <r>
    <n v="4787"/>
    <n v="1"/>
    <n v="0"/>
    <n v="1"/>
    <x v="1"/>
    <n v="0"/>
    <n v="0"/>
    <n v="0"/>
    <x v="1"/>
  </r>
  <r>
    <n v="4812"/>
    <n v="1"/>
    <n v="0"/>
    <n v="0"/>
    <x v="1"/>
    <n v="0"/>
    <n v="0"/>
    <n v="1"/>
    <x v="1"/>
  </r>
  <r>
    <n v="4825"/>
    <n v="1"/>
    <n v="1"/>
    <n v="0"/>
    <x v="1"/>
    <n v="0"/>
    <n v="0"/>
    <n v="0"/>
    <x v="1"/>
  </r>
  <r>
    <n v="4830"/>
    <n v="1"/>
    <n v="0"/>
    <n v="1"/>
    <x v="1"/>
    <n v="0"/>
    <n v="0"/>
    <n v="0"/>
    <x v="1"/>
  </r>
  <r>
    <n v="4832"/>
    <n v="1"/>
    <n v="1"/>
    <n v="0"/>
    <x v="1"/>
    <n v="0"/>
    <n v="0"/>
    <n v="0"/>
    <x v="1"/>
  </r>
  <r>
    <n v="4850"/>
    <n v="1"/>
    <n v="0"/>
    <n v="0"/>
    <x v="0"/>
    <n v="0"/>
    <n v="0"/>
    <n v="0"/>
    <x v="1"/>
  </r>
  <r>
    <n v="4853"/>
    <n v="1"/>
    <n v="0"/>
    <n v="1"/>
    <x v="1"/>
    <n v="0"/>
    <n v="0"/>
    <n v="0"/>
    <x v="1"/>
  </r>
  <r>
    <n v="4859"/>
    <n v="1"/>
    <n v="1"/>
    <n v="0"/>
    <x v="1"/>
    <n v="0"/>
    <n v="0"/>
    <n v="0"/>
    <x v="1"/>
  </r>
  <r>
    <n v="4861"/>
    <n v="1"/>
    <n v="0"/>
    <n v="1"/>
    <x v="1"/>
    <n v="0"/>
    <n v="0"/>
    <n v="0"/>
    <x v="1"/>
  </r>
  <r>
    <n v="4863"/>
    <n v="1"/>
    <n v="0"/>
    <n v="0"/>
    <x v="0"/>
    <n v="0"/>
    <n v="0"/>
    <n v="0"/>
    <x v="1"/>
  </r>
  <r>
    <n v="4864"/>
    <n v="1"/>
    <n v="0"/>
    <n v="1"/>
    <x v="1"/>
    <n v="0"/>
    <n v="0"/>
    <n v="0"/>
    <x v="1"/>
  </r>
  <r>
    <n v="4876"/>
    <n v="1"/>
    <n v="0"/>
    <n v="1"/>
    <x v="1"/>
    <n v="0"/>
    <n v="0"/>
    <n v="0"/>
    <x v="1"/>
  </r>
  <r>
    <n v="4879"/>
    <n v="1"/>
    <n v="1"/>
    <n v="0"/>
    <x v="1"/>
    <n v="0"/>
    <n v="0"/>
    <n v="0"/>
    <x v="1"/>
  </r>
  <r>
    <n v="4895"/>
    <n v="1"/>
    <n v="1"/>
    <n v="0"/>
    <x v="1"/>
    <n v="0"/>
    <n v="0"/>
    <n v="0"/>
    <x v="1"/>
  </r>
  <r>
    <n v="4900"/>
    <n v="1"/>
    <n v="1"/>
    <n v="0"/>
    <x v="1"/>
    <n v="0"/>
    <n v="0"/>
    <n v="0"/>
    <x v="1"/>
  </r>
  <r>
    <n v="4904"/>
    <n v="1"/>
    <n v="1"/>
    <n v="0"/>
    <x v="1"/>
    <n v="0"/>
    <n v="0"/>
    <n v="0"/>
    <x v="1"/>
  </r>
  <r>
    <n v="4918"/>
    <n v="1"/>
    <n v="0"/>
    <n v="1"/>
    <x v="1"/>
    <n v="0"/>
    <n v="0"/>
    <n v="0"/>
    <x v="1"/>
  </r>
  <r>
    <n v="4930"/>
    <n v="1"/>
    <n v="1"/>
    <n v="0"/>
    <x v="1"/>
    <n v="0"/>
    <n v="0"/>
    <n v="0"/>
    <x v="1"/>
  </r>
  <r>
    <n v="4942"/>
    <n v="1"/>
    <n v="1"/>
    <n v="0"/>
    <x v="1"/>
    <n v="0"/>
    <n v="0"/>
    <n v="0"/>
    <x v="1"/>
  </r>
  <r>
    <n v="4943"/>
    <n v="1"/>
    <n v="1"/>
    <n v="0"/>
    <x v="1"/>
    <n v="0"/>
    <n v="0"/>
    <n v="0"/>
    <x v="1"/>
  </r>
  <r>
    <n v="4954"/>
    <n v="1"/>
    <n v="1"/>
    <n v="0"/>
    <x v="1"/>
    <n v="0"/>
    <n v="0"/>
    <n v="0"/>
    <x v="1"/>
  </r>
  <r>
    <n v="4975"/>
    <n v="1"/>
    <n v="1"/>
    <n v="0"/>
    <x v="1"/>
    <n v="0"/>
    <n v="0"/>
    <n v="0"/>
    <x v="1"/>
  </r>
  <r>
    <n v="4992"/>
    <n v="1"/>
    <n v="1"/>
    <n v="0"/>
    <x v="1"/>
    <n v="0"/>
    <n v="0"/>
    <n v="0"/>
    <x v="1"/>
  </r>
  <r>
    <n v="4996"/>
    <n v="1"/>
    <n v="0"/>
    <n v="1"/>
    <x v="1"/>
    <n v="0"/>
    <n v="0"/>
    <n v="0"/>
    <x v="1"/>
  </r>
  <r>
    <n v="2"/>
    <n v="1"/>
    <n v="0"/>
    <n v="0"/>
    <x v="1"/>
    <n v="0"/>
    <n v="0"/>
    <n v="0"/>
    <x v="1"/>
  </r>
  <r>
    <n v="3"/>
    <n v="1"/>
    <n v="0"/>
    <n v="0"/>
    <x v="1"/>
    <n v="0"/>
    <n v="0"/>
    <n v="0"/>
    <x v="1"/>
  </r>
  <r>
    <n v="22"/>
    <n v="1"/>
    <n v="0"/>
    <n v="0"/>
    <x v="1"/>
    <n v="0"/>
    <n v="0"/>
    <n v="0"/>
    <x v="1"/>
  </r>
  <r>
    <n v="25"/>
    <n v="1"/>
    <n v="0"/>
    <n v="0"/>
    <x v="1"/>
    <n v="0"/>
    <n v="0"/>
    <n v="0"/>
    <x v="1"/>
  </r>
  <r>
    <n v="26"/>
    <n v="1"/>
    <n v="0"/>
    <n v="0"/>
    <x v="1"/>
    <n v="0"/>
    <n v="0"/>
    <n v="0"/>
    <x v="1"/>
  </r>
  <r>
    <n v="28"/>
    <n v="1"/>
    <n v="0"/>
    <n v="0"/>
    <x v="1"/>
    <n v="0"/>
    <n v="0"/>
    <n v="0"/>
    <x v="1"/>
  </r>
  <r>
    <n v="31"/>
    <n v="1"/>
    <n v="0"/>
    <n v="0"/>
    <x v="1"/>
    <n v="0"/>
    <n v="0"/>
    <n v="0"/>
    <x v="1"/>
  </r>
  <r>
    <n v="41"/>
    <n v="1"/>
    <n v="0"/>
    <n v="0"/>
    <x v="1"/>
    <n v="0"/>
    <n v="0"/>
    <n v="0"/>
    <x v="1"/>
  </r>
  <r>
    <n v="42"/>
    <n v="1"/>
    <n v="0"/>
    <n v="0"/>
    <x v="1"/>
    <n v="0"/>
    <n v="0"/>
    <n v="0"/>
    <x v="1"/>
  </r>
  <r>
    <n v="47"/>
    <n v="1"/>
    <n v="0"/>
    <n v="0"/>
    <x v="1"/>
    <n v="0"/>
    <n v="0"/>
    <n v="0"/>
    <x v="1"/>
  </r>
  <r>
    <n v="50"/>
    <n v="1"/>
    <n v="0"/>
    <n v="0"/>
    <x v="1"/>
    <n v="0"/>
    <n v="0"/>
    <n v="0"/>
    <x v="1"/>
  </r>
  <r>
    <n v="51"/>
    <n v="1"/>
    <n v="0"/>
    <n v="0"/>
    <x v="1"/>
    <n v="0"/>
    <n v="0"/>
    <n v="0"/>
    <x v="1"/>
  </r>
  <r>
    <n v="53"/>
    <n v="1"/>
    <n v="0"/>
    <n v="0"/>
    <x v="1"/>
    <n v="0"/>
    <n v="0"/>
    <n v="0"/>
    <x v="1"/>
  </r>
  <r>
    <n v="56"/>
    <n v="1"/>
    <n v="0"/>
    <n v="0"/>
    <x v="1"/>
    <n v="0"/>
    <n v="0"/>
    <n v="0"/>
    <x v="1"/>
  </r>
  <r>
    <n v="58"/>
    <n v="1"/>
    <n v="0"/>
    <n v="0"/>
    <x v="1"/>
    <n v="0"/>
    <n v="0"/>
    <n v="0"/>
    <x v="1"/>
  </r>
  <r>
    <n v="59"/>
    <n v="1"/>
    <n v="0"/>
    <n v="0"/>
    <x v="1"/>
    <n v="0"/>
    <n v="0"/>
    <n v="0"/>
    <x v="1"/>
  </r>
  <r>
    <n v="61"/>
    <n v="1"/>
    <n v="0"/>
    <n v="0"/>
    <x v="1"/>
    <n v="0"/>
    <n v="0"/>
    <n v="0"/>
    <x v="1"/>
  </r>
  <r>
    <n v="64"/>
    <n v="1"/>
    <n v="0"/>
    <n v="0"/>
    <x v="1"/>
    <n v="0"/>
    <n v="0"/>
    <n v="0"/>
    <x v="1"/>
  </r>
  <r>
    <n v="65"/>
    <n v="1"/>
    <n v="0"/>
    <n v="0"/>
    <x v="1"/>
    <n v="0"/>
    <n v="0"/>
    <n v="0"/>
    <x v="1"/>
  </r>
  <r>
    <n v="66"/>
    <n v="1"/>
    <n v="0"/>
    <n v="0"/>
    <x v="1"/>
    <n v="0"/>
    <n v="0"/>
    <n v="0"/>
    <x v="1"/>
  </r>
  <r>
    <n v="75"/>
    <n v="1"/>
    <n v="0"/>
    <n v="0"/>
    <x v="1"/>
    <n v="0"/>
    <n v="0"/>
    <n v="0"/>
    <x v="1"/>
  </r>
  <r>
    <n v="79"/>
    <n v="1"/>
    <n v="0"/>
    <n v="0"/>
    <x v="1"/>
    <n v="0"/>
    <n v="0"/>
    <n v="0"/>
    <x v="1"/>
  </r>
  <r>
    <n v="84"/>
    <n v="1"/>
    <n v="0"/>
    <n v="0"/>
    <x v="1"/>
    <n v="0"/>
    <n v="0"/>
    <n v="0"/>
    <x v="1"/>
  </r>
  <r>
    <n v="93"/>
    <n v="1"/>
    <n v="0"/>
    <n v="0"/>
    <x v="1"/>
    <n v="0"/>
    <n v="0"/>
    <n v="0"/>
    <x v="1"/>
  </r>
  <r>
    <n v="94"/>
    <n v="1"/>
    <n v="0"/>
    <n v="0"/>
    <x v="1"/>
    <n v="0"/>
    <n v="0"/>
    <n v="0"/>
    <x v="1"/>
  </r>
  <r>
    <n v="96"/>
    <n v="1"/>
    <n v="0"/>
    <n v="0"/>
    <x v="1"/>
    <n v="0"/>
    <n v="0"/>
    <n v="0"/>
    <x v="1"/>
  </r>
  <r>
    <n v="99"/>
    <n v="1"/>
    <n v="0"/>
    <n v="0"/>
    <x v="1"/>
    <n v="0"/>
    <n v="0"/>
    <n v="0"/>
    <x v="1"/>
  </r>
  <r>
    <n v="102"/>
    <n v="1"/>
    <n v="0"/>
    <n v="0"/>
    <x v="1"/>
    <n v="0"/>
    <n v="0"/>
    <n v="0"/>
    <x v="1"/>
  </r>
  <r>
    <n v="107"/>
    <n v="1"/>
    <n v="0"/>
    <n v="0"/>
    <x v="1"/>
    <n v="0"/>
    <n v="0"/>
    <n v="0"/>
    <x v="1"/>
  </r>
  <r>
    <n v="108"/>
    <n v="1"/>
    <n v="0"/>
    <n v="0"/>
    <x v="1"/>
    <n v="0"/>
    <n v="0"/>
    <n v="0"/>
    <x v="1"/>
  </r>
  <r>
    <n v="109"/>
    <n v="1"/>
    <n v="0"/>
    <n v="0"/>
    <x v="1"/>
    <n v="0"/>
    <n v="0"/>
    <n v="0"/>
    <x v="1"/>
  </r>
  <r>
    <n v="121"/>
    <n v="1"/>
    <n v="0"/>
    <n v="0"/>
    <x v="1"/>
    <n v="0"/>
    <n v="0"/>
    <n v="0"/>
    <x v="1"/>
  </r>
  <r>
    <n v="123"/>
    <n v="1"/>
    <n v="0"/>
    <n v="0"/>
    <x v="1"/>
    <n v="0"/>
    <n v="0"/>
    <n v="0"/>
    <x v="1"/>
  </r>
  <r>
    <n v="129"/>
    <n v="1"/>
    <n v="0"/>
    <n v="0"/>
    <x v="1"/>
    <n v="0"/>
    <n v="0"/>
    <n v="0"/>
    <x v="1"/>
  </r>
  <r>
    <n v="132"/>
    <n v="1"/>
    <n v="0"/>
    <n v="0"/>
    <x v="1"/>
    <n v="0"/>
    <n v="0"/>
    <n v="0"/>
    <x v="1"/>
  </r>
  <r>
    <n v="134"/>
    <n v="1"/>
    <n v="0"/>
    <n v="0"/>
    <x v="1"/>
    <n v="0"/>
    <n v="0"/>
    <n v="0"/>
    <x v="1"/>
  </r>
  <r>
    <n v="135"/>
    <n v="1"/>
    <n v="0"/>
    <n v="0"/>
    <x v="1"/>
    <n v="0"/>
    <n v="0"/>
    <n v="0"/>
    <x v="1"/>
  </r>
  <r>
    <n v="143"/>
    <n v="1"/>
    <n v="0"/>
    <n v="0"/>
    <x v="1"/>
    <n v="0"/>
    <n v="0"/>
    <n v="0"/>
    <x v="1"/>
  </r>
  <r>
    <n v="150"/>
    <n v="1"/>
    <n v="0"/>
    <n v="0"/>
    <x v="1"/>
    <n v="0"/>
    <n v="0"/>
    <n v="0"/>
    <x v="1"/>
  </r>
  <r>
    <n v="153"/>
    <n v="1"/>
    <n v="0"/>
    <n v="0"/>
    <x v="1"/>
    <n v="0"/>
    <n v="0"/>
    <n v="0"/>
    <x v="1"/>
  </r>
  <r>
    <n v="157"/>
    <n v="1"/>
    <n v="0"/>
    <n v="0"/>
    <x v="1"/>
    <n v="0"/>
    <n v="0"/>
    <n v="0"/>
    <x v="1"/>
  </r>
  <r>
    <n v="158"/>
    <n v="1"/>
    <n v="0"/>
    <n v="0"/>
    <x v="1"/>
    <n v="0"/>
    <n v="0"/>
    <n v="0"/>
    <x v="1"/>
  </r>
  <r>
    <n v="159"/>
    <n v="1"/>
    <n v="0"/>
    <n v="0"/>
    <x v="1"/>
    <n v="0"/>
    <n v="0"/>
    <n v="0"/>
    <x v="1"/>
  </r>
  <r>
    <n v="166"/>
    <n v="1"/>
    <n v="0"/>
    <n v="0"/>
    <x v="1"/>
    <n v="0"/>
    <n v="0"/>
    <n v="0"/>
    <x v="1"/>
  </r>
  <r>
    <n v="169"/>
    <n v="1"/>
    <n v="0"/>
    <n v="0"/>
    <x v="1"/>
    <n v="0"/>
    <n v="0"/>
    <n v="0"/>
    <x v="1"/>
  </r>
  <r>
    <n v="171"/>
    <n v="1"/>
    <n v="0"/>
    <n v="0"/>
    <x v="1"/>
    <n v="0"/>
    <n v="0"/>
    <n v="0"/>
    <x v="1"/>
  </r>
  <r>
    <n v="172"/>
    <n v="1"/>
    <n v="0"/>
    <n v="0"/>
    <x v="1"/>
    <n v="0"/>
    <n v="0"/>
    <n v="0"/>
    <x v="1"/>
  </r>
  <r>
    <n v="182"/>
    <n v="1"/>
    <n v="0"/>
    <n v="0"/>
    <x v="1"/>
    <n v="0"/>
    <n v="0"/>
    <n v="0"/>
    <x v="1"/>
  </r>
  <r>
    <n v="190"/>
    <n v="1"/>
    <n v="0"/>
    <n v="0"/>
    <x v="1"/>
    <n v="0"/>
    <n v="0"/>
    <n v="0"/>
    <x v="1"/>
  </r>
  <r>
    <n v="193"/>
    <n v="1"/>
    <n v="0"/>
    <n v="0"/>
    <x v="1"/>
    <n v="0"/>
    <n v="0"/>
    <n v="0"/>
    <x v="1"/>
  </r>
  <r>
    <n v="194"/>
    <n v="1"/>
    <n v="0"/>
    <n v="0"/>
    <x v="1"/>
    <n v="0"/>
    <n v="0"/>
    <n v="0"/>
    <x v="1"/>
  </r>
  <r>
    <n v="196"/>
    <n v="1"/>
    <n v="0"/>
    <n v="0"/>
    <x v="1"/>
    <n v="0"/>
    <n v="0"/>
    <n v="0"/>
    <x v="1"/>
  </r>
  <r>
    <n v="199"/>
    <n v="1"/>
    <n v="0"/>
    <n v="0"/>
    <x v="1"/>
    <n v="0"/>
    <n v="0"/>
    <n v="0"/>
    <x v="1"/>
  </r>
  <r>
    <n v="207"/>
    <n v="1"/>
    <n v="0"/>
    <n v="0"/>
    <x v="1"/>
    <n v="0"/>
    <n v="0"/>
    <n v="0"/>
    <x v="1"/>
  </r>
  <r>
    <n v="208"/>
    <n v="1"/>
    <n v="0"/>
    <n v="0"/>
    <x v="1"/>
    <n v="0"/>
    <n v="0"/>
    <n v="0"/>
    <x v="1"/>
  </r>
  <r>
    <n v="210"/>
    <n v="1"/>
    <n v="0"/>
    <n v="0"/>
    <x v="1"/>
    <n v="0"/>
    <n v="0"/>
    <n v="0"/>
    <x v="1"/>
  </r>
  <r>
    <n v="215"/>
    <n v="1"/>
    <n v="0"/>
    <n v="0"/>
    <x v="1"/>
    <n v="0"/>
    <n v="0"/>
    <n v="0"/>
    <x v="1"/>
  </r>
  <r>
    <n v="217"/>
    <n v="1"/>
    <n v="0"/>
    <n v="0"/>
    <x v="1"/>
    <n v="0"/>
    <n v="0"/>
    <n v="0"/>
    <x v="1"/>
  </r>
  <r>
    <n v="235"/>
    <n v="1"/>
    <n v="0"/>
    <n v="0"/>
    <x v="1"/>
    <n v="0"/>
    <n v="0"/>
    <n v="0"/>
    <x v="1"/>
  </r>
  <r>
    <n v="239"/>
    <n v="1"/>
    <n v="0"/>
    <n v="0"/>
    <x v="1"/>
    <n v="0"/>
    <n v="0"/>
    <n v="0"/>
    <x v="1"/>
  </r>
  <r>
    <n v="244"/>
    <n v="1"/>
    <n v="0"/>
    <n v="0"/>
    <x v="1"/>
    <n v="0"/>
    <n v="0"/>
    <n v="0"/>
    <x v="1"/>
  </r>
  <r>
    <n v="245"/>
    <n v="1"/>
    <n v="0"/>
    <n v="0"/>
    <x v="1"/>
    <n v="0"/>
    <n v="0"/>
    <n v="0"/>
    <x v="1"/>
  </r>
  <r>
    <n v="247"/>
    <n v="1"/>
    <n v="0"/>
    <n v="0"/>
    <x v="1"/>
    <n v="0"/>
    <n v="0"/>
    <n v="0"/>
    <x v="1"/>
  </r>
  <r>
    <n v="249"/>
    <n v="1"/>
    <n v="0"/>
    <n v="0"/>
    <x v="1"/>
    <n v="0"/>
    <n v="0"/>
    <n v="0"/>
    <x v="1"/>
  </r>
  <r>
    <n v="250"/>
    <n v="1"/>
    <n v="0"/>
    <n v="0"/>
    <x v="1"/>
    <n v="0"/>
    <n v="0"/>
    <n v="0"/>
    <x v="1"/>
  </r>
  <r>
    <n v="251"/>
    <n v="1"/>
    <n v="0"/>
    <n v="0"/>
    <x v="1"/>
    <n v="0"/>
    <n v="0"/>
    <n v="0"/>
    <x v="1"/>
  </r>
  <r>
    <n v="256"/>
    <n v="1"/>
    <n v="0"/>
    <n v="0"/>
    <x v="1"/>
    <n v="0"/>
    <n v="0"/>
    <n v="0"/>
    <x v="1"/>
  </r>
  <r>
    <n v="259"/>
    <n v="1"/>
    <n v="0"/>
    <n v="0"/>
    <x v="1"/>
    <n v="0"/>
    <n v="0"/>
    <n v="0"/>
    <x v="1"/>
  </r>
  <r>
    <n v="261"/>
    <n v="1"/>
    <n v="0"/>
    <n v="0"/>
    <x v="1"/>
    <n v="0"/>
    <n v="0"/>
    <n v="0"/>
    <x v="1"/>
  </r>
  <r>
    <n v="265"/>
    <n v="1"/>
    <n v="0"/>
    <n v="0"/>
    <x v="1"/>
    <n v="0"/>
    <n v="0"/>
    <n v="0"/>
    <x v="1"/>
  </r>
  <r>
    <n v="267"/>
    <n v="1"/>
    <n v="0"/>
    <n v="0"/>
    <x v="1"/>
    <n v="0"/>
    <n v="0"/>
    <n v="0"/>
    <x v="1"/>
  </r>
  <r>
    <n v="268"/>
    <n v="1"/>
    <n v="0"/>
    <n v="0"/>
    <x v="1"/>
    <n v="0"/>
    <n v="0"/>
    <n v="0"/>
    <x v="1"/>
  </r>
  <r>
    <n v="271"/>
    <n v="1"/>
    <n v="0"/>
    <n v="0"/>
    <x v="1"/>
    <n v="0"/>
    <n v="0"/>
    <n v="0"/>
    <x v="1"/>
  </r>
  <r>
    <n v="274"/>
    <n v="1"/>
    <n v="0"/>
    <n v="0"/>
    <x v="1"/>
    <n v="0"/>
    <n v="0"/>
    <n v="0"/>
    <x v="1"/>
  </r>
  <r>
    <n v="275"/>
    <n v="1"/>
    <n v="0"/>
    <n v="0"/>
    <x v="1"/>
    <n v="0"/>
    <n v="0"/>
    <n v="0"/>
    <x v="1"/>
  </r>
  <r>
    <n v="281"/>
    <n v="1"/>
    <n v="0"/>
    <n v="0"/>
    <x v="1"/>
    <n v="0"/>
    <n v="0"/>
    <n v="0"/>
    <x v="1"/>
  </r>
  <r>
    <n v="282"/>
    <n v="1"/>
    <n v="0"/>
    <n v="0"/>
    <x v="1"/>
    <n v="0"/>
    <n v="0"/>
    <n v="0"/>
    <x v="1"/>
  </r>
  <r>
    <n v="287"/>
    <n v="1"/>
    <n v="0"/>
    <n v="0"/>
    <x v="1"/>
    <n v="0"/>
    <n v="0"/>
    <n v="0"/>
    <x v="1"/>
  </r>
  <r>
    <n v="290"/>
    <n v="1"/>
    <n v="0"/>
    <n v="0"/>
    <x v="1"/>
    <n v="0"/>
    <n v="0"/>
    <n v="0"/>
    <x v="1"/>
  </r>
  <r>
    <n v="291"/>
    <n v="1"/>
    <n v="0"/>
    <n v="0"/>
    <x v="1"/>
    <n v="0"/>
    <n v="0"/>
    <n v="0"/>
    <x v="1"/>
  </r>
  <r>
    <n v="298"/>
    <n v="1"/>
    <n v="0"/>
    <n v="0"/>
    <x v="1"/>
    <n v="0"/>
    <n v="0"/>
    <n v="0"/>
    <x v="1"/>
  </r>
  <r>
    <n v="299"/>
    <n v="1"/>
    <n v="0"/>
    <n v="0"/>
    <x v="1"/>
    <n v="0"/>
    <n v="0"/>
    <n v="0"/>
    <x v="1"/>
  </r>
  <r>
    <n v="300"/>
    <n v="1"/>
    <n v="0"/>
    <n v="0"/>
    <x v="1"/>
    <n v="0"/>
    <n v="0"/>
    <n v="0"/>
    <x v="1"/>
  </r>
  <r>
    <n v="310"/>
    <n v="1"/>
    <n v="0"/>
    <n v="0"/>
    <x v="1"/>
    <n v="0"/>
    <n v="0"/>
    <n v="0"/>
    <x v="1"/>
  </r>
  <r>
    <n v="312"/>
    <n v="1"/>
    <n v="0"/>
    <n v="0"/>
    <x v="1"/>
    <n v="0"/>
    <n v="0"/>
    <n v="0"/>
    <x v="1"/>
  </r>
  <r>
    <n v="314"/>
    <n v="1"/>
    <n v="0"/>
    <n v="0"/>
    <x v="1"/>
    <n v="0"/>
    <n v="0"/>
    <n v="0"/>
    <x v="1"/>
  </r>
  <r>
    <n v="315"/>
    <n v="1"/>
    <n v="0"/>
    <n v="0"/>
    <x v="1"/>
    <n v="0"/>
    <n v="0"/>
    <n v="0"/>
    <x v="1"/>
  </r>
  <r>
    <n v="325"/>
    <n v="1"/>
    <n v="0"/>
    <n v="0"/>
    <x v="1"/>
    <n v="0"/>
    <n v="0"/>
    <n v="0"/>
    <x v="1"/>
  </r>
  <r>
    <n v="326"/>
    <n v="1"/>
    <n v="0"/>
    <n v="0"/>
    <x v="1"/>
    <n v="0"/>
    <n v="0"/>
    <n v="0"/>
    <x v="1"/>
  </r>
  <r>
    <n v="334"/>
    <n v="1"/>
    <n v="0"/>
    <n v="0"/>
    <x v="1"/>
    <n v="0"/>
    <n v="0"/>
    <n v="0"/>
    <x v="1"/>
  </r>
  <r>
    <n v="340"/>
    <n v="1"/>
    <n v="0"/>
    <n v="0"/>
    <x v="1"/>
    <n v="0"/>
    <n v="0"/>
    <n v="0"/>
    <x v="1"/>
  </r>
  <r>
    <n v="341"/>
    <n v="1"/>
    <n v="0"/>
    <n v="0"/>
    <x v="1"/>
    <n v="0"/>
    <n v="0"/>
    <n v="0"/>
    <x v="1"/>
  </r>
  <r>
    <n v="345"/>
    <n v="1"/>
    <n v="0"/>
    <n v="0"/>
    <x v="1"/>
    <n v="0"/>
    <n v="0"/>
    <n v="0"/>
    <x v="1"/>
  </r>
  <r>
    <n v="346"/>
    <n v="1"/>
    <n v="0"/>
    <n v="0"/>
    <x v="1"/>
    <n v="0"/>
    <n v="0"/>
    <n v="0"/>
    <x v="1"/>
  </r>
  <r>
    <n v="348"/>
    <n v="1"/>
    <n v="0"/>
    <n v="0"/>
    <x v="1"/>
    <n v="0"/>
    <n v="0"/>
    <n v="0"/>
    <x v="1"/>
  </r>
  <r>
    <n v="350"/>
    <n v="1"/>
    <n v="0"/>
    <n v="0"/>
    <x v="1"/>
    <n v="0"/>
    <n v="0"/>
    <n v="0"/>
    <x v="1"/>
  </r>
  <r>
    <n v="351"/>
    <n v="1"/>
    <n v="0"/>
    <n v="0"/>
    <x v="1"/>
    <n v="0"/>
    <n v="0"/>
    <n v="0"/>
    <x v="1"/>
  </r>
  <r>
    <n v="358"/>
    <n v="1"/>
    <n v="0"/>
    <n v="0"/>
    <x v="1"/>
    <n v="0"/>
    <n v="0"/>
    <n v="0"/>
    <x v="1"/>
  </r>
  <r>
    <n v="381"/>
    <n v="1"/>
    <n v="0"/>
    <n v="0"/>
    <x v="1"/>
    <n v="0"/>
    <n v="0"/>
    <n v="0"/>
    <x v="1"/>
  </r>
  <r>
    <n v="382"/>
    <n v="1"/>
    <n v="0"/>
    <n v="0"/>
    <x v="1"/>
    <n v="0"/>
    <n v="0"/>
    <n v="0"/>
    <x v="1"/>
  </r>
  <r>
    <n v="388"/>
    <n v="1"/>
    <n v="0"/>
    <n v="0"/>
    <x v="1"/>
    <n v="0"/>
    <n v="0"/>
    <n v="0"/>
    <x v="1"/>
  </r>
  <r>
    <n v="393"/>
    <n v="1"/>
    <n v="0"/>
    <n v="0"/>
    <x v="1"/>
    <n v="0"/>
    <n v="0"/>
    <n v="0"/>
    <x v="1"/>
  </r>
  <r>
    <n v="398"/>
    <n v="1"/>
    <n v="0"/>
    <n v="0"/>
    <x v="1"/>
    <n v="0"/>
    <n v="0"/>
    <n v="0"/>
    <x v="1"/>
  </r>
  <r>
    <n v="399"/>
    <n v="1"/>
    <n v="0"/>
    <n v="0"/>
    <x v="1"/>
    <n v="0"/>
    <n v="0"/>
    <n v="0"/>
    <x v="1"/>
  </r>
  <r>
    <n v="409"/>
    <n v="1"/>
    <n v="0"/>
    <n v="0"/>
    <x v="1"/>
    <n v="0"/>
    <n v="0"/>
    <n v="0"/>
    <x v="1"/>
  </r>
  <r>
    <n v="415"/>
    <n v="1"/>
    <n v="0"/>
    <n v="0"/>
    <x v="1"/>
    <n v="0"/>
    <n v="0"/>
    <n v="0"/>
    <x v="1"/>
  </r>
  <r>
    <n v="423"/>
    <n v="1"/>
    <n v="0"/>
    <n v="0"/>
    <x v="1"/>
    <n v="0"/>
    <n v="0"/>
    <n v="0"/>
    <x v="1"/>
  </r>
  <r>
    <n v="426"/>
    <n v="1"/>
    <n v="0"/>
    <n v="0"/>
    <x v="1"/>
    <n v="0"/>
    <n v="0"/>
    <n v="0"/>
    <x v="1"/>
  </r>
  <r>
    <n v="427"/>
    <n v="1"/>
    <n v="0"/>
    <n v="0"/>
    <x v="1"/>
    <n v="0"/>
    <n v="0"/>
    <n v="0"/>
    <x v="1"/>
  </r>
  <r>
    <n v="428"/>
    <n v="1"/>
    <n v="0"/>
    <n v="0"/>
    <x v="1"/>
    <n v="0"/>
    <n v="0"/>
    <n v="0"/>
    <x v="1"/>
  </r>
  <r>
    <n v="432"/>
    <n v="1"/>
    <n v="0"/>
    <n v="0"/>
    <x v="1"/>
    <n v="0"/>
    <n v="0"/>
    <n v="0"/>
    <x v="1"/>
  </r>
  <r>
    <n v="444"/>
    <n v="1"/>
    <n v="0"/>
    <n v="0"/>
    <x v="1"/>
    <n v="0"/>
    <n v="0"/>
    <n v="0"/>
    <x v="1"/>
  </r>
  <r>
    <n v="446"/>
    <n v="1"/>
    <n v="0"/>
    <n v="0"/>
    <x v="1"/>
    <n v="0"/>
    <n v="0"/>
    <n v="0"/>
    <x v="1"/>
  </r>
  <r>
    <n v="451"/>
    <n v="1"/>
    <n v="0"/>
    <n v="0"/>
    <x v="1"/>
    <n v="0"/>
    <n v="0"/>
    <n v="0"/>
    <x v="1"/>
  </r>
  <r>
    <n v="452"/>
    <n v="1"/>
    <n v="0"/>
    <n v="0"/>
    <x v="1"/>
    <n v="0"/>
    <n v="0"/>
    <n v="0"/>
    <x v="1"/>
  </r>
  <r>
    <n v="453"/>
    <n v="1"/>
    <n v="0"/>
    <n v="0"/>
    <x v="1"/>
    <n v="0"/>
    <n v="0"/>
    <n v="0"/>
    <x v="1"/>
  </r>
  <r>
    <n v="458"/>
    <n v="1"/>
    <n v="0"/>
    <n v="0"/>
    <x v="1"/>
    <n v="0"/>
    <n v="0"/>
    <n v="0"/>
    <x v="1"/>
  </r>
  <r>
    <n v="470"/>
    <n v="1"/>
    <n v="0"/>
    <n v="0"/>
    <x v="1"/>
    <n v="0"/>
    <n v="0"/>
    <n v="0"/>
    <x v="1"/>
  </r>
  <r>
    <n v="471"/>
    <n v="1"/>
    <n v="0"/>
    <n v="0"/>
    <x v="1"/>
    <n v="0"/>
    <n v="0"/>
    <n v="0"/>
    <x v="1"/>
  </r>
  <r>
    <n v="475"/>
    <n v="1"/>
    <n v="0"/>
    <n v="0"/>
    <x v="1"/>
    <n v="0"/>
    <n v="0"/>
    <n v="0"/>
    <x v="1"/>
  </r>
  <r>
    <n v="476"/>
    <n v="1"/>
    <n v="0"/>
    <n v="0"/>
    <x v="1"/>
    <n v="0"/>
    <n v="0"/>
    <n v="0"/>
    <x v="1"/>
  </r>
  <r>
    <n v="477"/>
    <n v="1"/>
    <n v="0"/>
    <n v="0"/>
    <x v="1"/>
    <n v="0"/>
    <n v="0"/>
    <n v="0"/>
    <x v="1"/>
  </r>
  <r>
    <n v="482"/>
    <n v="1"/>
    <n v="0"/>
    <n v="0"/>
    <x v="1"/>
    <n v="0"/>
    <n v="0"/>
    <n v="0"/>
    <x v="1"/>
  </r>
  <r>
    <n v="484"/>
    <n v="1"/>
    <n v="0"/>
    <n v="0"/>
    <x v="1"/>
    <n v="0"/>
    <n v="0"/>
    <n v="0"/>
    <x v="1"/>
  </r>
  <r>
    <n v="487"/>
    <n v="1"/>
    <n v="0"/>
    <n v="0"/>
    <x v="1"/>
    <n v="0"/>
    <n v="0"/>
    <n v="0"/>
    <x v="1"/>
  </r>
  <r>
    <n v="491"/>
    <n v="1"/>
    <n v="0"/>
    <n v="0"/>
    <x v="1"/>
    <n v="0"/>
    <n v="0"/>
    <n v="0"/>
    <x v="1"/>
  </r>
  <r>
    <n v="494"/>
    <n v="1"/>
    <n v="0"/>
    <n v="0"/>
    <x v="1"/>
    <n v="0"/>
    <n v="0"/>
    <n v="0"/>
    <x v="1"/>
  </r>
  <r>
    <n v="495"/>
    <n v="1"/>
    <n v="0"/>
    <n v="0"/>
    <x v="1"/>
    <n v="0"/>
    <n v="0"/>
    <n v="0"/>
    <x v="1"/>
  </r>
  <r>
    <n v="504"/>
    <n v="1"/>
    <n v="0"/>
    <n v="0"/>
    <x v="1"/>
    <n v="0"/>
    <n v="0"/>
    <n v="0"/>
    <x v="1"/>
  </r>
  <r>
    <n v="508"/>
    <n v="1"/>
    <n v="0"/>
    <n v="0"/>
    <x v="1"/>
    <n v="0"/>
    <n v="0"/>
    <n v="0"/>
    <x v="1"/>
  </r>
  <r>
    <n v="517"/>
    <n v="1"/>
    <n v="0"/>
    <n v="0"/>
    <x v="1"/>
    <n v="0"/>
    <n v="0"/>
    <n v="0"/>
    <x v="1"/>
  </r>
  <r>
    <n v="521"/>
    <n v="1"/>
    <n v="0"/>
    <n v="0"/>
    <x v="1"/>
    <n v="0"/>
    <n v="0"/>
    <n v="0"/>
    <x v="1"/>
  </r>
  <r>
    <n v="525"/>
    <n v="1"/>
    <n v="0"/>
    <n v="0"/>
    <x v="1"/>
    <n v="0"/>
    <n v="0"/>
    <n v="0"/>
    <x v="1"/>
  </r>
  <r>
    <n v="527"/>
    <n v="1"/>
    <n v="0"/>
    <n v="0"/>
    <x v="1"/>
    <n v="0"/>
    <n v="0"/>
    <n v="0"/>
    <x v="1"/>
  </r>
  <r>
    <n v="533"/>
    <n v="1"/>
    <n v="0"/>
    <n v="0"/>
    <x v="1"/>
    <n v="0"/>
    <n v="0"/>
    <n v="0"/>
    <x v="1"/>
  </r>
  <r>
    <n v="538"/>
    <n v="1"/>
    <n v="0"/>
    <n v="0"/>
    <x v="1"/>
    <n v="0"/>
    <n v="0"/>
    <n v="0"/>
    <x v="1"/>
  </r>
  <r>
    <n v="539"/>
    <n v="1"/>
    <n v="0"/>
    <n v="0"/>
    <x v="1"/>
    <n v="0"/>
    <n v="0"/>
    <n v="0"/>
    <x v="1"/>
  </r>
  <r>
    <n v="540"/>
    <n v="1"/>
    <n v="0"/>
    <n v="0"/>
    <x v="1"/>
    <n v="0"/>
    <n v="0"/>
    <n v="0"/>
    <x v="1"/>
  </r>
  <r>
    <n v="541"/>
    <n v="1"/>
    <n v="0"/>
    <n v="0"/>
    <x v="1"/>
    <n v="0"/>
    <n v="0"/>
    <n v="0"/>
    <x v="1"/>
  </r>
  <r>
    <n v="543"/>
    <n v="1"/>
    <n v="0"/>
    <n v="0"/>
    <x v="1"/>
    <n v="0"/>
    <n v="0"/>
    <n v="0"/>
    <x v="1"/>
  </r>
  <r>
    <n v="549"/>
    <n v="1"/>
    <n v="0"/>
    <n v="0"/>
    <x v="1"/>
    <n v="0"/>
    <n v="0"/>
    <n v="0"/>
    <x v="1"/>
  </r>
  <r>
    <n v="551"/>
    <n v="1"/>
    <n v="0"/>
    <n v="0"/>
    <x v="1"/>
    <n v="0"/>
    <n v="0"/>
    <n v="0"/>
    <x v="1"/>
  </r>
  <r>
    <n v="553"/>
    <n v="1"/>
    <n v="0"/>
    <n v="0"/>
    <x v="1"/>
    <n v="0"/>
    <n v="0"/>
    <n v="0"/>
    <x v="1"/>
  </r>
  <r>
    <n v="554"/>
    <n v="1"/>
    <n v="0"/>
    <n v="0"/>
    <x v="1"/>
    <n v="0"/>
    <n v="0"/>
    <n v="0"/>
    <x v="1"/>
  </r>
  <r>
    <n v="556"/>
    <n v="1"/>
    <n v="0"/>
    <n v="0"/>
    <x v="1"/>
    <n v="0"/>
    <n v="0"/>
    <n v="0"/>
    <x v="1"/>
  </r>
  <r>
    <n v="557"/>
    <n v="1"/>
    <n v="0"/>
    <n v="0"/>
    <x v="1"/>
    <n v="0"/>
    <n v="0"/>
    <n v="0"/>
    <x v="1"/>
  </r>
  <r>
    <n v="559"/>
    <n v="1"/>
    <n v="0"/>
    <n v="0"/>
    <x v="1"/>
    <n v="0"/>
    <n v="0"/>
    <n v="0"/>
    <x v="1"/>
  </r>
  <r>
    <n v="566"/>
    <n v="1"/>
    <n v="0"/>
    <n v="0"/>
    <x v="1"/>
    <n v="0"/>
    <n v="0"/>
    <n v="0"/>
    <x v="1"/>
  </r>
  <r>
    <n v="576"/>
    <n v="1"/>
    <n v="0"/>
    <n v="0"/>
    <x v="1"/>
    <n v="0"/>
    <n v="0"/>
    <n v="0"/>
    <x v="1"/>
  </r>
  <r>
    <n v="580"/>
    <n v="1"/>
    <n v="0"/>
    <n v="0"/>
    <x v="1"/>
    <n v="0"/>
    <n v="0"/>
    <n v="0"/>
    <x v="1"/>
  </r>
  <r>
    <n v="584"/>
    <n v="1"/>
    <n v="0"/>
    <n v="0"/>
    <x v="1"/>
    <n v="0"/>
    <n v="0"/>
    <n v="0"/>
    <x v="1"/>
  </r>
  <r>
    <n v="587"/>
    <n v="1"/>
    <n v="0"/>
    <n v="0"/>
    <x v="1"/>
    <n v="0"/>
    <n v="0"/>
    <n v="0"/>
    <x v="1"/>
  </r>
  <r>
    <n v="588"/>
    <n v="1"/>
    <n v="0"/>
    <n v="0"/>
    <x v="1"/>
    <n v="0"/>
    <n v="0"/>
    <n v="0"/>
    <x v="1"/>
  </r>
  <r>
    <n v="589"/>
    <n v="1"/>
    <n v="0"/>
    <n v="0"/>
    <x v="1"/>
    <n v="0"/>
    <n v="0"/>
    <n v="0"/>
    <x v="1"/>
  </r>
  <r>
    <n v="599"/>
    <n v="1"/>
    <n v="0"/>
    <n v="0"/>
    <x v="1"/>
    <n v="0"/>
    <n v="0"/>
    <n v="0"/>
    <x v="1"/>
  </r>
  <r>
    <n v="600"/>
    <n v="1"/>
    <n v="0"/>
    <n v="0"/>
    <x v="1"/>
    <n v="0"/>
    <n v="0"/>
    <n v="0"/>
    <x v="1"/>
  </r>
  <r>
    <n v="604"/>
    <n v="1"/>
    <n v="0"/>
    <n v="0"/>
    <x v="1"/>
    <n v="0"/>
    <n v="0"/>
    <n v="0"/>
    <x v="1"/>
  </r>
  <r>
    <n v="608"/>
    <n v="1"/>
    <n v="0"/>
    <n v="0"/>
    <x v="1"/>
    <n v="0"/>
    <n v="0"/>
    <n v="0"/>
    <x v="1"/>
  </r>
  <r>
    <n v="609"/>
    <n v="1"/>
    <n v="0"/>
    <n v="0"/>
    <x v="1"/>
    <n v="0"/>
    <n v="0"/>
    <n v="0"/>
    <x v="1"/>
  </r>
  <r>
    <n v="611"/>
    <n v="1"/>
    <n v="0"/>
    <n v="0"/>
    <x v="1"/>
    <n v="0"/>
    <n v="0"/>
    <n v="0"/>
    <x v="1"/>
  </r>
  <r>
    <n v="612"/>
    <n v="1"/>
    <n v="0"/>
    <n v="0"/>
    <x v="1"/>
    <n v="0"/>
    <n v="0"/>
    <n v="0"/>
    <x v="1"/>
  </r>
  <r>
    <n v="614"/>
    <n v="1"/>
    <n v="0"/>
    <n v="0"/>
    <x v="1"/>
    <n v="0"/>
    <n v="0"/>
    <n v="0"/>
    <x v="1"/>
  </r>
  <r>
    <n v="615"/>
    <n v="1"/>
    <n v="0"/>
    <n v="0"/>
    <x v="1"/>
    <n v="0"/>
    <n v="0"/>
    <n v="0"/>
    <x v="1"/>
  </r>
  <r>
    <n v="617"/>
    <n v="1"/>
    <n v="0"/>
    <n v="0"/>
    <x v="1"/>
    <n v="0"/>
    <n v="0"/>
    <n v="0"/>
    <x v="1"/>
  </r>
  <r>
    <n v="619"/>
    <n v="1"/>
    <n v="0"/>
    <n v="0"/>
    <x v="1"/>
    <n v="0"/>
    <n v="0"/>
    <n v="0"/>
    <x v="1"/>
  </r>
  <r>
    <n v="620"/>
    <n v="1"/>
    <n v="0"/>
    <n v="0"/>
    <x v="1"/>
    <n v="0"/>
    <n v="0"/>
    <n v="0"/>
    <x v="1"/>
  </r>
  <r>
    <n v="621"/>
    <n v="1"/>
    <n v="0"/>
    <n v="0"/>
    <x v="1"/>
    <n v="0"/>
    <n v="0"/>
    <n v="0"/>
    <x v="1"/>
  </r>
  <r>
    <n v="623"/>
    <n v="1"/>
    <n v="0"/>
    <n v="0"/>
    <x v="1"/>
    <n v="0"/>
    <n v="0"/>
    <n v="0"/>
    <x v="1"/>
  </r>
  <r>
    <n v="627"/>
    <n v="1"/>
    <n v="0"/>
    <n v="0"/>
    <x v="1"/>
    <n v="0"/>
    <n v="0"/>
    <n v="0"/>
    <x v="1"/>
  </r>
  <r>
    <n v="629"/>
    <n v="1"/>
    <n v="0"/>
    <n v="0"/>
    <x v="1"/>
    <n v="0"/>
    <n v="0"/>
    <n v="0"/>
    <x v="1"/>
  </r>
  <r>
    <n v="632"/>
    <n v="1"/>
    <n v="0"/>
    <n v="0"/>
    <x v="1"/>
    <n v="0"/>
    <n v="0"/>
    <n v="0"/>
    <x v="1"/>
  </r>
  <r>
    <n v="642"/>
    <n v="1"/>
    <n v="0"/>
    <n v="0"/>
    <x v="1"/>
    <n v="0"/>
    <n v="0"/>
    <n v="0"/>
    <x v="1"/>
  </r>
  <r>
    <n v="645"/>
    <n v="1"/>
    <n v="0"/>
    <n v="0"/>
    <x v="1"/>
    <n v="0"/>
    <n v="0"/>
    <n v="0"/>
    <x v="1"/>
  </r>
  <r>
    <n v="646"/>
    <n v="1"/>
    <n v="0"/>
    <n v="0"/>
    <x v="1"/>
    <n v="0"/>
    <n v="0"/>
    <n v="0"/>
    <x v="1"/>
  </r>
  <r>
    <n v="658"/>
    <n v="1"/>
    <n v="0"/>
    <n v="0"/>
    <x v="1"/>
    <n v="0"/>
    <n v="0"/>
    <n v="0"/>
    <x v="1"/>
  </r>
  <r>
    <n v="660"/>
    <n v="1"/>
    <n v="0"/>
    <n v="0"/>
    <x v="1"/>
    <n v="0"/>
    <n v="0"/>
    <n v="0"/>
    <x v="1"/>
  </r>
  <r>
    <n v="664"/>
    <n v="1"/>
    <n v="0"/>
    <n v="0"/>
    <x v="1"/>
    <n v="0"/>
    <n v="0"/>
    <n v="0"/>
    <x v="1"/>
  </r>
  <r>
    <n v="666"/>
    <n v="1"/>
    <n v="0"/>
    <n v="0"/>
    <x v="1"/>
    <n v="0"/>
    <n v="0"/>
    <n v="0"/>
    <x v="1"/>
  </r>
  <r>
    <n v="669"/>
    <n v="1"/>
    <n v="0"/>
    <n v="0"/>
    <x v="1"/>
    <n v="0"/>
    <n v="0"/>
    <n v="0"/>
    <x v="1"/>
  </r>
  <r>
    <n v="670"/>
    <n v="1"/>
    <n v="0"/>
    <n v="0"/>
    <x v="1"/>
    <n v="0"/>
    <n v="0"/>
    <n v="0"/>
    <x v="1"/>
  </r>
  <r>
    <n v="680"/>
    <n v="1"/>
    <n v="0"/>
    <n v="0"/>
    <x v="1"/>
    <n v="0"/>
    <n v="0"/>
    <n v="0"/>
    <x v="1"/>
  </r>
  <r>
    <n v="681"/>
    <n v="1"/>
    <n v="0"/>
    <n v="0"/>
    <x v="1"/>
    <n v="0"/>
    <n v="0"/>
    <n v="0"/>
    <x v="1"/>
  </r>
  <r>
    <n v="684"/>
    <n v="1"/>
    <n v="0"/>
    <n v="0"/>
    <x v="1"/>
    <n v="0"/>
    <n v="0"/>
    <n v="0"/>
    <x v="1"/>
  </r>
  <r>
    <n v="685"/>
    <n v="1"/>
    <n v="0"/>
    <n v="0"/>
    <x v="1"/>
    <n v="0"/>
    <n v="0"/>
    <n v="0"/>
    <x v="1"/>
  </r>
  <r>
    <n v="689"/>
    <n v="1"/>
    <n v="0"/>
    <n v="0"/>
    <x v="1"/>
    <n v="0"/>
    <n v="0"/>
    <n v="0"/>
    <x v="1"/>
  </r>
  <r>
    <n v="693"/>
    <n v="1"/>
    <n v="0"/>
    <n v="0"/>
    <x v="1"/>
    <n v="0"/>
    <n v="0"/>
    <n v="0"/>
    <x v="1"/>
  </r>
  <r>
    <n v="700"/>
    <n v="1"/>
    <n v="0"/>
    <n v="0"/>
    <x v="1"/>
    <n v="0"/>
    <n v="0"/>
    <n v="0"/>
    <x v="1"/>
  </r>
  <r>
    <n v="710"/>
    <n v="1"/>
    <n v="0"/>
    <n v="0"/>
    <x v="1"/>
    <n v="0"/>
    <n v="0"/>
    <n v="0"/>
    <x v="1"/>
  </r>
  <r>
    <n v="713"/>
    <n v="1"/>
    <n v="0"/>
    <n v="0"/>
    <x v="1"/>
    <n v="0"/>
    <n v="0"/>
    <n v="0"/>
    <x v="1"/>
  </r>
  <r>
    <n v="718"/>
    <n v="1"/>
    <n v="0"/>
    <n v="0"/>
    <x v="1"/>
    <n v="0"/>
    <n v="0"/>
    <n v="0"/>
    <x v="1"/>
  </r>
  <r>
    <n v="720"/>
    <n v="1"/>
    <n v="0"/>
    <n v="0"/>
    <x v="1"/>
    <n v="0"/>
    <n v="0"/>
    <n v="0"/>
    <x v="1"/>
  </r>
  <r>
    <n v="727"/>
    <n v="1"/>
    <n v="0"/>
    <n v="0"/>
    <x v="1"/>
    <n v="0"/>
    <n v="0"/>
    <n v="0"/>
    <x v="1"/>
  </r>
  <r>
    <n v="728"/>
    <n v="1"/>
    <n v="0"/>
    <n v="0"/>
    <x v="1"/>
    <n v="0"/>
    <n v="0"/>
    <n v="0"/>
    <x v="1"/>
  </r>
  <r>
    <n v="730"/>
    <n v="1"/>
    <n v="0"/>
    <n v="0"/>
    <x v="1"/>
    <n v="0"/>
    <n v="0"/>
    <n v="0"/>
    <x v="1"/>
  </r>
  <r>
    <n v="732"/>
    <n v="1"/>
    <n v="0"/>
    <n v="0"/>
    <x v="1"/>
    <n v="0"/>
    <n v="0"/>
    <n v="0"/>
    <x v="1"/>
  </r>
  <r>
    <n v="734"/>
    <n v="1"/>
    <n v="0"/>
    <n v="0"/>
    <x v="1"/>
    <n v="0"/>
    <n v="0"/>
    <n v="0"/>
    <x v="1"/>
  </r>
  <r>
    <n v="737"/>
    <n v="1"/>
    <n v="0"/>
    <n v="0"/>
    <x v="1"/>
    <n v="0"/>
    <n v="0"/>
    <n v="0"/>
    <x v="1"/>
  </r>
  <r>
    <n v="740"/>
    <n v="1"/>
    <n v="0"/>
    <n v="0"/>
    <x v="1"/>
    <n v="0"/>
    <n v="0"/>
    <n v="0"/>
    <x v="1"/>
  </r>
  <r>
    <n v="746"/>
    <n v="1"/>
    <n v="0"/>
    <n v="0"/>
    <x v="1"/>
    <n v="0"/>
    <n v="0"/>
    <n v="0"/>
    <x v="1"/>
  </r>
  <r>
    <n v="756"/>
    <n v="1"/>
    <n v="0"/>
    <n v="0"/>
    <x v="1"/>
    <n v="0"/>
    <n v="0"/>
    <n v="0"/>
    <x v="1"/>
  </r>
  <r>
    <n v="762"/>
    <n v="1"/>
    <n v="0"/>
    <n v="0"/>
    <x v="1"/>
    <n v="0"/>
    <n v="0"/>
    <n v="0"/>
    <x v="1"/>
  </r>
  <r>
    <n v="771"/>
    <n v="1"/>
    <n v="0"/>
    <n v="0"/>
    <x v="1"/>
    <n v="0"/>
    <n v="0"/>
    <n v="0"/>
    <x v="1"/>
  </r>
  <r>
    <n v="774"/>
    <n v="1"/>
    <n v="0"/>
    <n v="0"/>
    <x v="1"/>
    <n v="0"/>
    <n v="0"/>
    <n v="0"/>
    <x v="1"/>
  </r>
  <r>
    <n v="775"/>
    <n v="1"/>
    <n v="0"/>
    <n v="0"/>
    <x v="1"/>
    <n v="0"/>
    <n v="0"/>
    <n v="0"/>
    <x v="1"/>
  </r>
  <r>
    <n v="784"/>
    <n v="1"/>
    <n v="0"/>
    <n v="0"/>
    <x v="1"/>
    <n v="0"/>
    <n v="0"/>
    <n v="0"/>
    <x v="1"/>
  </r>
  <r>
    <n v="791"/>
    <n v="1"/>
    <n v="0"/>
    <n v="0"/>
    <x v="1"/>
    <n v="0"/>
    <n v="0"/>
    <n v="0"/>
    <x v="1"/>
  </r>
  <r>
    <n v="792"/>
    <n v="1"/>
    <n v="0"/>
    <n v="0"/>
    <x v="1"/>
    <n v="0"/>
    <n v="0"/>
    <n v="0"/>
    <x v="1"/>
  </r>
  <r>
    <n v="795"/>
    <n v="1"/>
    <n v="0"/>
    <n v="0"/>
    <x v="1"/>
    <n v="0"/>
    <n v="0"/>
    <n v="0"/>
    <x v="1"/>
  </r>
  <r>
    <n v="796"/>
    <n v="1"/>
    <n v="0"/>
    <n v="0"/>
    <x v="1"/>
    <n v="0"/>
    <n v="0"/>
    <n v="0"/>
    <x v="1"/>
  </r>
  <r>
    <n v="798"/>
    <n v="1"/>
    <n v="0"/>
    <n v="0"/>
    <x v="1"/>
    <n v="0"/>
    <n v="0"/>
    <n v="0"/>
    <x v="1"/>
  </r>
  <r>
    <n v="804"/>
    <n v="1"/>
    <n v="0"/>
    <n v="0"/>
    <x v="1"/>
    <n v="0"/>
    <n v="0"/>
    <n v="0"/>
    <x v="1"/>
  </r>
  <r>
    <n v="806"/>
    <n v="1"/>
    <n v="0"/>
    <n v="0"/>
    <x v="1"/>
    <n v="0"/>
    <n v="0"/>
    <n v="0"/>
    <x v="1"/>
  </r>
  <r>
    <n v="812"/>
    <n v="1"/>
    <n v="0"/>
    <n v="0"/>
    <x v="1"/>
    <n v="0"/>
    <n v="0"/>
    <n v="0"/>
    <x v="1"/>
  </r>
  <r>
    <n v="815"/>
    <n v="1"/>
    <n v="0"/>
    <n v="0"/>
    <x v="1"/>
    <n v="0"/>
    <n v="0"/>
    <n v="0"/>
    <x v="1"/>
  </r>
  <r>
    <n v="816"/>
    <n v="1"/>
    <n v="0"/>
    <n v="0"/>
    <x v="1"/>
    <n v="0"/>
    <n v="0"/>
    <n v="0"/>
    <x v="1"/>
  </r>
  <r>
    <n v="818"/>
    <n v="1"/>
    <n v="0"/>
    <n v="0"/>
    <x v="1"/>
    <n v="0"/>
    <n v="0"/>
    <n v="0"/>
    <x v="1"/>
  </r>
  <r>
    <n v="824"/>
    <n v="1"/>
    <n v="0"/>
    <n v="0"/>
    <x v="1"/>
    <n v="0"/>
    <n v="0"/>
    <n v="0"/>
    <x v="1"/>
  </r>
  <r>
    <n v="826"/>
    <n v="1"/>
    <n v="0"/>
    <n v="0"/>
    <x v="1"/>
    <n v="0"/>
    <n v="0"/>
    <n v="0"/>
    <x v="1"/>
  </r>
  <r>
    <n v="833"/>
    <n v="1"/>
    <n v="0"/>
    <n v="0"/>
    <x v="1"/>
    <n v="0"/>
    <n v="0"/>
    <n v="0"/>
    <x v="1"/>
  </r>
  <r>
    <n v="836"/>
    <n v="1"/>
    <n v="0"/>
    <n v="0"/>
    <x v="1"/>
    <n v="0"/>
    <n v="0"/>
    <n v="0"/>
    <x v="1"/>
  </r>
  <r>
    <n v="838"/>
    <n v="1"/>
    <n v="0"/>
    <n v="0"/>
    <x v="1"/>
    <n v="0"/>
    <n v="0"/>
    <n v="0"/>
    <x v="1"/>
  </r>
  <r>
    <n v="846"/>
    <n v="1"/>
    <n v="0"/>
    <n v="0"/>
    <x v="1"/>
    <n v="0"/>
    <n v="0"/>
    <n v="0"/>
    <x v="1"/>
  </r>
  <r>
    <n v="854"/>
    <n v="1"/>
    <n v="0"/>
    <n v="0"/>
    <x v="1"/>
    <n v="0"/>
    <n v="0"/>
    <n v="0"/>
    <x v="1"/>
  </r>
  <r>
    <n v="860"/>
    <n v="1"/>
    <n v="0"/>
    <n v="0"/>
    <x v="1"/>
    <n v="0"/>
    <n v="0"/>
    <n v="0"/>
    <x v="1"/>
  </r>
  <r>
    <n v="861"/>
    <n v="1"/>
    <n v="0"/>
    <n v="0"/>
    <x v="1"/>
    <n v="0"/>
    <n v="0"/>
    <n v="0"/>
    <x v="1"/>
  </r>
  <r>
    <n v="862"/>
    <n v="1"/>
    <n v="0"/>
    <n v="0"/>
    <x v="1"/>
    <n v="0"/>
    <n v="0"/>
    <n v="0"/>
    <x v="1"/>
  </r>
  <r>
    <n v="866"/>
    <n v="1"/>
    <n v="0"/>
    <n v="0"/>
    <x v="1"/>
    <n v="0"/>
    <n v="0"/>
    <n v="0"/>
    <x v="1"/>
  </r>
  <r>
    <n v="869"/>
    <n v="1"/>
    <n v="0"/>
    <n v="0"/>
    <x v="1"/>
    <n v="0"/>
    <n v="0"/>
    <n v="0"/>
    <x v="1"/>
  </r>
  <r>
    <n v="870"/>
    <n v="1"/>
    <n v="0"/>
    <n v="0"/>
    <x v="1"/>
    <n v="0"/>
    <n v="0"/>
    <n v="0"/>
    <x v="1"/>
  </r>
  <r>
    <n v="873"/>
    <n v="1"/>
    <n v="0"/>
    <n v="0"/>
    <x v="1"/>
    <n v="0"/>
    <n v="0"/>
    <n v="0"/>
    <x v="1"/>
  </r>
  <r>
    <n v="878"/>
    <n v="1"/>
    <n v="0"/>
    <n v="0"/>
    <x v="1"/>
    <n v="0"/>
    <n v="0"/>
    <n v="0"/>
    <x v="1"/>
  </r>
  <r>
    <n v="880"/>
    <n v="1"/>
    <n v="0"/>
    <n v="0"/>
    <x v="1"/>
    <n v="0"/>
    <n v="0"/>
    <n v="0"/>
    <x v="1"/>
  </r>
  <r>
    <n v="885"/>
    <n v="1"/>
    <n v="0"/>
    <n v="0"/>
    <x v="1"/>
    <n v="0"/>
    <n v="0"/>
    <n v="0"/>
    <x v="1"/>
  </r>
  <r>
    <n v="887"/>
    <n v="1"/>
    <n v="0"/>
    <n v="0"/>
    <x v="1"/>
    <n v="0"/>
    <n v="0"/>
    <n v="0"/>
    <x v="1"/>
  </r>
  <r>
    <n v="890"/>
    <n v="1"/>
    <n v="0"/>
    <n v="0"/>
    <x v="1"/>
    <n v="0"/>
    <n v="0"/>
    <n v="0"/>
    <x v="1"/>
  </r>
  <r>
    <n v="894"/>
    <n v="1"/>
    <n v="0"/>
    <n v="0"/>
    <x v="1"/>
    <n v="0"/>
    <n v="0"/>
    <n v="0"/>
    <x v="1"/>
  </r>
  <r>
    <n v="897"/>
    <n v="1"/>
    <n v="0"/>
    <n v="0"/>
    <x v="1"/>
    <n v="0"/>
    <n v="0"/>
    <n v="0"/>
    <x v="1"/>
  </r>
  <r>
    <n v="898"/>
    <n v="1"/>
    <n v="0"/>
    <n v="0"/>
    <x v="1"/>
    <n v="0"/>
    <n v="0"/>
    <n v="0"/>
    <x v="1"/>
  </r>
  <r>
    <n v="910"/>
    <n v="1"/>
    <n v="0"/>
    <n v="0"/>
    <x v="1"/>
    <n v="0"/>
    <n v="0"/>
    <n v="0"/>
    <x v="1"/>
  </r>
  <r>
    <n v="913"/>
    <n v="1"/>
    <n v="0"/>
    <n v="0"/>
    <x v="1"/>
    <n v="0"/>
    <n v="0"/>
    <n v="0"/>
    <x v="1"/>
  </r>
  <r>
    <n v="914"/>
    <n v="1"/>
    <n v="0"/>
    <n v="0"/>
    <x v="1"/>
    <n v="0"/>
    <n v="0"/>
    <n v="0"/>
    <x v="1"/>
  </r>
  <r>
    <n v="915"/>
    <n v="1"/>
    <n v="0"/>
    <n v="0"/>
    <x v="1"/>
    <n v="0"/>
    <n v="0"/>
    <n v="0"/>
    <x v="1"/>
  </r>
  <r>
    <n v="916"/>
    <n v="1"/>
    <n v="0"/>
    <n v="0"/>
    <x v="1"/>
    <n v="0"/>
    <n v="0"/>
    <n v="0"/>
    <x v="1"/>
  </r>
  <r>
    <n v="926"/>
    <n v="1"/>
    <n v="0"/>
    <n v="0"/>
    <x v="1"/>
    <n v="0"/>
    <n v="0"/>
    <n v="0"/>
    <x v="1"/>
  </r>
  <r>
    <n v="929"/>
    <n v="1"/>
    <n v="0"/>
    <n v="0"/>
    <x v="1"/>
    <n v="0"/>
    <n v="0"/>
    <n v="0"/>
    <x v="1"/>
  </r>
  <r>
    <n v="932"/>
    <n v="1"/>
    <n v="0"/>
    <n v="0"/>
    <x v="1"/>
    <n v="0"/>
    <n v="0"/>
    <n v="0"/>
    <x v="1"/>
  </r>
  <r>
    <n v="936"/>
    <n v="1"/>
    <n v="0"/>
    <n v="0"/>
    <x v="1"/>
    <n v="0"/>
    <n v="0"/>
    <n v="0"/>
    <x v="1"/>
  </r>
  <r>
    <n v="943"/>
    <n v="1"/>
    <n v="0"/>
    <n v="0"/>
    <x v="1"/>
    <n v="0"/>
    <n v="0"/>
    <n v="0"/>
    <x v="1"/>
  </r>
  <r>
    <n v="945"/>
    <n v="1"/>
    <n v="0"/>
    <n v="0"/>
    <x v="1"/>
    <n v="0"/>
    <n v="0"/>
    <n v="0"/>
    <x v="1"/>
  </r>
  <r>
    <n v="951"/>
    <n v="1"/>
    <n v="0"/>
    <n v="0"/>
    <x v="1"/>
    <n v="0"/>
    <n v="0"/>
    <n v="0"/>
    <x v="1"/>
  </r>
  <r>
    <n v="952"/>
    <n v="1"/>
    <n v="0"/>
    <n v="0"/>
    <x v="1"/>
    <n v="0"/>
    <n v="0"/>
    <n v="0"/>
    <x v="1"/>
  </r>
  <r>
    <n v="953"/>
    <n v="1"/>
    <n v="0"/>
    <n v="0"/>
    <x v="1"/>
    <n v="0"/>
    <n v="0"/>
    <n v="0"/>
    <x v="1"/>
  </r>
  <r>
    <n v="954"/>
    <n v="1"/>
    <n v="0"/>
    <n v="0"/>
    <x v="1"/>
    <n v="0"/>
    <n v="0"/>
    <n v="0"/>
    <x v="1"/>
  </r>
  <r>
    <n v="958"/>
    <n v="1"/>
    <n v="0"/>
    <n v="0"/>
    <x v="1"/>
    <n v="0"/>
    <n v="0"/>
    <n v="0"/>
    <x v="1"/>
  </r>
  <r>
    <n v="959"/>
    <n v="1"/>
    <n v="0"/>
    <n v="0"/>
    <x v="1"/>
    <n v="0"/>
    <n v="0"/>
    <n v="0"/>
    <x v="1"/>
  </r>
  <r>
    <n v="964"/>
    <n v="1"/>
    <n v="0"/>
    <n v="0"/>
    <x v="1"/>
    <n v="0"/>
    <n v="0"/>
    <n v="0"/>
    <x v="1"/>
  </r>
  <r>
    <n v="966"/>
    <n v="1"/>
    <n v="0"/>
    <n v="0"/>
    <x v="1"/>
    <n v="0"/>
    <n v="0"/>
    <n v="0"/>
    <x v="1"/>
  </r>
  <r>
    <n v="971"/>
    <n v="1"/>
    <n v="0"/>
    <n v="0"/>
    <x v="1"/>
    <n v="0"/>
    <n v="0"/>
    <n v="0"/>
    <x v="1"/>
  </r>
  <r>
    <n v="975"/>
    <n v="1"/>
    <n v="0"/>
    <n v="0"/>
    <x v="1"/>
    <n v="0"/>
    <n v="0"/>
    <n v="0"/>
    <x v="1"/>
  </r>
  <r>
    <n v="977"/>
    <n v="1"/>
    <n v="0"/>
    <n v="0"/>
    <x v="1"/>
    <n v="0"/>
    <n v="0"/>
    <n v="0"/>
    <x v="1"/>
  </r>
  <r>
    <n v="979"/>
    <n v="1"/>
    <n v="0"/>
    <n v="0"/>
    <x v="1"/>
    <n v="0"/>
    <n v="0"/>
    <n v="0"/>
    <x v="1"/>
  </r>
  <r>
    <n v="982"/>
    <n v="1"/>
    <n v="0"/>
    <n v="0"/>
    <x v="1"/>
    <n v="0"/>
    <n v="0"/>
    <n v="0"/>
    <x v="1"/>
  </r>
  <r>
    <n v="984"/>
    <n v="1"/>
    <n v="0"/>
    <n v="0"/>
    <x v="1"/>
    <n v="0"/>
    <n v="0"/>
    <n v="0"/>
    <x v="1"/>
  </r>
  <r>
    <n v="985"/>
    <n v="1"/>
    <n v="0"/>
    <n v="0"/>
    <x v="1"/>
    <n v="0"/>
    <n v="0"/>
    <n v="0"/>
    <x v="1"/>
  </r>
  <r>
    <n v="990"/>
    <n v="1"/>
    <n v="0"/>
    <n v="0"/>
    <x v="1"/>
    <n v="0"/>
    <n v="0"/>
    <n v="0"/>
    <x v="1"/>
  </r>
  <r>
    <n v="991"/>
    <n v="1"/>
    <n v="0"/>
    <n v="0"/>
    <x v="1"/>
    <n v="0"/>
    <n v="0"/>
    <n v="0"/>
    <x v="1"/>
  </r>
  <r>
    <n v="992"/>
    <n v="1"/>
    <n v="0"/>
    <n v="0"/>
    <x v="1"/>
    <n v="0"/>
    <n v="0"/>
    <n v="0"/>
    <x v="1"/>
  </r>
  <r>
    <n v="998"/>
    <n v="1"/>
    <n v="0"/>
    <n v="0"/>
    <x v="1"/>
    <n v="0"/>
    <n v="0"/>
    <n v="0"/>
    <x v="1"/>
  </r>
  <r>
    <n v="999"/>
    <n v="1"/>
    <n v="0"/>
    <n v="0"/>
    <x v="1"/>
    <n v="0"/>
    <n v="0"/>
    <n v="0"/>
    <x v="1"/>
  </r>
  <r>
    <n v="1001"/>
    <n v="1"/>
    <n v="0"/>
    <n v="0"/>
    <x v="1"/>
    <n v="0"/>
    <n v="0"/>
    <n v="0"/>
    <x v="1"/>
  </r>
  <r>
    <n v="1003"/>
    <n v="1"/>
    <n v="0"/>
    <n v="0"/>
    <x v="1"/>
    <n v="0"/>
    <n v="0"/>
    <n v="0"/>
    <x v="1"/>
  </r>
  <r>
    <n v="1006"/>
    <n v="1"/>
    <n v="0"/>
    <n v="0"/>
    <x v="1"/>
    <n v="0"/>
    <n v="0"/>
    <n v="0"/>
    <x v="1"/>
  </r>
  <r>
    <n v="1009"/>
    <n v="1"/>
    <n v="0"/>
    <n v="0"/>
    <x v="1"/>
    <n v="0"/>
    <n v="0"/>
    <n v="0"/>
    <x v="1"/>
  </r>
  <r>
    <n v="1014"/>
    <n v="1"/>
    <n v="0"/>
    <n v="0"/>
    <x v="1"/>
    <n v="0"/>
    <n v="0"/>
    <n v="0"/>
    <x v="1"/>
  </r>
  <r>
    <n v="1028"/>
    <n v="1"/>
    <n v="0"/>
    <n v="0"/>
    <x v="1"/>
    <n v="0"/>
    <n v="0"/>
    <n v="0"/>
    <x v="1"/>
  </r>
  <r>
    <n v="1032"/>
    <n v="1"/>
    <n v="0"/>
    <n v="0"/>
    <x v="1"/>
    <n v="0"/>
    <n v="0"/>
    <n v="0"/>
    <x v="1"/>
  </r>
  <r>
    <n v="1034"/>
    <n v="1"/>
    <n v="0"/>
    <n v="0"/>
    <x v="1"/>
    <n v="0"/>
    <n v="0"/>
    <n v="0"/>
    <x v="1"/>
  </r>
  <r>
    <n v="1046"/>
    <n v="1"/>
    <n v="0"/>
    <n v="0"/>
    <x v="1"/>
    <n v="0"/>
    <n v="0"/>
    <n v="0"/>
    <x v="1"/>
  </r>
  <r>
    <n v="1047"/>
    <n v="1"/>
    <n v="0"/>
    <n v="0"/>
    <x v="1"/>
    <n v="0"/>
    <n v="0"/>
    <n v="0"/>
    <x v="1"/>
  </r>
  <r>
    <n v="1049"/>
    <n v="1"/>
    <n v="0"/>
    <n v="0"/>
    <x v="1"/>
    <n v="0"/>
    <n v="0"/>
    <n v="0"/>
    <x v="1"/>
  </r>
  <r>
    <n v="1056"/>
    <n v="1"/>
    <n v="0"/>
    <n v="0"/>
    <x v="1"/>
    <n v="0"/>
    <n v="0"/>
    <n v="0"/>
    <x v="1"/>
  </r>
  <r>
    <n v="1058"/>
    <n v="1"/>
    <n v="0"/>
    <n v="0"/>
    <x v="1"/>
    <n v="0"/>
    <n v="0"/>
    <n v="0"/>
    <x v="1"/>
  </r>
  <r>
    <n v="1074"/>
    <n v="1"/>
    <n v="0"/>
    <n v="0"/>
    <x v="1"/>
    <n v="0"/>
    <n v="0"/>
    <n v="0"/>
    <x v="1"/>
  </r>
  <r>
    <n v="1078"/>
    <n v="1"/>
    <n v="0"/>
    <n v="0"/>
    <x v="1"/>
    <n v="0"/>
    <n v="0"/>
    <n v="0"/>
    <x v="1"/>
  </r>
  <r>
    <n v="1079"/>
    <n v="1"/>
    <n v="0"/>
    <n v="0"/>
    <x v="1"/>
    <n v="0"/>
    <n v="0"/>
    <n v="0"/>
    <x v="1"/>
  </r>
  <r>
    <n v="1086"/>
    <n v="1"/>
    <n v="0"/>
    <n v="0"/>
    <x v="1"/>
    <n v="0"/>
    <n v="0"/>
    <n v="0"/>
    <x v="1"/>
  </r>
  <r>
    <n v="1087"/>
    <n v="1"/>
    <n v="0"/>
    <n v="0"/>
    <x v="1"/>
    <n v="0"/>
    <n v="0"/>
    <n v="0"/>
    <x v="1"/>
  </r>
  <r>
    <n v="1088"/>
    <n v="1"/>
    <n v="0"/>
    <n v="0"/>
    <x v="1"/>
    <n v="0"/>
    <n v="0"/>
    <n v="0"/>
    <x v="1"/>
  </r>
  <r>
    <n v="1091"/>
    <n v="1"/>
    <n v="0"/>
    <n v="0"/>
    <x v="1"/>
    <n v="0"/>
    <n v="0"/>
    <n v="0"/>
    <x v="1"/>
  </r>
  <r>
    <n v="1092"/>
    <n v="1"/>
    <n v="0"/>
    <n v="0"/>
    <x v="1"/>
    <n v="0"/>
    <n v="0"/>
    <n v="0"/>
    <x v="1"/>
  </r>
  <r>
    <n v="1109"/>
    <n v="1"/>
    <n v="0"/>
    <n v="0"/>
    <x v="1"/>
    <n v="0"/>
    <n v="0"/>
    <n v="0"/>
    <x v="1"/>
  </r>
  <r>
    <n v="1112"/>
    <n v="1"/>
    <n v="0"/>
    <n v="0"/>
    <x v="1"/>
    <n v="0"/>
    <n v="0"/>
    <n v="0"/>
    <x v="1"/>
  </r>
  <r>
    <n v="1115"/>
    <n v="1"/>
    <n v="0"/>
    <n v="0"/>
    <x v="1"/>
    <n v="0"/>
    <n v="0"/>
    <n v="0"/>
    <x v="1"/>
  </r>
  <r>
    <n v="1116"/>
    <n v="1"/>
    <n v="0"/>
    <n v="0"/>
    <x v="1"/>
    <n v="0"/>
    <n v="0"/>
    <n v="0"/>
    <x v="1"/>
  </r>
  <r>
    <n v="1123"/>
    <n v="1"/>
    <n v="0"/>
    <n v="0"/>
    <x v="1"/>
    <n v="0"/>
    <n v="0"/>
    <n v="0"/>
    <x v="1"/>
  </r>
  <r>
    <n v="1125"/>
    <n v="1"/>
    <n v="0"/>
    <n v="0"/>
    <x v="1"/>
    <n v="0"/>
    <n v="0"/>
    <n v="0"/>
    <x v="1"/>
  </r>
  <r>
    <n v="1129"/>
    <n v="1"/>
    <n v="0"/>
    <n v="0"/>
    <x v="1"/>
    <n v="0"/>
    <n v="0"/>
    <n v="0"/>
    <x v="1"/>
  </r>
  <r>
    <n v="1133"/>
    <n v="1"/>
    <n v="0"/>
    <n v="0"/>
    <x v="1"/>
    <n v="0"/>
    <n v="0"/>
    <n v="0"/>
    <x v="1"/>
  </r>
  <r>
    <n v="1144"/>
    <n v="1"/>
    <n v="0"/>
    <n v="0"/>
    <x v="1"/>
    <n v="0"/>
    <n v="0"/>
    <n v="0"/>
    <x v="1"/>
  </r>
  <r>
    <n v="1150"/>
    <n v="1"/>
    <n v="0"/>
    <n v="0"/>
    <x v="1"/>
    <n v="0"/>
    <n v="0"/>
    <n v="0"/>
    <x v="1"/>
  </r>
  <r>
    <n v="1153"/>
    <n v="1"/>
    <n v="0"/>
    <n v="0"/>
    <x v="1"/>
    <n v="0"/>
    <n v="0"/>
    <n v="0"/>
    <x v="1"/>
  </r>
  <r>
    <n v="1157"/>
    <n v="1"/>
    <n v="0"/>
    <n v="0"/>
    <x v="1"/>
    <n v="0"/>
    <n v="0"/>
    <n v="0"/>
    <x v="1"/>
  </r>
  <r>
    <n v="1162"/>
    <n v="1"/>
    <n v="0"/>
    <n v="0"/>
    <x v="1"/>
    <n v="0"/>
    <n v="0"/>
    <n v="0"/>
    <x v="1"/>
  </r>
  <r>
    <n v="1163"/>
    <n v="1"/>
    <n v="0"/>
    <n v="0"/>
    <x v="1"/>
    <n v="0"/>
    <n v="0"/>
    <n v="0"/>
    <x v="1"/>
  </r>
  <r>
    <n v="1169"/>
    <n v="1"/>
    <n v="0"/>
    <n v="0"/>
    <x v="1"/>
    <n v="0"/>
    <n v="0"/>
    <n v="0"/>
    <x v="1"/>
  </r>
  <r>
    <n v="1170"/>
    <n v="1"/>
    <n v="0"/>
    <n v="0"/>
    <x v="1"/>
    <n v="0"/>
    <n v="0"/>
    <n v="0"/>
    <x v="1"/>
  </r>
  <r>
    <n v="1175"/>
    <n v="1"/>
    <n v="0"/>
    <n v="0"/>
    <x v="1"/>
    <n v="0"/>
    <n v="0"/>
    <n v="0"/>
    <x v="1"/>
  </r>
  <r>
    <n v="1176"/>
    <n v="1"/>
    <n v="0"/>
    <n v="0"/>
    <x v="1"/>
    <n v="0"/>
    <n v="0"/>
    <n v="0"/>
    <x v="1"/>
  </r>
  <r>
    <n v="1177"/>
    <n v="1"/>
    <n v="0"/>
    <n v="0"/>
    <x v="1"/>
    <n v="0"/>
    <n v="0"/>
    <n v="0"/>
    <x v="1"/>
  </r>
  <r>
    <n v="1181"/>
    <n v="1"/>
    <n v="0"/>
    <n v="0"/>
    <x v="1"/>
    <n v="0"/>
    <n v="0"/>
    <n v="0"/>
    <x v="1"/>
  </r>
  <r>
    <n v="1185"/>
    <n v="1"/>
    <n v="0"/>
    <n v="0"/>
    <x v="1"/>
    <n v="0"/>
    <n v="0"/>
    <n v="0"/>
    <x v="1"/>
  </r>
  <r>
    <n v="1187"/>
    <n v="1"/>
    <n v="0"/>
    <n v="0"/>
    <x v="1"/>
    <n v="0"/>
    <n v="0"/>
    <n v="0"/>
    <x v="1"/>
  </r>
  <r>
    <n v="1188"/>
    <n v="1"/>
    <n v="0"/>
    <n v="0"/>
    <x v="1"/>
    <n v="0"/>
    <n v="0"/>
    <n v="0"/>
    <x v="1"/>
  </r>
  <r>
    <n v="1189"/>
    <n v="1"/>
    <n v="0"/>
    <n v="0"/>
    <x v="1"/>
    <n v="0"/>
    <n v="0"/>
    <n v="0"/>
    <x v="1"/>
  </r>
  <r>
    <n v="1190"/>
    <n v="1"/>
    <n v="0"/>
    <n v="0"/>
    <x v="1"/>
    <n v="0"/>
    <n v="0"/>
    <n v="0"/>
    <x v="1"/>
  </r>
  <r>
    <n v="1195"/>
    <n v="1"/>
    <n v="0"/>
    <n v="0"/>
    <x v="1"/>
    <n v="0"/>
    <n v="0"/>
    <n v="0"/>
    <x v="1"/>
  </r>
  <r>
    <n v="1196"/>
    <n v="1"/>
    <n v="0"/>
    <n v="0"/>
    <x v="1"/>
    <n v="0"/>
    <n v="0"/>
    <n v="0"/>
    <x v="1"/>
  </r>
  <r>
    <n v="1197"/>
    <n v="1"/>
    <n v="0"/>
    <n v="0"/>
    <x v="1"/>
    <n v="0"/>
    <n v="0"/>
    <n v="0"/>
    <x v="1"/>
  </r>
  <r>
    <n v="1198"/>
    <n v="1"/>
    <n v="0"/>
    <n v="0"/>
    <x v="1"/>
    <n v="0"/>
    <n v="0"/>
    <n v="0"/>
    <x v="1"/>
  </r>
  <r>
    <n v="1199"/>
    <n v="1"/>
    <n v="0"/>
    <n v="0"/>
    <x v="1"/>
    <n v="0"/>
    <n v="0"/>
    <n v="0"/>
    <x v="1"/>
  </r>
  <r>
    <n v="1202"/>
    <n v="1"/>
    <n v="0"/>
    <n v="0"/>
    <x v="1"/>
    <n v="0"/>
    <n v="0"/>
    <n v="0"/>
    <x v="1"/>
  </r>
  <r>
    <n v="1203"/>
    <n v="1"/>
    <n v="0"/>
    <n v="0"/>
    <x v="1"/>
    <n v="0"/>
    <n v="0"/>
    <n v="0"/>
    <x v="1"/>
  </r>
  <r>
    <n v="1207"/>
    <n v="1"/>
    <n v="0"/>
    <n v="0"/>
    <x v="1"/>
    <n v="0"/>
    <n v="0"/>
    <n v="0"/>
    <x v="1"/>
  </r>
  <r>
    <n v="1208"/>
    <n v="1"/>
    <n v="0"/>
    <n v="0"/>
    <x v="1"/>
    <n v="0"/>
    <n v="0"/>
    <n v="0"/>
    <x v="1"/>
  </r>
  <r>
    <n v="1215"/>
    <n v="1"/>
    <n v="0"/>
    <n v="0"/>
    <x v="1"/>
    <n v="0"/>
    <n v="0"/>
    <n v="0"/>
    <x v="1"/>
  </r>
  <r>
    <n v="1218"/>
    <n v="1"/>
    <n v="0"/>
    <n v="0"/>
    <x v="1"/>
    <n v="0"/>
    <n v="0"/>
    <n v="0"/>
    <x v="1"/>
  </r>
  <r>
    <n v="1221"/>
    <n v="1"/>
    <n v="0"/>
    <n v="0"/>
    <x v="1"/>
    <n v="0"/>
    <n v="0"/>
    <n v="0"/>
    <x v="1"/>
  </r>
  <r>
    <n v="1228"/>
    <n v="1"/>
    <n v="0"/>
    <n v="0"/>
    <x v="1"/>
    <n v="0"/>
    <n v="0"/>
    <n v="0"/>
    <x v="1"/>
  </r>
  <r>
    <n v="1230"/>
    <n v="1"/>
    <n v="0"/>
    <n v="0"/>
    <x v="1"/>
    <n v="0"/>
    <n v="0"/>
    <n v="0"/>
    <x v="1"/>
  </r>
  <r>
    <n v="1231"/>
    <n v="1"/>
    <n v="0"/>
    <n v="0"/>
    <x v="1"/>
    <n v="0"/>
    <n v="0"/>
    <n v="0"/>
    <x v="1"/>
  </r>
  <r>
    <n v="1234"/>
    <n v="1"/>
    <n v="0"/>
    <n v="0"/>
    <x v="1"/>
    <n v="0"/>
    <n v="0"/>
    <n v="0"/>
    <x v="1"/>
  </r>
  <r>
    <n v="1238"/>
    <n v="1"/>
    <n v="0"/>
    <n v="0"/>
    <x v="1"/>
    <n v="0"/>
    <n v="0"/>
    <n v="0"/>
    <x v="1"/>
  </r>
  <r>
    <n v="1241"/>
    <n v="1"/>
    <n v="0"/>
    <n v="0"/>
    <x v="1"/>
    <n v="0"/>
    <n v="0"/>
    <n v="0"/>
    <x v="1"/>
  </r>
  <r>
    <n v="1245"/>
    <n v="1"/>
    <n v="0"/>
    <n v="0"/>
    <x v="1"/>
    <n v="0"/>
    <n v="0"/>
    <n v="0"/>
    <x v="1"/>
  </r>
  <r>
    <n v="1249"/>
    <n v="1"/>
    <n v="0"/>
    <n v="0"/>
    <x v="1"/>
    <n v="0"/>
    <n v="0"/>
    <n v="0"/>
    <x v="1"/>
  </r>
  <r>
    <n v="1260"/>
    <n v="1"/>
    <n v="0"/>
    <n v="0"/>
    <x v="1"/>
    <n v="0"/>
    <n v="0"/>
    <n v="0"/>
    <x v="1"/>
  </r>
  <r>
    <n v="1263"/>
    <n v="1"/>
    <n v="0"/>
    <n v="0"/>
    <x v="1"/>
    <n v="0"/>
    <n v="0"/>
    <n v="0"/>
    <x v="1"/>
  </r>
  <r>
    <n v="1264"/>
    <n v="1"/>
    <n v="0"/>
    <n v="0"/>
    <x v="1"/>
    <n v="0"/>
    <n v="0"/>
    <n v="0"/>
    <x v="1"/>
  </r>
  <r>
    <n v="1265"/>
    <n v="1"/>
    <n v="0"/>
    <n v="0"/>
    <x v="1"/>
    <n v="0"/>
    <n v="0"/>
    <n v="0"/>
    <x v="1"/>
  </r>
  <r>
    <n v="1270"/>
    <n v="1"/>
    <n v="0"/>
    <n v="0"/>
    <x v="1"/>
    <n v="0"/>
    <n v="0"/>
    <n v="0"/>
    <x v="1"/>
  </r>
  <r>
    <n v="1271"/>
    <n v="1"/>
    <n v="0"/>
    <n v="0"/>
    <x v="1"/>
    <n v="0"/>
    <n v="0"/>
    <n v="0"/>
    <x v="1"/>
  </r>
  <r>
    <n v="1277"/>
    <n v="1"/>
    <n v="0"/>
    <n v="0"/>
    <x v="1"/>
    <n v="0"/>
    <n v="0"/>
    <n v="0"/>
    <x v="1"/>
  </r>
  <r>
    <n v="1278"/>
    <n v="1"/>
    <n v="0"/>
    <n v="0"/>
    <x v="1"/>
    <n v="0"/>
    <n v="0"/>
    <n v="0"/>
    <x v="1"/>
  </r>
  <r>
    <n v="1283"/>
    <n v="1"/>
    <n v="0"/>
    <n v="0"/>
    <x v="1"/>
    <n v="0"/>
    <n v="0"/>
    <n v="0"/>
    <x v="1"/>
  </r>
  <r>
    <n v="1295"/>
    <n v="1"/>
    <n v="0"/>
    <n v="0"/>
    <x v="1"/>
    <n v="0"/>
    <n v="0"/>
    <n v="0"/>
    <x v="1"/>
  </r>
  <r>
    <n v="1296"/>
    <n v="1"/>
    <n v="0"/>
    <n v="0"/>
    <x v="1"/>
    <n v="0"/>
    <n v="0"/>
    <n v="0"/>
    <x v="1"/>
  </r>
  <r>
    <n v="1300"/>
    <n v="1"/>
    <n v="0"/>
    <n v="0"/>
    <x v="1"/>
    <n v="0"/>
    <n v="0"/>
    <n v="0"/>
    <x v="1"/>
  </r>
  <r>
    <n v="1304"/>
    <n v="1"/>
    <n v="0"/>
    <n v="0"/>
    <x v="1"/>
    <n v="0"/>
    <n v="0"/>
    <n v="0"/>
    <x v="1"/>
  </r>
  <r>
    <n v="1308"/>
    <n v="1"/>
    <n v="0"/>
    <n v="0"/>
    <x v="1"/>
    <n v="0"/>
    <n v="0"/>
    <n v="0"/>
    <x v="1"/>
  </r>
  <r>
    <n v="1311"/>
    <n v="1"/>
    <n v="0"/>
    <n v="0"/>
    <x v="1"/>
    <n v="0"/>
    <n v="0"/>
    <n v="0"/>
    <x v="1"/>
  </r>
  <r>
    <n v="1313"/>
    <n v="1"/>
    <n v="0"/>
    <n v="0"/>
    <x v="1"/>
    <n v="0"/>
    <n v="0"/>
    <n v="0"/>
    <x v="1"/>
  </r>
  <r>
    <n v="1314"/>
    <n v="1"/>
    <n v="0"/>
    <n v="0"/>
    <x v="1"/>
    <n v="0"/>
    <n v="0"/>
    <n v="0"/>
    <x v="1"/>
  </r>
  <r>
    <n v="1316"/>
    <n v="1"/>
    <n v="0"/>
    <n v="0"/>
    <x v="1"/>
    <n v="0"/>
    <n v="0"/>
    <n v="0"/>
    <x v="1"/>
  </r>
  <r>
    <n v="1326"/>
    <n v="1"/>
    <n v="0"/>
    <n v="0"/>
    <x v="1"/>
    <n v="0"/>
    <n v="0"/>
    <n v="0"/>
    <x v="1"/>
  </r>
  <r>
    <n v="1328"/>
    <n v="1"/>
    <n v="0"/>
    <n v="0"/>
    <x v="1"/>
    <n v="0"/>
    <n v="0"/>
    <n v="0"/>
    <x v="1"/>
  </r>
  <r>
    <n v="1330"/>
    <n v="1"/>
    <n v="0"/>
    <n v="0"/>
    <x v="1"/>
    <n v="0"/>
    <n v="0"/>
    <n v="0"/>
    <x v="1"/>
  </r>
  <r>
    <n v="1336"/>
    <n v="1"/>
    <n v="0"/>
    <n v="0"/>
    <x v="1"/>
    <n v="0"/>
    <n v="0"/>
    <n v="0"/>
    <x v="1"/>
  </r>
  <r>
    <n v="1338"/>
    <n v="1"/>
    <n v="0"/>
    <n v="0"/>
    <x v="1"/>
    <n v="0"/>
    <n v="0"/>
    <n v="0"/>
    <x v="1"/>
  </r>
  <r>
    <n v="1339"/>
    <n v="1"/>
    <n v="0"/>
    <n v="0"/>
    <x v="1"/>
    <n v="0"/>
    <n v="0"/>
    <n v="0"/>
    <x v="1"/>
  </r>
  <r>
    <n v="1348"/>
    <n v="1"/>
    <n v="0"/>
    <n v="0"/>
    <x v="1"/>
    <n v="0"/>
    <n v="0"/>
    <n v="0"/>
    <x v="1"/>
  </r>
  <r>
    <n v="1350"/>
    <n v="1"/>
    <n v="0"/>
    <n v="0"/>
    <x v="1"/>
    <n v="0"/>
    <n v="0"/>
    <n v="0"/>
    <x v="1"/>
  </r>
  <r>
    <n v="1355"/>
    <n v="1"/>
    <n v="0"/>
    <n v="0"/>
    <x v="1"/>
    <n v="0"/>
    <n v="0"/>
    <n v="0"/>
    <x v="1"/>
  </r>
  <r>
    <n v="1356"/>
    <n v="1"/>
    <n v="0"/>
    <n v="0"/>
    <x v="1"/>
    <n v="0"/>
    <n v="0"/>
    <n v="0"/>
    <x v="1"/>
  </r>
  <r>
    <n v="1363"/>
    <n v="1"/>
    <n v="0"/>
    <n v="0"/>
    <x v="1"/>
    <n v="0"/>
    <n v="0"/>
    <n v="0"/>
    <x v="1"/>
  </r>
  <r>
    <n v="1366"/>
    <n v="1"/>
    <n v="0"/>
    <n v="0"/>
    <x v="1"/>
    <n v="0"/>
    <n v="0"/>
    <n v="0"/>
    <x v="1"/>
  </r>
  <r>
    <n v="1369"/>
    <n v="1"/>
    <n v="0"/>
    <n v="0"/>
    <x v="1"/>
    <n v="0"/>
    <n v="0"/>
    <n v="0"/>
    <x v="1"/>
  </r>
  <r>
    <n v="1375"/>
    <n v="1"/>
    <n v="0"/>
    <n v="0"/>
    <x v="1"/>
    <n v="0"/>
    <n v="0"/>
    <n v="0"/>
    <x v="1"/>
  </r>
  <r>
    <n v="1378"/>
    <n v="1"/>
    <n v="0"/>
    <n v="0"/>
    <x v="1"/>
    <n v="0"/>
    <n v="0"/>
    <n v="0"/>
    <x v="1"/>
  </r>
  <r>
    <n v="1379"/>
    <n v="1"/>
    <n v="0"/>
    <n v="0"/>
    <x v="1"/>
    <n v="0"/>
    <n v="0"/>
    <n v="0"/>
    <x v="1"/>
  </r>
  <r>
    <n v="1382"/>
    <n v="1"/>
    <n v="0"/>
    <n v="0"/>
    <x v="1"/>
    <n v="0"/>
    <n v="0"/>
    <n v="0"/>
    <x v="1"/>
  </r>
  <r>
    <n v="1384"/>
    <n v="1"/>
    <n v="0"/>
    <n v="0"/>
    <x v="1"/>
    <n v="0"/>
    <n v="0"/>
    <n v="0"/>
    <x v="1"/>
  </r>
  <r>
    <n v="1385"/>
    <n v="1"/>
    <n v="0"/>
    <n v="0"/>
    <x v="1"/>
    <n v="0"/>
    <n v="0"/>
    <n v="0"/>
    <x v="1"/>
  </r>
  <r>
    <n v="1389"/>
    <n v="1"/>
    <n v="0"/>
    <n v="0"/>
    <x v="1"/>
    <n v="0"/>
    <n v="0"/>
    <n v="0"/>
    <x v="1"/>
  </r>
  <r>
    <n v="1394"/>
    <n v="1"/>
    <n v="0"/>
    <n v="0"/>
    <x v="1"/>
    <n v="0"/>
    <n v="0"/>
    <n v="0"/>
    <x v="1"/>
  </r>
  <r>
    <n v="1396"/>
    <n v="1"/>
    <n v="0"/>
    <n v="0"/>
    <x v="1"/>
    <n v="0"/>
    <n v="0"/>
    <n v="0"/>
    <x v="1"/>
  </r>
  <r>
    <n v="1399"/>
    <n v="1"/>
    <n v="0"/>
    <n v="0"/>
    <x v="1"/>
    <n v="0"/>
    <n v="0"/>
    <n v="0"/>
    <x v="1"/>
  </r>
  <r>
    <n v="1400"/>
    <n v="1"/>
    <n v="0"/>
    <n v="0"/>
    <x v="1"/>
    <n v="0"/>
    <n v="0"/>
    <n v="0"/>
    <x v="1"/>
  </r>
  <r>
    <n v="1401"/>
    <n v="1"/>
    <n v="0"/>
    <n v="0"/>
    <x v="1"/>
    <n v="0"/>
    <n v="0"/>
    <n v="0"/>
    <x v="1"/>
  </r>
  <r>
    <n v="1403"/>
    <n v="1"/>
    <n v="0"/>
    <n v="0"/>
    <x v="1"/>
    <n v="0"/>
    <n v="0"/>
    <n v="0"/>
    <x v="1"/>
  </r>
  <r>
    <n v="1406"/>
    <n v="1"/>
    <n v="0"/>
    <n v="0"/>
    <x v="1"/>
    <n v="0"/>
    <n v="0"/>
    <n v="0"/>
    <x v="1"/>
  </r>
  <r>
    <n v="1409"/>
    <n v="1"/>
    <n v="0"/>
    <n v="0"/>
    <x v="1"/>
    <n v="0"/>
    <n v="0"/>
    <n v="0"/>
    <x v="1"/>
  </r>
  <r>
    <n v="1412"/>
    <n v="1"/>
    <n v="0"/>
    <n v="0"/>
    <x v="1"/>
    <n v="0"/>
    <n v="0"/>
    <n v="0"/>
    <x v="1"/>
  </r>
  <r>
    <n v="1413"/>
    <n v="1"/>
    <n v="0"/>
    <n v="0"/>
    <x v="1"/>
    <n v="0"/>
    <n v="0"/>
    <n v="0"/>
    <x v="1"/>
  </r>
  <r>
    <n v="1418"/>
    <n v="1"/>
    <n v="0"/>
    <n v="0"/>
    <x v="1"/>
    <n v="0"/>
    <n v="0"/>
    <n v="0"/>
    <x v="1"/>
  </r>
  <r>
    <n v="1419"/>
    <n v="1"/>
    <n v="0"/>
    <n v="0"/>
    <x v="1"/>
    <n v="0"/>
    <n v="0"/>
    <n v="0"/>
    <x v="1"/>
  </r>
  <r>
    <n v="1421"/>
    <n v="1"/>
    <n v="0"/>
    <n v="0"/>
    <x v="1"/>
    <n v="0"/>
    <n v="0"/>
    <n v="0"/>
    <x v="1"/>
  </r>
  <r>
    <n v="1425"/>
    <n v="1"/>
    <n v="0"/>
    <n v="0"/>
    <x v="1"/>
    <n v="0"/>
    <n v="0"/>
    <n v="0"/>
    <x v="1"/>
  </r>
  <r>
    <n v="1432"/>
    <n v="1"/>
    <n v="0"/>
    <n v="0"/>
    <x v="1"/>
    <n v="0"/>
    <n v="0"/>
    <n v="0"/>
    <x v="1"/>
  </r>
  <r>
    <n v="1435"/>
    <n v="1"/>
    <n v="0"/>
    <n v="0"/>
    <x v="1"/>
    <n v="0"/>
    <n v="0"/>
    <n v="0"/>
    <x v="1"/>
  </r>
  <r>
    <n v="1443"/>
    <n v="1"/>
    <n v="0"/>
    <n v="0"/>
    <x v="1"/>
    <n v="0"/>
    <n v="0"/>
    <n v="0"/>
    <x v="1"/>
  </r>
  <r>
    <n v="1447"/>
    <n v="1"/>
    <n v="0"/>
    <n v="0"/>
    <x v="1"/>
    <n v="0"/>
    <n v="0"/>
    <n v="0"/>
    <x v="1"/>
  </r>
  <r>
    <n v="1448"/>
    <n v="1"/>
    <n v="0"/>
    <n v="0"/>
    <x v="1"/>
    <n v="0"/>
    <n v="0"/>
    <n v="0"/>
    <x v="1"/>
  </r>
  <r>
    <n v="1450"/>
    <n v="1"/>
    <n v="0"/>
    <n v="0"/>
    <x v="1"/>
    <n v="0"/>
    <n v="0"/>
    <n v="0"/>
    <x v="1"/>
  </r>
  <r>
    <n v="1452"/>
    <n v="1"/>
    <n v="0"/>
    <n v="0"/>
    <x v="1"/>
    <n v="0"/>
    <n v="0"/>
    <n v="0"/>
    <x v="1"/>
  </r>
  <r>
    <n v="1460"/>
    <n v="1"/>
    <n v="0"/>
    <n v="0"/>
    <x v="1"/>
    <n v="0"/>
    <n v="0"/>
    <n v="0"/>
    <x v="1"/>
  </r>
  <r>
    <n v="1465"/>
    <n v="1"/>
    <n v="0"/>
    <n v="0"/>
    <x v="1"/>
    <n v="0"/>
    <n v="0"/>
    <n v="0"/>
    <x v="1"/>
  </r>
  <r>
    <n v="1466"/>
    <n v="1"/>
    <n v="0"/>
    <n v="0"/>
    <x v="1"/>
    <n v="0"/>
    <n v="0"/>
    <n v="0"/>
    <x v="1"/>
  </r>
  <r>
    <n v="1467"/>
    <n v="1"/>
    <n v="0"/>
    <n v="0"/>
    <x v="1"/>
    <n v="0"/>
    <n v="0"/>
    <n v="0"/>
    <x v="1"/>
  </r>
  <r>
    <n v="1468"/>
    <n v="1"/>
    <n v="0"/>
    <n v="0"/>
    <x v="1"/>
    <n v="0"/>
    <n v="0"/>
    <n v="0"/>
    <x v="1"/>
  </r>
  <r>
    <n v="1470"/>
    <n v="1"/>
    <n v="0"/>
    <n v="0"/>
    <x v="1"/>
    <n v="0"/>
    <n v="0"/>
    <n v="0"/>
    <x v="1"/>
  </r>
  <r>
    <n v="1471"/>
    <n v="1"/>
    <n v="0"/>
    <n v="0"/>
    <x v="1"/>
    <n v="0"/>
    <n v="0"/>
    <n v="0"/>
    <x v="1"/>
  </r>
  <r>
    <n v="1475"/>
    <n v="1"/>
    <n v="0"/>
    <n v="0"/>
    <x v="1"/>
    <n v="0"/>
    <n v="0"/>
    <n v="0"/>
    <x v="1"/>
  </r>
  <r>
    <n v="1478"/>
    <n v="1"/>
    <n v="0"/>
    <n v="0"/>
    <x v="1"/>
    <n v="0"/>
    <n v="0"/>
    <n v="0"/>
    <x v="1"/>
  </r>
  <r>
    <n v="1482"/>
    <n v="1"/>
    <n v="0"/>
    <n v="0"/>
    <x v="1"/>
    <n v="0"/>
    <n v="0"/>
    <n v="0"/>
    <x v="1"/>
  </r>
  <r>
    <n v="1486"/>
    <n v="1"/>
    <n v="0"/>
    <n v="0"/>
    <x v="1"/>
    <n v="0"/>
    <n v="0"/>
    <n v="0"/>
    <x v="1"/>
  </r>
  <r>
    <n v="1493"/>
    <n v="1"/>
    <n v="0"/>
    <n v="0"/>
    <x v="1"/>
    <n v="0"/>
    <n v="0"/>
    <n v="0"/>
    <x v="1"/>
  </r>
  <r>
    <n v="1499"/>
    <n v="1"/>
    <n v="0"/>
    <n v="0"/>
    <x v="1"/>
    <n v="0"/>
    <n v="0"/>
    <n v="0"/>
    <x v="1"/>
  </r>
  <r>
    <n v="1504"/>
    <n v="1"/>
    <n v="0"/>
    <n v="0"/>
    <x v="1"/>
    <n v="0"/>
    <n v="0"/>
    <n v="0"/>
    <x v="1"/>
  </r>
  <r>
    <n v="1512"/>
    <n v="1"/>
    <n v="0"/>
    <n v="0"/>
    <x v="1"/>
    <n v="0"/>
    <n v="0"/>
    <n v="0"/>
    <x v="1"/>
  </r>
  <r>
    <n v="1513"/>
    <n v="1"/>
    <n v="0"/>
    <n v="0"/>
    <x v="1"/>
    <n v="0"/>
    <n v="0"/>
    <n v="0"/>
    <x v="1"/>
  </r>
  <r>
    <n v="1514"/>
    <n v="1"/>
    <n v="0"/>
    <n v="0"/>
    <x v="1"/>
    <n v="0"/>
    <n v="0"/>
    <n v="0"/>
    <x v="1"/>
  </r>
  <r>
    <n v="1516"/>
    <n v="1"/>
    <n v="0"/>
    <n v="0"/>
    <x v="1"/>
    <n v="0"/>
    <n v="0"/>
    <n v="0"/>
    <x v="1"/>
  </r>
  <r>
    <n v="1521"/>
    <n v="1"/>
    <n v="0"/>
    <n v="0"/>
    <x v="1"/>
    <n v="0"/>
    <n v="0"/>
    <n v="0"/>
    <x v="1"/>
  </r>
  <r>
    <n v="1532"/>
    <n v="1"/>
    <n v="0"/>
    <n v="0"/>
    <x v="1"/>
    <n v="0"/>
    <n v="0"/>
    <n v="0"/>
    <x v="1"/>
  </r>
  <r>
    <n v="1535"/>
    <n v="1"/>
    <n v="0"/>
    <n v="0"/>
    <x v="1"/>
    <n v="0"/>
    <n v="0"/>
    <n v="0"/>
    <x v="1"/>
  </r>
  <r>
    <n v="1540"/>
    <n v="1"/>
    <n v="0"/>
    <n v="0"/>
    <x v="1"/>
    <n v="0"/>
    <n v="0"/>
    <n v="0"/>
    <x v="1"/>
  </r>
  <r>
    <n v="1541"/>
    <n v="1"/>
    <n v="0"/>
    <n v="0"/>
    <x v="1"/>
    <n v="0"/>
    <n v="0"/>
    <n v="0"/>
    <x v="1"/>
  </r>
  <r>
    <n v="1550"/>
    <n v="1"/>
    <n v="0"/>
    <n v="0"/>
    <x v="1"/>
    <n v="0"/>
    <n v="0"/>
    <n v="0"/>
    <x v="1"/>
  </r>
  <r>
    <n v="1556"/>
    <n v="1"/>
    <n v="0"/>
    <n v="0"/>
    <x v="1"/>
    <n v="0"/>
    <n v="0"/>
    <n v="0"/>
    <x v="1"/>
  </r>
  <r>
    <n v="1559"/>
    <n v="1"/>
    <n v="0"/>
    <n v="0"/>
    <x v="1"/>
    <n v="0"/>
    <n v="0"/>
    <n v="0"/>
    <x v="1"/>
  </r>
  <r>
    <n v="1560"/>
    <n v="1"/>
    <n v="0"/>
    <n v="0"/>
    <x v="1"/>
    <n v="0"/>
    <n v="0"/>
    <n v="0"/>
    <x v="1"/>
  </r>
  <r>
    <n v="1564"/>
    <n v="1"/>
    <n v="0"/>
    <n v="0"/>
    <x v="1"/>
    <n v="0"/>
    <n v="0"/>
    <n v="0"/>
    <x v="1"/>
  </r>
  <r>
    <n v="1569"/>
    <n v="1"/>
    <n v="0"/>
    <n v="0"/>
    <x v="1"/>
    <n v="0"/>
    <n v="0"/>
    <n v="0"/>
    <x v="1"/>
  </r>
  <r>
    <n v="1593"/>
    <n v="1"/>
    <n v="0"/>
    <n v="0"/>
    <x v="1"/>
    <n v="0"/>
    <n v="0"/>
    <n v="0"/>
    <x v="1"/>
  </r>
  <r>
    <n v="1597"/>
    <n v="1"/>
    <n v="0"/>
    <n v="0"/>
    <x v="1"/>
    <n v="0"/>
    <n v="0"/>
    <n v="0"/>
    <x v="1"/>
  </r>
  <r>
    <n v="1599"/>
    <n v="1"/>
    <n v="0"/>
    <n v="0"/>
    <x v="1"/>
    <n v="0"/>
    <n v="0"/>
    <n v="0"/>
    <x v="1"/>
  </r>
  <r>
    <n v="1602"/>
    <n v="1"/>
    <n v="0"/>
    <n v="0"/>
    <x v="1"/>
    <n v="0"/>
    <n v="0"/>
    <n v="0"/>
    <x v="1"/>
  </r>
  <r>
    <n v="1604"/>
    <n v="1"/>
    <n v="0"/>
    <n v="0"/>
    <x v="1"/>
    <n v="0"/>
    <n v="0"/>
    <n v="0"/>
    <x v="1"/>
  </r>
  <r>
    <n v="1606"/>
    <n v="1"/>
    <n v="0"/>
    <n v="0"/>
    <x v="1"/>
    <n v="0"/>
    <n v="0"/>
    <n v="0"/>
    <x v="1"/>
  </r>
  <r>
    <n v="1607"/>
    <n v="1"/>
    <n v="0"/>
    <n v="0"/>
    <x v="1"/>
    <n v="0"/>
    <n v="0"/>
    <n v="0"/>
    <x v="1"/>
  </r>
  <r>
    <n v="1608"/>
    <n v="1"/>
    <n v="0"/>
    <n v="0"/>
    <x v="1"/>
    <n v="0"/>
    <n v="0"/>
    <n v="0"/>
    <x v="1"/>
  </r>
  <r>
    <n v="1609"/>
    <n v="1"/>
    <n v="0"/>
    <n v="0"/>
    <x v="1"/>
    <n v="0"/>
    <n v="0"/>
    <n v="0"/>
    <x v="1"/>
  </r>
  <r>
    <n v="1610"/>
    <n v="1"/>
    <n v="0"/>
    <n v="0"/>
    <x v="1"/>
    <n v="0"/>
    <n v="0"/>
    <n v="0"/>
    <x v="1"/>
  </r>
  <r>
    <n v="1612"/>
    <n v="1"/>
    <n v="0"/>
    <n v="0"/>
    <x v="1"/>
    <n v="0"/>
    <n v="0"/>
    <n v="0"/>
    <x v="1"/>
  </r>
  <r>
    <n v="1620"/>
    <n v="1"/>
    <n v="0"/>
    <n v="0"/>
    <x v="1"/>
    <n v="0"/>
    <n v="0"/>
    <n v="0"/>
    <x v="1"/>
  </r>
  <r>
    <n v="1623"/>
    <n v="1"/>
    <n v="0"/>
    <n v="0"/>
    <x v="1"/>
    <n v="0"/>
    <n v="0"/>
    <n v="0"/>
    <x v="1"/>
  </r>
  <r>
    <n v="1624"/>
    <n v="1"/>
    <n v="0"/>
    <n v="0"/>
    <x v="1"/>
    <n v="0"/>
    <n v="0"/>
    <n v="0"/>
    <x v="1"/>
  </r>
  <r>
    <n v="1632"/>
    <n v="1"/>
    <n v="0"/>
    <n v="0"/>
    <x v="1"/>
    <n v="0"/>
    <n v="0"/>
    <n v="0"/>
    <x v="1"/>
  </r>
  <r>
    <n v="1633"/>
    <n v="1"/>
    <n v="0"/>
    <n v="0"/>
    <x v="1"/>
    <n v="0"/>
    <n v="0"/>
    <n v="0"/>
    <x v="1"/>
  </r>
  <r>
    <n v="1646"/>
    <n v="1"/>
    <n v="0"/>
    <n v="0"/>
    <x v="1"/>
    <n v="0"/>
    <n v="0"/>
    <n v="0"/>
    <x v="1"/>
  </r>
  <r>
    <n v="1647"/>
    <n v="1"/>
    <n v="0"/>
    <n v="0"/>
    <x v="1"/>
    <n v="0"/>
    <n v="0"/>
    <n v="0"/>
    <x v="1"/>
  </r>
  <r>
    <n v="1649"/>
    <n v="1"/>
    <n v="0"/>
    <n v="0"/>
    <x v="1"/>
    <n v="0"/>
    <n v="0"/>
    <n v="0"/>
    <x v="1"/>
  </r>
  <r>
    <n v="1652"/>
    <n v="1"/>
    <n v="0"/>
    <n v="0"/>
    <x v="1"/>
    <n v="0"/>
    <n v="0"/>
    <n v="0"/>
    <x v="1"/>
  </r>
  <r>
    <n v="1654"/>
    <n v="1"/>
    <n v="0"/>
    <n v="0"/>
    <x v="1"/>
    <n v="0"/>
    <n v="0"/>
    <n v="0"/>
    <x v="1"/>
  </r>
  <r>
    <n v="1655"/>
    <n v="1"/>
    <n v="0"/>
    <n v="0"/>
    <x v="1"/>
    <n v="0"/>
    <n v="0"/>
    <n v="0"/>
    <x v="1"/>
  </r>
  <r>
    <n v="1659"/>
    <n v="1"/>
    <n v="0"/>
    <n v="0"/>
    <x v="1"/>
    <n v="0"/>
    <n v="0"/>
    <n v="0"/>
    <x v="1"/>
  </r>
  <r>
    <n v="1663"/>
    <n v="1"/>
    <n v="0"/>
    <n v="0"/>
    <x v="1"/>
    <n v="0"/>
    <n v="0"/>
    <n v="0"/>
    <x v="1"/>
  </r>
  <r>
    <n v="1670"/>
    <n v="1"/>
    <n v="0"/>
    <n v="0"/>
    <x v="1"/>
    <n v="0"/>
    <n v="0"/>
    <n v="0"/>
    <x v="1"/>
  </r>
  <r>
    <n v="1675"/>
    <n v="1"/>
    <n v="0"/>
    <n v="0"/>
    <x v="1"/>
    <n v="0"/>
    <n v="0"/>
    <n v="0"/>
    <x v="1"/>
  </r>
  <r>
    <n v="1676"/>
    <n v="1"/>
    <n v="0"/>
    <n v="0"/>
    <x v="1"/>
    <n v="0"/>
    <n v="0"/>
    <n v="0"/>
    <x v="1"/>
  </r>
  <r>
    <n v="1681"/>
    <n v="1"/>
    <n v="0"/>
    <n v="0"/>
    <x v="1"/>
    <n v="0"/>
    <n v="0"/>
    <n v="0"/>
    <x v="1"/>
  </r>
  <r>
    <n v="1687"/>
    <n v="1"/>
    <n v="0"/>
    <n v="0"/>
    <x v="1"/>
    <n v="0"/>
    <n v="0"/>
    <n v="0"/>
    <x v="1"/>
  </r>
  <r>
    <n v="1688"/>
    <n v="1"/>
    <n v="0"/>
    <n v="0"/>
    <x v="1"/>
    <n v="0"/>
    <n v="0"/>
    <n v="0"/>
    <x v="1"/>
  </r>
  <r>
    <n v="1691"/>
    <n v="1"/>
    <n v="0"/>
    <n v="0"/>
    <x v="1"/>
    <n v="0"/>
    <n v="0"/>
    <n v="0"/>
    <x v="1"/>
  </r>
  <r>
    <n v="1693"/>
    <n v="1"/>
    <n v="0"/>
    <n v="0"/>
    <x v="1"/>
    <n v="0"/>
    <n v="0"/>
    <n v="0"/>
    <x v="1"/>
  </r>
  <r>
    <n v="1695"/>
    <n v="1"/>
    <n v="0"/>
    <n v="0"/>
    <x v="1"/>
    <n v="0"/>
    <n v="0"/>
    <n v="0"/>
    <x v="1"/>
  </r>
  <r>
    <n v="1696"/>
    <n v="1"/>
    <n v="0"/>
    <n v="0"/>
    <x v="1"/>
    <n v="0"/>
    <n v="0"/>
    <n v="0"/>
    <x v="1"/>
  </r>
  <r>
    <n v="1703"/>
    <n v="1"/>
    <n v="0"/>
    <n v="0"/>
    <x v="1"/>
    <n v="0"/>
    <n v="0"/>
    <n v="0"/>
    <x v="1"/>
  </r>
  <r>
    <n v="1710"/>
    <n v="1"/>
    <n v="0"/>
    <n v="0"/>
    <x v="1"/>
    <n v="0"/>
    <n v="0"/>
    <n v="0"/>
    <x v="1"/>
  </r>
  <r>
    <n v="1715"/>
    <n v="1"/>
    <n v="0"/>
    <n v="0"/>
    <x v="1"/>
    <n v="0"/>
    <n v="0"/>
    <n v="0"/>
    <x v="1"/>
  </r>
  <r>
    <n v="1725"/>
    <n v="1"/>
    <n v="0"/>
    <n v="0"/>
    <x v="1"/>
    <n v="0"/>
    <n v="0"/>
    <n v="0"/>
    <x v="1"/>
  </r>
  <r>
    <n v="1726"/>
    <n v="1"/>
    <n v="0"/>
    <n v="0"/>
    <x v="1"/>
    <n v="0"/>
    <n v="0"/>
    <n v="0"/>
    <x v="1"/>
  </r>
  <r>
    <n v="1728"/>
    <n v="1"/>
    <n v="0"/>
    <n v="0"/>
    <x v="1"/>
    <n v="0"/>
    <n v="0"/>
    <n v="0"/>
    <x v="1"/>
  </r>
  <r>
    <n v="1731"/>
    <n v="1"/>
    <n v="0"/>
    <n v="0"/>
    <x v="1"/>
    <n v="0"/>
    <n v="0"/>
    <n v="0"/>
    <x v="1"/>
  </r>
  <r>
    <n v="1737"/>
    <n v="1"/>
    <n v="0"/>
    <n v="0"/>
    <x v="1"/>
    <n v="0"/>
    <n v="0"/>
    <n v="0"/>
    <x v="1"/>
  </r>
  <r>
    <n v="1748"/>
    <n v="1"/>
    <n v="0"/>
    <n v="0"/>
    <x v="1"/>
    <n v="0"/>
    <n v="0"/>
    <n v="0"/>
    <x v="1"/>
  </r>
  <r>
    <n v="1750"/>
    <n v="1"/>
    <n v="0"/>
    <n v="0"/>
    <x v="1"/>
    <n v="0"/>
    <n v="0"/>
    <n v="0"/>
    <x v="1"/>
  </r>
  <r>
    <n v="1752"/>
    <n v="1"/>
    <n v="0"/>
    <n v="0"/>
    <x v="1"/>
    <n v="0"/>
    <n v="0"/>
    <n v="0"/>
    <x v="1"/>
  </r>
  <r>
    <n v="1761"/>
    <n v="1"/>
    <n v="0"/>
    <n v="0"/>
    <x v="1"/>
    <n v="0"/>
    <n v="0"/>
    <n v="0"/>
    <x v="1"/>
  </r>
  <r>
    <n v="1762"/>
    <n v="1"/>
    <n v="0"/>
    <n v="0"/>
    <x v="1"/>
    <n v="0"/>
    <n v="0"/>
    <n v="0"/>
    <x v="1"/>
  </r>
  <r>
    <n v="1765"/>
    <n v="1"/>
    <n v="0"/>
    <n v="0"/>
    <x v="1"/>
    <n v="0"/>
    <n v="0"/>
    <n v="0"/>
    <x v="1"/>
  </r>
  <r>
    <n v="1778"/>
    <n v="1"/>
    <n v="0"/>
    <n v="0"/>
    <x v="1"/>
    <n v="0"/>
    <n v="0"/>
    <n v="0"/>
    <x v="1"/>
  </r>
  <r>
    <n v="1788"/>
    <n v="1"/>
    <n v="0"/>
    <n v="0"/>
    <x v="1"/>
    <n v="0"/>
    <n v="0"/>
    <n v="0"/>
    <x v="1"/>
  </r>
  <r>
    <n v="1791"/>
    <n v="1"/>
    <n v="0"/>
    <n v="0"/>
    <x v="1"/>
    <n v="0"/>
    <n v="0"/>
    <n v="0"/>
    <x v="1"/>
  </r>
  <r>
    <n v="1792"/>
    <n v="1"/>
    <n v="0"/>
    <n v="0"/>
    <x v="1"/>
    <n v="0"/>
    <n v="0"/>
    <n v="0"/>
    <x v="1"/>
  </r>
  <r>
    <n v="1794"/>
    <n v="1"/>
    <n v="0"/>
    <n v="0"/>
    <x v="1"/>
    <n v="0"/>
    <n v="0"/>
    <n v="0"/>
    <x v="1"/>
  </r>
  <r>
    <n v="1797"/>
    <n v="1"/>
    <n v="0"/>
    <n v="0"/>
    <x v="1"/>
    <n v="0"/>
    <n v="0"/>
    <n v="0"/>
    <x v="1"/>
  </r>
  <r>
    <n v="1804"/>
    <n v="1"/>
    <n v="0"/>
    <n v="0"/>
    <x v="1"/>
    <n v="0"/>
    <n v="0"/>
    <n v="0"/>
    <x v="1"/>
  </r>
  <r>
    <n v="1805"/>
    <n v="1"/>
    <n v="0"/>
    <n v="0"/>
    <x v="1"/>
    <n v="0"/>
    <n v="0"/>
    <n v="0"/>
    <x v="1"/>
  </r>
  <r>
    <n v="1808"/>
    <n v="1"/>
    <n v="0"/>
    <n v="0"/>
    <x v="1"/>
    <n v="0"/>
    <n v="0"/>
    <n v="0"/>
    <x v="1"/>
  </r>
  <r>
    <n v="1814"/>
    <n v="1"/>
    <n v="0"/>
    <n v="0"/>
    <x v="1"/>
    <n v="0"/>
    <n v="0"/>
    <n v="0"/>
    <x v="1"/>
  </r>
  <r>
    <n v="1823"/>
    <n v="1"/>
    <n v="0"/>
    <n v="0"/>
    <x v="1"/>
    <n v="0"/>
    <n v="0"/>
    <n v="0"/>
    <x v="1"/>
  </r>
  <r>
    <n v="1827"/>
    <n v="1"/>
    <n v="0"/>
    <n v="0"/>
    <x v="1"/>
    <n v="0"/>
    <n v="0"/>
    <n v="0"/>
    <x v="1"/>
  </r>
  <r>
    <n v="1828"/>
    <n v="1"/>
    <n v="0"/>
    <n v="0"/>
    <x v="1"/>
    <n v="0"/>
    <n v="0"/>
    <n v="0"/>
    <x v="1"/>
  </r>
  <r>
    <n v="1842"/>
    <n v="1"/>
    <n v="0"/>
    <n v="0"/>
    <x v="1"/>
    <n v="0"/>
    <n v="0"/>
    <n v="0"/>
    <x v="1"/>
  </r>
  <r>
    <n v="1845"/>
    <n v="1"/>
    <n v="0"/>
    <n v="0"/>
    <x v="1"/>
    <n v="0"/>
    <n v="0"/>
    <n v="0"/>
    <x v="1"/>
  </r>
  <r>
    <n v="1857"/>
    <n v="1"/>
    <n v="0"/>
    <n v="0"/>
    <x v="1"/>
    <n v="0"/>
    <n v="0"/>
    <n v="0"/>
    <x v="1"/>
  </r>
  <r>
    <n v="1858"/>
    <n v="1"/>
    <n v="0"/>
    <n v="0"/>
    <x v="1"/>
    <n v="0"/>
    <n v="0"/>
    <n v="0"/>
    <x v="1"/>
  </r>
  <r>
    <n v="1859"/>
    <n v="1"/>
    <n v="0"/>
    <n v="0"/>
    <x v="1"/>
    <n v="0"/>
    <n v="0"/>
    <n v="0"/>
    <x v="1"/>
  </r>
  <r>
    <n v="1862"/>
    <n v="1"/>
    <n v="0"/>
    <n v="0"/>
    <x v="1"/>
    <n v="0"/>
    <n v="0"/>
    <n v="0"/>
    <x v="1"/>
  </r>
  <r>
    <n v="1868"/>
    <n v="1"/>
    <n v="0"/>
    <n v="0"/>
    <x v="1"/>
    <n v="0"/>
    <n v="0"/>
    <n v="0"/>
    <x v="1"/>
  </r>
  <r>
    <n v="1870"/>
    <n v="1"/>
    <n v="0"/>
    <n v="0"/>
    <x v="1"/>
    <n v="0"/>
    <n v="0"/>
    <n v="0"/>
    <x v="1"/>
  </r>
  <r>
    <n v="1872"/>
    <n v="1"/>
    <n v="0"/>
    <n v="0"/>
    <x v="1"/>
    <n v="0"/>
    <n v="0"/>
    <n v="0"/>
    <x v="1"/>
  </r>
  <r>
    <n v="1875"/>
    <n v="1"/>
    <n v="0"/>
    <n v="0"/>
    <x v="1"/>
    <n v="0"/>
    <n v="0"/>
    <n v="0"/>
    <x v="1"/>
  </r>
  <r>
    <n v="1881"/>
    <n v="1"/>
    <n v="0"/>
    <n v="0"/>
    <x v="1"/>
    <n v="0"/>
    <n v="0"/>
    <n v="0"/>
    <x v="1"/>
  </r>
  <r>
    <n v="1883"/>
    <n v="1"/>
    <n v="0"/>
    <n v="0"/>
    <x v="1"/>
    <n v="0"/>
    <n v="0"/>
    <n v="0"/>
    <x v="1"/>
  </r>
  <r>
    <n v="1889"/>
    <n v="1"/>
    <n v="0"/>
    <n v="0"/>
    <x v="1"/>
    <n v="0"/>
    <n v="0"/>
    <n v="0"/>
    <x v="1"/>
  </r>
  <r>
    <n v="1891"/>
    <n v="1"/>
    <n v="0"/>
    <n v="0"/>
    <x v="1"/>
    <n v="0"/>
    <n v="0"/>
    <n v="0"/>
    <x v="1"/>
  </r>
  <r>
    <n v="1898"/>
    <n v="1"/>
    <n v="0"/>
    <n v="0"/>
    <x v="1"/>
    <n v="0"/>
    <n v="0"/>
    <n v="0"/>
    <x v="1"/>
  </r>
  <r>
    <n v="1901"/>
    <n v="1"/>
    <n v="0"/>
    <n v="0"/>
    <x v="1"/>
    <n v="0"/>
    <n v="0"/>
    <n v="0"/>
    <x v="1"/>
  </r>
  <r>
    <n v="1907"/>
    <n v="1"/>
    <n v="0"/>
    <n v="0"/>
    <x v="1"/>
    <n v="0"/>
    <n v="0"/>
    <n v="0"/>
    <x v="1"/>
  </r>
  <r>
    <n v="1910"/>
    <n v="1"/>
    <n v="0"/>
    <n v="0"/>
    <x v="1"/>
    <n v="0"/>
    <n v="0"/>
    <n v="0"/>
    <x v="1"/>
  </r>
  <r>
    <n v="1914"/>
    <n v="1"/>
    <n v="0"/>
    <n v="0"/>
    <x v="1"/>
    <n v="0"/>
    <n v="0"/>
    <n v="0"/>
    <x v="1"/>
  </r>
  <r>
    <n v="1915"/>
    <n v="1"/>
    <n v="0"/>
    <n v="0"/>
    <x v="1"/>
    <n v="0"/>
    <n v="0"/>
    <n v="0"/>
    <x v="1"/>
  </r>
  <r>
    <n v="1918"/>
    <n v="1"/>
    <n v="0"/>
    <n v="0"/>
    <x v="1"/>
    <n v="0"/>
    <n v="0"/>
    <n v="0"/>
    <x v="1"/>
  </r>
  <r>
    <n v="1920"/>
    <n v="1"/>
    <n v="0"/>
    <n v="0"/>
    <x v="1"/>
    <n v="0"/>
    <n v="0"/>
    <n v="0"/>
    <x v="1"/>
  </r>
  <r>
    <n v="1925"/>
    <n v="1"/>
    <n v="0"/>
    <n v="0"/>
    <x v="1"/>
    <n v="0"/>
    <n v="0"/>
    <n v="0"/>
    <x v="1"/>
  </r>
  <r>
    <n v="1934"/>
    <n v="1"/>
    <n v="0"/>
    <n v="0"/>
    <x v="1"/>
    <n v="0"/>
    <n v="0"/>
    <n v="0"/>
    <x v="1"/>
  </r>
  <r>
    <n v="1935"/>
    <n v="1"/>
    <n v="0"/>
    <n v="0"/>
    <x v="1"/>
    <n v="0"/>
    <n v="0"/>
    <n v="0"/>
    <x v="1"/>
  </r>
  <r>
    <n v="1942"/>
    <n v="1"/>
    <n v="0"/>
    <n v="0"/>
    <x v="1"/>
    <n v="0"/>
    <n v="0"/>
    <n v="0"/>
    <x v="1"/>
  </r>
  <r>
    <n v="1944"/>
    <n v="1"/>
    <n v="0"/>
    <n v="0"/>
    <x v="1"/>
    <n v="0"/>
    <n v="0"/>
    <n v="0"/>
    <x v="1"/>
  </r>
  <r>
    <n v="1946"/>
    <n v="1"/>
    <n v="0"/>
    <n v="0"/>
    <x v="1"/>
    <n v="0"/>
    <n v="0"/>
    <n v="0"/>
    <x v="1"/>
  </r>
  <r>
    <n v="1949"/>
    <n v="1"/>
    <n v="0"/>
    <n v="0"/>
    <x v="1"/>
    <n v="0"/>
    <n v="0"/>
    <n v="0"/>
    <x v="1"/>
  </r>
  <r>
    <n v="1965"/>
    <n v="1"/>
    <n v="0"/>
    <n v="0"/>
    <x v="1"/>
    <n v="0"/>
    <n v="0"/>
    <n v="0"/>
    <x v="1"/>
  </r>
  <r>
    <n v="1968"/>
    <n v="1"/>
    <n v="0"/>
    <n v="0"/>
    <x v="1"/>
    <n v="0"/>
    <n v="0"/>
    <n v="0"/>
    <x v="1"/>
  </r>
  <r>
    <n v="1975"/>
    <n v="1"/>
    <n v="0"/>
    <n v="0"/>
    <x v="1"/>
    <n v="0"/>
    <n v="0"/>
    <n v="0"/>
    <x v="1"/>
  </r>
  <r>
    <n v="1980"/>
    <n v="1"/>
    <n v="0"/>
    <n v="0"/>
    <x v="1"/>
    <n v="0"/>
    <n v="0"/>
    <n v="0"/>
    <x v="1"/>
  </r>
  <r>
    <n v="1986"/>
    <n v="1"/>
    <n v="0"/>
    <n v="0"/>
    <x v="1"/>
    <n v="0"/>
    <n v="0"/>
    <n v="0"/>
    <x v="1"/>
  </r>
  <r>
    <n v="1989"/>
    <n v="1"/>
    <n v="0"/>
    <n v="0"/>
    <x v="1"/>
    <n v="0"/>
    <n v="0"/>
    <n v="0"/>
    <x v="1"/>
  </r>
  <r>
    <n v="1990"/>
    <n v="1"/>
    <n v="0"/>
    <n v="0"/>
    <x v="1"/>
    <n v="0"/>
    <n v="0"/>
    <n v="0"/>
    <x v="1"/>
  </r>
  <r>
    <n v="2003"/>
    <n v="1"/>
    <n v="0"/>
    <n v="0"/>
    <x v="1"/>
    <n v="0"/>
    <n v="0"/>
    <n v="0"/>
    <x v="1"/>
  </r>
  <r>
    <n v="2004"/>
    <n v="1"/>
    <n v="0"/>
    <n v="0"/>
    <x v="1"/>
    <n v="0"/>
    <n v="0"/>
    <n v="0"/>
    <x v="1"/>
  </r>
  <r>
    <n v="2005"/>
    <n v="1"/>
    <n v="0"/>
    <n v="0"/>
    <x v="1"/>
    <n v="0"/>
    <n v="0"/>
    <n v="0"/>
    <x v="1"/>
  </r>
  <r>
    <n v="2013"/>
    <n v="1"/>
    <n v="0"/>
    <n v="0"/>
    <x v="1"/>
    <n v="0"/>
    <n v="0"/>
    <n v="0"/>
    <x v="1"/>
  </r>
  <r>
    <n v="2018"/>
    <n v="1"/>
    <n v="0"/>
    <n v="0"/>
    <x v="1"/>
    <n v="0"/>
    <n v="0"/>
    <n v="0"/>
    <x v="1"/>
  </r>
  <r>
    <n v="2019"/>
    <n v="1"/>
    <n v="0"/>
    <n v="0"/>
    <x v="1"/>
    <n v="0"/>
    <n v="0"/>
    <n v="0"/>
    <x v="1"/>
  </r>
  <r>
    <n v="2021"/>
    <n v="1"/>
    <n v="0"/>
    <n v="0"/>
    <x v="1"/>
    <n v="0"/>
    <n v="0"/>
    <n v="0"/>
    <x v="1"/>
  </r>
  <r>
    <n v="2024"/>
    <n v="1"/>
    <n v="0"/>
    <n v="0"/>
    <x v="1"/>
    <n v="0"/>
    <n v="0"/>
    <n v="0"/>
    <x v="1"/>
  </r>
  <r>
    <n v="2026"/>
    <n v="1"/>
    <n v="0"/>
    <n v="0"/>
    <x v="1"/>
    <n v="0"/>
    <n v="0"/>
    <n v="0"/>
    <x v="1"/>
  </r>
  <r>
    <n v="2037"/>
    <n v="1"/>
    <n v="0"/>
    <n v="0"/>
    <x v="1"/>
    <n v="0"/>
    <n v="0"/>
    <n v="0"/>
    <x v="1"/>
  </r>
  <r>
    <n v="2038"/>
    <n v="1"/>
    <n v="0"/>
    <n v="0"/>
    <x v="1"/>
    <n v="0"/>
    <n v="0"/>
    <n v="0"/>
    <x v="1"/>
  </r>
  <r>
    <n v="2050"/>
    <n v="1"/>
    <n v="0"/>
    <n v="0"/>
    <x v="1"/>
    <n v="0"/>
    <n v="0"/>
    <n v="0"/>
    <x v="1"/>
  </r>
  <r>
    <n v="2051"/>
    <n v="1"/>
    <n v="0"/>
    <n v="0"/>
    <x v="1"/>
    <n v="0"/>
    <n v="0"/>
    <n v="0"/>
    <x v="1"/>
  </r>
  <r>
    <n v="2053"/>
    <n v="1"/>
    <n v="0"/>
    <n v="0"/>
    <x v="1"/>
    <n v="0"/>
    <n v="0"/>
    <n v="0"/>
    <x v="1"/>
  </r>
  <r>
    <n v="2054"/>
    <n v="1"/>
    <n v="0"/>
    <n v="0"/>
    <x v="1"/>
    <n v="0"/>
    <n v="0"/>
    <n v="0"/>
    <x v="1"/>
  </r>
  <r>
    <n v="2058"/>
    <n v="1"/>
    <n v="0"/>
    <n v="0"/>
    <x v="1"/>
    <n v="0"/>
    <n v="0"/>
    <n v="0"/>
    <x v="1"/>
  </r>
  <r>
    <n v="2059"/>
    <n v="1"/>
    <n v="0"/>
    <n v="0"/>
    <x v="1"/>
    <n v="0"/>
    <n v="0"/>
    <n v="0"/>
    <x v="1"/>
  </r>
  <r>
    <n v="2060"/>
    <n v="1"/>
    <n v="0"/>
    <n v="0"/>
    <x v="1"/>
    <n v="0"/>
    <n v="0"/>
    <n v="0"/>
    <x v="1"/>
  </r>
  <r>
    <n v="2062"/>
    <n v="1"/>
    <n v="0"/>
    <n v="0"/>
    <x v="1"/>
    <n v="0"/>
    <n v="0"/>
    <n v="0"/>
    <x v="1"/>
  </r>
  <r>
    <n v="2063"/>
    <n v="1"/>
    <n v="0"/>
    <n v="0"/>
    <x v="1"/>
    <n v="0"/>
    <n v="0"/>
    <n v="0"/>
    <x v="1"/>
  </r>
  <r>
    <n v="2064"/>
    <n v="1"/>
    <n v="0"/>
    <n v="0"/>
    <x v="1"/>
    <n v="0"/>
    <n v="0"/>
    <n v="0"/>
    <x v="1"/>
  </r>
  <r>
    <n v="2065"/>
    <n v="1"/>
    <n v="0"/>
    <n v="0"/>
    <x v="1"/>
    <n v="0"/>
    <n v="0"/>
    <n v="0"/>
    <x v="1"/>
  </r>
  <r>
    <n v="2073"/>
    <n v="1"/>
    <n v="0"/>
    <n v="0"/>
    <x v="1"/>
    <n v="0"/>
    <n v="0"/>
    <n v="0"/>
    <x v="1"/>
  </r>
  <r>
    <n v="2080"/>
    <n v="1"/>
    <n v="0"/>
    <n v="0"/>
    <x v="1"/>
    <n v="0"/>
    <n v="0"/>
    <n v="0"/>
    <x v="1"/>
  </r>
  <r>
    <n v="2106"/>
    <n v="1"/>
    <n v="0"/>
    <n v="0"/>
    <x v="1"/>
    <n v="0"/>
    <n v="0"/>
    <n v="0"/>
    <x v="1"/>
  </r>
  <r>
    <n v="2108"/>
    <n v="1"/>
    <n v="0"/>
    <n v="0"/>
    <x v="1"/>
    <n v="0"/>
    <n v="0"/>
    <n v="0"/>
    <x v="1"/>
  </r>
  <r>
    <n v="2112"/>
    <n v="1"/>
    <n v="0"/>
    <n v="0"/>
    <x v="1"/>
    <n v="0"/>
    <n v="0"/>
    <n v="0"/>
    <x v="1"/>
  </r>
  <r>
    <n v="2116"/>
    <n v="1"/>
    <n v="0"/>
    <n v="0"/>
    <x v="1"/>
    <n v="0"/>
    <n v="0"/>
    <n v="0"/>
    <x v="1"/>
  </r>
  <r>
    <n v="2124"/>
    <n v="1"/>
    <n v="0"/>
    <n v="0"/>
    <x v="1"/>
    <n v="0"/>
    <n v="0"/>
    <n v="0"/>
    <x v="1"/>
  </r>
  <r>
    <n v="2126"/>
    <n v="1"/>
    <n v="0"/>
    <n v="0"/>
    <x v="1"/>
    <n v="0"/>
    <n v="0"/>
    <n v="0"/>
    <x v="1"/>
  </r>
  <r>
    <n v="2128"/>
    <n v="1"/>
    <n v="0"/>
    <n v="0"/>
    <x v="1"/>
    <n v="0"/>
    <n v="0"/>
    <n v="0"/>
    <x v="1"/>
  </r>
  <r>
    <n v="2145"/>
    <n v="1"/>
    <n v="0"/>
    <n v="0"/>
    <x v="1"/>
    <n v="0"/>
    <n v="0"/>
    <n v="0"/>
    <x v="1"/>
  </r>
  <r>
    <n v="2151"/>
    <n v="1"/>
    <n v="0"/>
    <n v="0"/>
    <x v="1"/>
    <n v="0"/>
    <n v="0"/>
    <n v="0"/>
    <x v="1"/>
  </r>
  <r>
    <n v="2154"/>
    <n v="1"/>
    <n v="0"/>
    <n v="0"/>
    <x v="1"/>
    <n v="0"/>
    <n v="0"/>
    <n v="0"/>
    <x v="1"/>
  </r>
  <r>
    <n v="2155"/>
    <n v="1"/>
    <n v="0"/>
    <n v="0"/>
    <x v="1"/>
    <n v="0"/>
    <n v="0"/>
    <n v="0"/>
    <x v="1"/>
  </r>
  <r>
    <n v="2158"/>
    <n v="1"/>
    <n v="0"/>
    <n v="0"/>
    <x v="1"/>
    <n v="0"/>
    <n v="0"/>
    <n v="0"/>
    <x v="1"/>
  </r>
  <r>
    <n v="2163"/>
    <n v="1"/>
    <n v="0"/>
    <n v="0"/>
    <x v="1"/>
    <n v="0"/>
    <n v="0"/>
    <n v="0"/>
    <x v="1"/>
  </r>
  <r>
    <n v="2165"/>
    <n v="1"/>
    <n v="0"/>
    <n v="0"/>
    <x v="1"/>
    <n v="0"/>
    <n v="0"/>
    <n v="0"/>
    <x v="1"/>
  </r>
  <r>
    <n v="2169"/>
    <n v="1"/>
    <n v="0"/>
    <n v="0"/>
    <x v="1"/>
    <n v="0"/>
    <n v="0"/>
    <n v="0"/>
    <x v="1"/>
  </r>
  <r>
    <n v="2173"/>
    <n v="1"/>
    <n v="0"/>
    <n v="0"/>
    <x v="1"/>
    <n v="0"/>
    <n v="0"/>
    <n v="0"/>
    <x v="1"/>
  </r>
  <r>
    <n v="2177"/>
    <n v="1"/>
    <n v="0"/>
    <n v="0"/>
    <x v="1"/>
    <n v="0"/>
    <n v="0"/>
    <n v="0"/>
    <x v="1"/>
  </r>
  <r>
    <n v="2178"/>
    <n v="1"/>
    <n v="0"/>
    <n v="0"/>
    <x v="1"/>
    <n v="0"/>
    <n v="0"/>
    <n v="0"/>
    <x v="1"/>
  </r>
  <r>
    <n v="2180"/>
    <n v="1"/>
    <n v="0"/>
    <n v="0"/>
    <x v="1"/>
    <n v="0"/>
    <n v="0"/>
    <n v="0"/>
    <x v="1"/>
  </r>
  <r>
    <n v="2183"/>
    <n v="1"/>
    <n v="0"/>
    <n v="0"/>
    <x v="1"/>
    <n v="0"/>
    <n v="0"/>
    <n v="0"/>
    <x v="1"/>
  </r>
  <r>
    <n v="2190"/>
    <n v="1"/>
    <n v="0"/>
    <n v="0"/>
    <x v="1"/>
    <n v="0"/>
    <n v="0"/>
    <n v="0"/>
    <x v="1"/>
  </r>
  <r>
    <n v="2194"/>
    <n v="1"/>
    <n v="0"/>
    <n v="0"/>
    <x v="1"/>
    <n v="0"/>
    <n v="0"/>
    <n v="0"/>
    <x v="1"/>
  </r>
  <r>
    <n v="2196"/>
    <n v="1"/>
    <n v="0"/>
    <n v="0"/>
    <x v="1"/>
    <n v="0"/>
    <n v="0"/>
    <n v="0"/>
    <x v="1"/>
  </r>
  <r>
    <n v="2199"/>
    <n v="1"/>
    <n v="0"/>
    <n v="0"/>
    <x v="1"/>
    <n v="0"/>
    <n v="0"/>
    <n v="0"/>
    <x v="1"/>
  </r>
  <r>
    <n v="2200"/>
    <n v="1"/>
    <n v="0"/>
    <n v="0"/>
    <x v="1"/>
    <n v="0"/>
    <n v="0"/>
    <n v="0"/>
    <x v="1"/>
  </r>
  <r>
    <n v="2207"/>
    <n v="1"/>
    <n v="0"/>
    <n v="0"/>
    <x v="1"/>
    <n v="0"/>
    <n v="0"/>
    <n v="0"/>
    <x v="1"/>
  </r>
  <r>
    <n v="2208"/>
    <n v="1"/>
    <n v="0"/>
    <n v="0"/>
    <x v="1"/>
    <n v="0"/>
    <n v="0"/>
    <n v="0"/>
    <x v="1"/>
  </r>
  <r>
    <n v="2210"/>
    <n v="1"/>
    <n v="0"/>
    <n v="0"/>
    <x v="1"/>
    <n v="0"/>
    <n v="0"/>
    <n v="0"/>
    <x v="1"/>
  </r>
  <r>
    <n v="2215"/>
    <n v="1"/>
    <n v="0"/>
    <n v="0"/>
    <x v="1"/>
    <n v="0"/>
    <n v="0"/>
    <n v="0"/>
    <x v="1"/>
  </r>
  <r>
    <n v="2220"/>
    <n v="1"/>
    <n v="0"/>
    <n v="0"/>
    <x v="1"/>
    <n v="0"/>
    <n v="0"/>
    <n v="0"/>
    <x v="1"/>
  </r>
  <r>
    <n v="2229"/>
    <n v="1"/>
    <n v="0"/>
    <n v="0"/>
    <x v="1"/>
    <n v="0"/>
    <n v="0"/>
    <n v="0"/>
    <x v="1"/>
  </r>
  <r>
    <n v="2230"/>
    <n v="1"/>
    <n v="0"/>
    <n v="0"/>
    <x v="1"/>
    <n v="0"/>
    <n v="0"/>
    <n v="0"/>
    <x v="1"/>
  </r>
  <r>
    <n v="2232"/>
    <n v="1"/>
    <n v="0"/>
    <n v="0"/>
    <x v="1"/>
    <n v="0"/>
    <n v="0"/>
    <n v="0"/>
    <x v="1"/>
  </r>
  <r>
    <n v="2235"/>
    <n v="1"/>
    <n v="0"/>
    <n v="0"/>
    <x v="1"/>
    <n v="0"/>
    <n v="0"/>
    <n v="0"/>
    <x v="1"/>
  </r>
  <r>
    <n v="2240"/>
    <n v="1"/>
    <n v="0"/>
    <n v="0"/>
    <x v="1"/>
    <n v="0"/>
    <n v="0"/>
    <n v="0"/>
    <x v="1"/>
  </r>
  <r>
    <n v="2250"/>
    <n v="1"/>
    <n v="0"/>
    <n v="0"/>
    <x v="1"/>
    <n v="0"/>
    <n v="0"/>
    <n v="0"/>
    <x v="1"/>
  </r>
  <r>
    <n v="2255"/>
    <n v="1"/>
    <n v="0"/>
    <n v="0"/>
    <x v="1"/>
    <n v="0"/>
    <n v="0"/>
    <n v="0"/>
    <x v="1"/>
  </r>
  <r>
    <n v="2256"/>
    <n v="1"/>
    <n v="0"/>
    <n v="0"/>
    <x v="1"/>
    <n v="0"/>
    <n v="0"/>
    <n v="0"/>
    <x v="1"/>
  </r>
  <r>
    <n v="2257"/>
    <n v="1"/>
    <n v="0"/>
    <n v="0"/>
    <x v="1"/>
    <n v="0"/>
    <n v="0"/>
    <n v="0"/>
    <x v="1"/>
  </r>
  <r>
    <n v="2273"/>
    <n v="1"/>
    <n v="0"/>
    <n v="0"/>
    <x v="1"/>
    <n v="0"/>
    <n v="0"/>
    <n v="0"/>
    <x v="1"/>
  </r>
  <r>
    <n v="2275"/>
    <n v="1"/>
    <n v="0"/>
    <n v="0"/>
    <x v="1"/>
    <n v="0"/>
    <n v="0"/>
    <n v="0"/>
    <x v="1"/>
  </r>
  <r>
    <n v="2276"/>
    <n v="1"/>
    <n v="0"/>
    <n v="0"/>
    <x v="1"/>
    <n v="0"/>
    <n v="0"/>
    <n v="0"/>
    <x v="1"/>
  </r>
  <r>
    <n v="2283"/>
    <n v="1"/>
    <n v="0"/>
    <n v="0"/>
    <x v="1"/>
    <n v="0"/>
    <n v="0"/>
    <n v="0"/>
    <x v="1"/>
  </r>
  <r>
    <n v="2285"/>
    <n v="1"/>
    <n v="0"/>
    <n v="0"/>
    <x v="1"/>
    <n v="0"/>
    <n v="0"/>
    <n v="0"/>
    <x v="1"/>
  </r>
  <r>
    <n v="2287"/>
    <n v="1"/>
    <n v="0"/>
    <n v="0"/>
    <x v="1"/>
    <n v="0"/>
    <n v="0"/>
    <n v="0"/>
    <x v="1"/>
  </r>
  <r>
    <n v="2289"/>
    <n v="1"/>
    <n v="0"/>
    <n v="0"/>
    <x v="1"/>
    <n v="0"/>
    <n v="0"/>
    <n v="0"/>
    <x v="1"/>
  </r>
  <r>
    <n v="2298"/>
    <n v="1"/>
    <n v="0"/>
    <n v="0"/>
    <x v="1"/>
    <n v="0"/>
    <n v="0"/>
    <n v="0"/>
    <x v="1"/>
  </r>
  <r>
    <n v="2301"/>
    <n v="1"/>
    <n v="0"/>
    <n v="0"/>
    <x v="1"/>
    <n v="0"/>
    <n v="0"/>
    <n v="0"/>
    <x v="1"/>
  </r>
  <r>
    <n v="2309"/>
    <n v="1"/>
    <n v="0"/>
    <n v="0"/>
    <x v="1"/>
    <n v="0"/>
    <n v="0"/>
    <n v="0"/>
    <x v="1"/>
  </r>
  <r>
    <n v="2311"/>
    <n v="1"/>
    <n v="0"/>
    <n v="0"/>
    <x v="1"/>
    <n v="0"/>
    <n v="0"/>
    <n v="0"/>
    <x v="1"/>
  </r>
  <r>
    <n v="2313"/>
    <n v="1"/>
    <n v="0"/>
    <n v="0"/>
    <x v="1"/>
    <n v="0"/>
    <n v="0"/>
    <n v="0"/>
    <x v="1"/>
  </r>
  <r>
    <n v="2315"/>
    <n v="1"/>
    <n v="0"/>
    <n v="0"/>
    <x v="1"/>
    <n v="0"/>
    <n v="0"/>
    <n v="0"/>
    <x v="1"/>
  </r>
  <r>
    <n v="2316"/>
    <n v="1"/>
    <n v="0"/>
    <n v="0"/>
    <x v="1"/>
    <n v="0"/>
    <n v="0"/>
    <n v="0"/>
    <x v="1"/>
  </r>
  <r>
    <n v="2317"/>
    <n v="1"/>
    <n v="0"/>
    <n v="0"/>
    <x v="1"/>
    <n v="0"/>
    <n v="0"/>
    <n v="0"/>
    <x v="1"/>
  </r>
  <r>
    <n v="2321"/>
    <n v="1"/>
    <n v="0"/>
    <n v="0"/>
    <x v="1"/>
    <n v="0"/>
    <n v="0"/>
    <n v="0"/>
    <x v="1"/>
  </r>
  <r>
    <n v="2324"/>
    <n v="1"/>
    <n v="0"/>
    <n v="0"/>
    <x v="1"/>
    <n v="0"/>
    <n v="0"/>
    <n v="0"/>
    <x v="1"/>
  </r>
  <r>
    <n v="2325"/>
    <n v="1"/>
    <n v="0"/>
    <n v="0"/>
    <x v="1"/>
    <n v="0"/>
    <n v="0"/>
    <n v="0"/>
    <x v="1"/>
  </r>
  <r>
    <n v="2329"/>
    <n v="1"/>
    <n v="0"/>
    <n v="0"/>
    <x v="1"/>
    <n v="0"/>
    <n v="0"/>
    <n v="0"/>
    <x v="1"/>
  </r>
  <r>
    <n v="2330"/>
    <n v="1"/>
    <n v="0"/>
    <n v="0"/>
    <x v="1"/>
    <n v="0"/>
    <n v="0"/>
    <n v="0"/>
    <x v="1"/>
  </r>
  <r>
    <n v="2331"/>
    <n v="1"/>
    <n v="0"/>
    <n v="0"/>
    <x v="1"/>
    <n v="0"/>
    <n v="0"/>
    <n v="0"/>
    <x v="1"/>
  </r>
  <r>
    <n v="2332"/>
    <n v="1"/>
    <n v="0"/>
    <n v="0"/>
    <x v="1"/>
    <n v="0"/>
    <n v="0"/>
    <n v="0"/>
    <x v="1"/>
  </r>
  <r>
    <n v="2334"/>
    <n v="1"/>
    <n v="0"/>
    <n v="0"/>
    <x v="1"/>
    <n v="0"/>
    <n v="0"/>
    <n v="0"/>
    <x v="1"/>
  </r>
  <r>
    <n v="2338"/>
    <n v="1"/>
    <n v="0"/>
    <n v="0"/>
    <x v="1"/>
    <n v="0"/>
    <n v="0"/>
    <n v="0"/>
    <x v="1"/>
  </r>
  <r>
    <n v="2339"/>
    <n v="1"/>
    <n v="0"/>
    <n v="0"/>
    <x v="1"/>
    <n v="0"/>
    <n v="0"/>
    <n v="0"/>
    <x v="1"/>
  </r>
  <r>
    <n v="2341"/>
    <n v="1"/>
    <n v="0"/>
    <n v="0"/>
    <x v="1"/>
    <n v="0"/>
    <n v="0"/>
    <n v="0"/>
    <x v="1"/>
  </r>
  <r>
    <n v="2343"/>
    <n v="1"/>
    <n v="0"/>
    <n v="0"/>
    <x v="1"/>
    <n v="0"/>
    <n v="0"/>
    <n v="0"/>
    <x v="1"/>
  </r>
  <r>
    <n v="2344"/>
    <n v="1"/>
    <n v="0"/>
    <n v="0"/>
    <x v="1"/>
    <n v="0"/>
    <n v="0"/>
    <n v="0"/>
    <x v="1"/>
  </r>
  <r>
    <n v="2345"/>
    <n v="1"/>
    <n v="0"/>
    <n v="0"/>
    <x v="1"/>
    <n v="0"/>
    <n v="0"/>
    <n v="0"/>
    <x v="1"/>
  </r>
  <r>
    <n v="2346"/>
    <n v="1"/>
    <n v="0"/>
    <n v="0"/>
    <x v="1"/>
    <n v="0"/>
    <n v="0"/>
    <n v="0"/>
    <x v="1"/>
  </r>
  <r>
    <n v="2347"/>
    <n v="1"/>
    <n v="0"/>
    <n v="0"/>
    <x v="1"/>
    <n v="0"/>
    <n v="0"/>
    <n v="0"/>
    <x v="1"/>
  </r>
  <r>
    <n v="2348"/>
    <n v="1"/>
    <n v="0"/>
    <n v="0"/>
    <x v="1"/>
    <n v="0"/>
    <n v="0"/>
    <n v="0"/>
    <x v="1"/>
  </r>
  <r>
    <n v="2352"/>
    <n v="1"/>
    <n v="0"/>
    <n v="0"/>
    <x v="1"/>
    <n v="0"/>
    <n v="0"/>
    <n v="0"/>
    <x v="1"/>
  </r>
  <r>
    <n v="2353"/>
    <n v="1"/>
    <n v="0"/>
    <n v="0"/>
    <x v="1"/>
    <n v="0"/>
    <n v="0"/>
    <n v="0"/>
    <x v="1"/>
  </r>
  <r>
    <n v="2356"/>
    <n v="1"/>
    <n v="0"/>
    <n v="0"/>
    <x v="1"/>
    <n v="0"/>
    <n v="0"/>
    <n v="0"/>
    <x v="1"/>
  </r>
  <r>
    <n v="2357"/>
    <n v="1"/>
    <n v="0"/>
    <n v="0"/>
    <x v="1"/>
    <n v="0"/>
    <n v="0"/>
    <n v="0"/>
    <x v="1"/>
  </r>
  <r>
    <n v="2360"/>
    <n v="1"/>
    <n v="0"/>
    <n v="0"/>
    <x v="1"/>
    <n v="0"/>
    <n v="0"/>
    <n v="0"/>
    <x v="1"/>
  </r>
  <r>
    <n v="2363"/>
    <n v="1"/>
    <n v="0"/>
    <n v="0"/>
    <x v="1"/>
    <n v="0"/>
    <n v="0"/>
    <n v="0"/>
    <x v="1"/>
  </r>
  <r>
    <n v="2365"/>
    <n v="1"/>
    <n v="0"/>
    <n v="0"/>
    <x v="1"/>
    <n v="0"/>
    <n v="0"/>
    <n v="0"/>
    <x v="1"/>
  </r>
  <r>
    <n v="2368"/>
    <n v="1"/>
    <n v="0"/>
    <n v="0"/>
    <x v="1"/>
    <n v="0"/>
    <n v="0"/>
    <n v="0"/>
    <x v="1"/>
  </r>
  <r>
    <n v="2372"/>
    <n v="1"/>
    <n v="0"/>
    <n v="0"/>
    <x v="1"/>
    <n v="0"/>
    <n v="0"/>
    <n v="0"/>
    <x v="1"/>
  </r>
  <r>
    <n v="2373"/>
    <n v="1"/>
    <n v="0"/>
    <n v="0"/>
    <x v="1"/>
    <n v="0"/>
    <n v="0"/>
    <n v="0"/>
    <x v="1"/>
  </r>
  <r>
    <n v="2377"/>
    <n v="1"/>
    <n v="0"/>
    <n v="0"/>
    <x v="1"/>
    <n v="0"/>
    <n v="0"/>
    <n v="0"/>
    <x v="1"/>
  </r>
  <r>
    <n v="2383"/>
    <n v="1"/>
    <n v="0"/>
    <n v="0"/>
    <x v="1"/>
    <n v="0"/>
    <n v="0"/>
    <n v="0"/>
    <x v="1"/>
  </r>
  <r>
    <n v="2384"/>
    <n v="1"/>
    <n v="0"/>
    <n v="0"/>
    <x v="1"/>
    <n v="0"/>
    <n v="0"/>
    <n v="0"/>
    <x v="1"/>
  </r>
  <r>
    <n v="2385"/>
    <n v="1"/>
    <n v="0"/>
    <n v="0"/>
    <x v="1"/>
    <n v="0"/>
    <n v="0"/>
    <n v="0"/>
    <x v="1"/>
  </r>
  <r>
    <n v="2400"/>
    <n v="1"/>
    <n v="0"/>
    <n v="0"/>
    <x v="1"/>
    <n v="0"/>
    <n v="0"/>
    <n v="0"/>
    <x v="1"/>
  </r>
  <r>
    <n v="2403"/>
    <n v="1"/>
    <n v="0"/>
    <n v="0"/>
    <x v="1"/>
    <n v="0"/>
    <n v="0"/>
    <n v="0"/>
    <x v="1"/>
  </r>
  <r>
    <n v="2404"/>
    <n v="1"/>
    <n v="0"/>
    <n v="0"/>
    <x v="1"/>
    <n v="0"/>
    <n v="0"/>
    <n v="0"/>
    <x v="1"/>
  </r>
  <r>
    <n v="2405"/>
    <n v="1"/>
    <n v="0"/>
    <n v="0"/>
    <x v="1"/>
    <n v="0"/>
    <n v="0"/>
    <n v="0"/>
    <x v="1"/>
  </r>
  <r>
    <n v="2406"/>
    <n v="1"/>
    <n v="0"/>
    <n v="0"/>
    <x v="1"/>
    <n v="0"/>
    <n v="0"/>
    <n v="0"/>
    <x v="1"/>
  </r>
  <r>
    <n v="2410"/>
    <n v="1"/>
    <n v="0"/>
    <n v="0"/>
    <x v="1"/>
    <n v="0"/>
    <n v="0"/>
    <n v="0"/>
    <x v="1"/>
  </r>
  <r>
    <n v="2411"/>
    <n v="1"/>
    <n v="0"/>
    <n v="0"/>
    <x v="1"/>
    <n v="0"/>
    <n v="0"/>
    <n v="0"/>
    <x v="1"/>
  </r>
  <r>
    <n v="2412"/>
    <n v="1"/>
    <n v="0"/>
    <n v="0"/>
    <x v="1"/>
    <n v="0"/>
    <n v="0"/>
    <n v="0"/>
    <x v="1"/>
  </r>
  <r>
    <n v="2417"/>
    <n v="1"/>
    <n v="0"/>
    <n v="0"/>
    <x v="1"/>
    <n v="0"/>
    <n v="0"/>
    <n v="0"/>
    <x v="1"/>
  </r>
  <r>
    <n v="2421"/>
    <n v="1"/>
    <n v="0"/>
    <n v="0"/>
    <x v="1"/>
    <n v="0"/>
    <n v="0"/>
    <n v="0"/>
    <x v="1"/>
  </r>
  <r>
    <n v="2425"/>
    <n v="1"/>
    <n v="0"/>
    <n v="0"/>
    <x v="1"/>
    <n v="0"/>
    <n v="0"/>
    <n v="0"/>
    <x v="1"/>
  </r>
  <r>
    <n v="2427"/>
    <n v="1"/>
    <n v="0"/>
    <n v="0"/>
    <x v="1"/>
    <n v="0"/>
    <n v="0"/>
    <n v="0"/>
    <x v="1"/>
  </r>
  <r>
    <n v="2431"/>
    <n v="1"/>
    <n v="0"/>
    <n v="0"/>
    <x v="1"/>
    <n v="0"/>
    <n v="0"/>
    <n v="0"/>
    <x v="1"/>
  </r>
  <r>
    <n v="2438"/>
    <n v="1"/>
    <n v="0"/>
    <n v="0"/>
    <x v="1"/>
    <n v="0"/>
    <n v="0"/>
    <n v="0"/>
    <x v="1"/>
  </r>
  <r>
    <n v="2442"/>
    <n v="1"/>
    <n v="0"/>
    <n v="0"/>
    <x v="1"/>
    <n v="0"/>
    <n v="0"/>
    <n v="0"/>
    <x v="1"/>
  </r>
  <r>
    <n v="2453"/>
    <n v="1"/>
    <n v="0"/>
    <n v="0"/>
    <x v="1"/>
    <n v="0"/>
    <n v="0"/>
    <n v="0"/>
    <x v="1"/>
  </r>
  <r>
    <n v="2460"/>
    <n v="1"/>
    <n v="0"/>
    <n v="0"/>
    <x v="1"/>
    <n v="0"/>
    <n v="0"/>
    <n v="0"/>
    <x v="1"/>
  </r>
  <r>
    <n v="2461"/>
    <n v="1"/>
    <n v="0"/>
    <n v="0"/>
    <x v="1"/>
    <n v="0"/>
    <n v="0"/>
    <n v="0"/>
    <x v="1"/>
  </r>
  <r>
    <n v="2466"/>
    <n v="1"/>
    <n v="0"/>
    <n v="0"/>
    <x v="1"/>
    <n v="0"/>
    <n v="0"/>
    <n v="0"/>
    <x v="1"/>
  </r>
  <r>
    <n v="2472"/>
    <n v="1"/>
    <n v="0"/>
    <n v="0"/>
    <x v="1"/>
    <n v="0"/>
    <n v="0"/>
    <n v="0"/>
    <x v="1"/>
  </r>
  <r>
    <n v="2474"/>
    <n v="1"/>
    <n v="0"/>
    <n v="0"/>
    <x v="1"/>
    <n v="0"/>
    <n v="0"/>
    <n v="0"/>
    <x v="1"/>
  </r>
  <r>
    <n v="2484"/>
    <n v="1"/>
    <n v="0"/>
    <n v="0"/>
    <x v="1"/>
    <n v="0"/>
    <n v="0"/>
    <n v="0"/>
    <x v="1"/>
  </r>
  <r>
    <n v="2488"/>
    <n v="1"/>
    <n v="0"/>
    <n v="0"/>
    <x v="1"/>
    <n v="0"/>
    <n v="0"/>
    <n v="0"/>
    <x v="1"/>
  </r>
  <r>
    <n v="2497"/>
    <n v="1"/>
    <n v="0"/>
    <n v="0"/>
    <x v="1"/>
    <n v="0"/>
    <n v="0"/>
    <n v="0"/>
    <x v="1"/>
  </r>
  <r>
    <n v="2502"/>
    <n v="1"/>
    <n v="0"/>
    <n v="0"/>
    <x v="1"/>
    <n v="0"/>
    <n v="0"/>
    <n v="0"/>
    <x v="1"/>
  </r>
  <r>
    <n v="2503"/>
    <n v="1"/>
    <n v="0"/>
    <n v="0"/>
    <x v="1"/>
    <n v="0"/>
    <n v="0"/>
    <n v="0"/>
    <x v="1"/>
  </r>
  <r>
    <n v="2504"/>
    <n v="1"/>
    <n v="0"/>
    <n v="0"/>
    <x v="1"/>
    <n v="0"/>
    <n v="0"/>
    <n v="0"/>
    <x v="1"/>
  </r>
  <r>
    <n v="2514"/>
    <n v="1"/>
    <n v="0"/>
    <n v="0"/>
    <x v="1"/>
    <n v="0"/>
    <n v="0"/>
    <n v="0"/>
    <x v="1"/>
  </r>
  <r>
    <n v="2518"/>
    <n v="1"/>
    <n v="0"/>
    <n v="0"/>
    <x v="1"/>
    <n v="0"/>
    <n v="0"/>
    <n v="0"/>
    <x v="1"/>
  </r>
  <r>
    <n v="2533"/>
    <n v="1"/>
    <n v="0"/>
    <n v="0"/>
    <x v="1"/>
    <n v="0"/>
    <n v="0"/>
    <n v="0"/>
    <x v="1"/>
  </r>
  <r>
    <n v="2535"/>
    <n v="1"/>
    <n v="0"/>
    <n v="0"/>
    <x v="1"/>
    <n v="0"/>
    <n v="0"/>
    <n v="0"/>
    <x v="1"/>
  </r>
  <r>
    <n v="2540"/>
    <n v="1"/>
    <n v="0"/>
    <n v="0"/>
    <x v="1"/>
    <n v="0"/>
    <n v="0"/>
    <n v="0"/>
    <x v="1"/>
  </r>
  <r>
    <n v="2546"/>
    <n v="1"/>
    <n v="0"/>
    <n v="0"/>
    <x v="1"/>
    <n v="0"/>
    <n v="0"/>
    <n v="0"/>
    <x v="1"/>
  </r>
  <r>
    <n v="2547"/>
    <n v="1"/>
    <n v="0"/>
    <n v="0"/>
    <x v="1"/>
    <n v="0"/>
    <n v="0"/>
    <n v="0"/>
    <x v="1"/>
  </r>
  <r>
    <n v="2549"/>
    <n v="1"/>
    <n v="0"/>
    <n v="0"/>
    <x v="1"/>
    <n v="0"/>
    <n v="0"/>
    <n v="0"/>
    <x v="1"/>
  </r>
  <r>
    <n v="2551"/>
    <n v="1"/>
    <n v="0"/>
    <n v="0"/>
    <x v="1"/>
    <n v="0"/>
    <n v="0"/>
    <n v="0"/>
    <x v="1"/>
  </r>
  <r>
    <n v="2556"/>
    <n v="1"/>
    <n v="0"/>
    <n v="0"/>
    <x v="1"/>
    <n v="0"/>
    <n v="0"/>
    <n v="0"/>
    <x v="1"/>
  </r>
  <r>
    <n v="2560"/>
    <n v="1"/>
    <n v="0"/>
    <n v="0"/>
    <x v="1"/>
    <n v="0"/>
    <n v="0"/>
    <n v="0"/>
    <x v="1"/>
  </r>
  <r>
    <n v="2562"/>
    <n v="1"/>
    <n v="0"/>
    <n v="0"/>
    <x v="1"/>
    <n v="0"/>
    <n v="0"/>
    <n v="0"/>
    <x v="1"/>
  </r>
  <r>
    <n v="2568"/>
    <n v="1"/>
    <n v="0"/>
    <n v="0"/>
    <x v="1"/>
    <n v="0"/>
    <n v="0"/>
    <n v="0"/>
    <x v="1"/>
  </r>
  <r>
    <n v="2574"/>
    <n v="1"/>
    <n v="0"/>
    <n v="0"/>
    <x v="1"/>
    <n v="0"/>
    <n v="0"/>
    <n v="0"/>
    <x v="1"/>
  </r>
  <r>
    <n v="2577"/>
    <n v="1"/>
    <n v="0"/>
    <n v="0"/>
    <x v="1"/>
    <n v="0"/>
    <n v="0"/>
    <n v="0"/>
    <x v="1"/>
  </r>
  <r>
    <n v="2580"/>
    <n v="1"/>
    <n v="0"/>
    <n v="0"/>
    <x v="1"/>
    <n v="0"/>
    <n v="0"/>
    <n v="0"/>
    <x v="1"/>
  </r>
  <r>
    <n v="2583"/>
    <n v="1"/>
    <n v="0"/>
    <n v="0"/>
    <x v="1"/>
    <n v="0"/>
    <n v="0"/>
    <n v="0"/>
    <x v="1"/>
  </r>
  <r>
    <n v="2584"/>
    <n v="1"/>
    <n v="0"/>
    <n v="0"/>
    <x v="1"/>
    <n v="0"/>
    <n v="0"/>
    <n v="0"/>
    <x v="1"/>
  </r>
  <r>
    <n v="2585"/>
    <n v="1"/>
    <n v="0"/>
    <n v="0"/>
    <x v="1"/>
    <n v="0"/>
    <n v="0"/>
    <n v="0"/>
    <x v="1"/>
  </r>
  <r>
    <n v="2591"/>
    <n v="1"/>
    <n v="0"/>
    <n v="0"/>
    <x v="1"/>
    <n v="0"/>
    <n v="0"/>
    <n v="0"/>
    <x v="1"/>
  </r>
  <r>
    <n v="2597"/>
    <n v="1"/>
    <n v="0"/>
    <n v="0"/>
    <x v="1"/>
    <n v="0"/>
    <n v="0"/>
    <n v="0"/>
    <x v="1"/>
  </r>
  <r>
    <n v="2599"/>
    <n v="1"/>
    <n v="0"/>
    <n v="0"/>
    <x v="1"/>
    <n v="0"/>
    <n v="0"/>
    <n v="0"/>
    <x v="1"/>
  </r>
  <r>
    <n v="2601"/>
    <n v="1"/>
    <n v="0"/>
    <n v="0"/>
    <x v="1"/>
    <n v="0"/>
    <n v="0"/>
    <n v="0"/>
    <x v="1"/>
  </r>
  <r>
    <n v="2605"/>
    <n v="1"/>
    <n v="0"/>
    <n v="0"/>
    <x v="1"/>
    <n v="0"/>
    <n v="0"/>
    <n v="0"/>
    <x v="1"/>
  </r>
  <r>
    <n v="2608"/>
    <n v="1"/>
    <n v="0"/>
    <n v="0"/>
    <x v="1"/>
    <n v="0"/>
    <n v="0"/>
    <n v="0"/>
    <x v="1"/>
  </r>
  <r>
    <n v="2611"/>
    <n v="1"/>
    <n v="0"/>
    <n v="0"/>
    <x v="1"/>
    <n v="0"/>
    <n v="0"/>
    <n v="0"/>
    <x v="1"/>
  </r>
  <r>
    <n v="2613"/>
    <n v="1"/>
    <n v="0"/>
    <n v="0"/>
    <x v="1"/>
    <n v="0"/>
    <n v="0"/>
    <n v="0"/>
    <x v="1"/>
  </r>
  <r>
    <n v="2615"/>
    <n v="1"/>
    <n v="0"/>
    <n v="0"/>
    <x v="1"/>
    <n v="0"/>
    <n v="0"/>
    <n v="0"/>
    <x v="1"/>
  </r>
  <r>
    <n v="2616"/>
    <n v="1"/>
    <n v="0"/>
    <n v="0"/>
    <x v="1"/>
    <n v="0"/>
    <n v="0"/>
    <n v="0"/>
    <x v="1"/>
  </r>
  <r>
    <n v="2619"/>
    <n v="1"/>
    <n v="0"/>
    <n v="0"/>
    <x v="1"/>
    <n v="0"/>
    <n v="0"/>
    <n v="0"/>
    <x v="1"/>
  </r>
  <r>
    <n v="2626"/>
    <n v="1"/>
    <n v="0"/>
    <n v="0"/>
    <x v="1"/>
    <n v="0"/>
    <n v="0"/>
    <n v="0"/>
    <x v="1"/>
  </r>
  <r>
    <n v="2629"/>
    <n v="1"/>
    <n v="0"/>
    <n v="0"/>
    <x v="1"/>
    <n v="0"/>
    <n v="0"/>
    <n v="0"/>
    <x v="1"/>
  </r>
  <r>
    <n v="2639"/>
    <n v="1"/>
    <n v="0"/>
    <n v="0"/>
    <x v="1"/>
    <n v="0"/>
    <n v="0"/>
    <n v="0"/>
    <x v="1"/>
  </r>
  <r>
    <n v="2642"/>
    <n v="1"/>
    <n v="0"/>
    <n v="0"/>
    <x v="1"/>
    <n v="0"/>
    <n v="0"/>
    <n v="0"/>
    <x v="1"/>
  </r>
  <r>
    <n v="2645"/>
    <n v="1"/>
    <n v="0"/>
    <n v="0"/>
    <x v="1"/>
    <n v="0"/>
    <n v="0"/>
    <n v="0"/>
    <x v="1"/>
  </r>
  <r>
    <n v="2646"/>
    <n v="1"/>
    <n v="0"/>
    <n v="0"/>
    <x v="1"/>
    <n v="0"/>
    <n v="0"/>
    <n v="0"/>
    <x v="1"/>
  </r>
  <r>
    <n v="2648"/>
    <n v="1"/>
    <n v="0"/>
    <n v="0"/>
    <x v="1"/>
    <n v="0"/>
    <n v="0"/>
    <n v="0"/>
    <x v="1"/>
  </r>
  <r>
    <n v="2650"/>
    <n v="1"/>
    <n v="0"/>
    <n v="0"/>
    <x v="1"/>
    <n v="0"/>
    <n v="0"/>
    <n v="0"/>
    <x v="1"/>
  </r>
  <r>
    <n v="2653"/>
    <n v="1"/>
    <n v="0"/>
    <n v="0"/>
    <x v="1"/>
    <n v="0"/>
    <n v="0"/>
    <n v="0"/>
    <x v="1"/>
  </r>
  <r>
    <n v="2657"/>
    <n v="1"/>
    <n v="0"/>
    <n v="0"/>
    <x v="1"/>
    <n v="0"/>
    <n v="0"/>
    <n v="0"/>
    <x v="1"/>
  </r>
  <r>
    <n v="2659"/>
    <n v="1"/>
    <n v="0"/>
    <n v="0"/>
    <x v="1"/>
    <n v="0"/>
    <n v="0"/>
    <n v="0"/>
    <x v="1"/>
  </r>
  <r>
    <n v="2660"/>
    <n v="1"/>
    <n v="0"/>
    <n v="0"/>
    <x v="1"/>
    <n v="0"/>
    <n v="0"/>
    <n v="0"/>
    <x v="1"/>
  </r>
  <r>
    <n v="2668"/>
    <n v="1"/>
    <n v="0"/>
    <n v="0"/>
    <x v="1"/>
    <n v="0"/>
    <n v="0"/>
    <n v="0"/>
    <x v="1"/>
  </r>
  <r>
    <n v="2670"/>
    <n v="1"/>
    <n v="0"/>
    <n v="0"/>
    <x v="1"/>
    <n v="0"/>
    <n v="0"/>
    <n v="0"/>
    <x v="1"/>
  </r>
  <r>
    <n v="2675"/>
    <n v="1"/>
    <n v="0"/>
    <n v="0"/>
    <x v="1"/>
    <n v="0"/>
    <n v="0"/>
    <n v="0"/>
    <x v="1"/>
  </r>
  <r>
    <n v="2676"/>
    <n v="1"/>
    <n v="0"/>
    <n v="0"/>
    <x v="1"/>
    <n v="0"/>
    <n v="0"/>
    <n v="0"/>
    <x v="1"/>
  </r>
  <r>
    <n v="2678"/>
    <n v="1"/>
    <n v="0"/>
    <n v="0"/>
    <x v="1"/>
    <n v="0"/>
    <n v="0"/>
    <n v="0"/>
    <x v="1"/>
  </r>
  <r>
    <n v="2679"/>
    <n v="1"/>
    <n v="0"/>
    <n v="0"/>
    <x v="1"/>
    <n v="0"/>
    <n v="0"/>
    <n v="0"/>
    <x v="1"/>
  </r>
  <r>
    <n v="2680"/>
    <n v="1"/>
    <n v="0"/>
    <n v="0"/>
    <x v="1"/>
    <n v="0"/>
    <n v="0"/>
    <n v="0"/>
    <x v="1"/>
  </r>
  <r>
    <n v="2691"/>
    <n v="1"/>
    <n v="0"/>
    <n v="0"/>
    <x v="1"/>
    <n v="0"/>
    <n v="0"/>
    <n v="0"/>
    <x v="1"/>
  </r>
  <r>
    <n v="2695"/>
    <n v="1"/>
    <n v="0"/>
    <n v="0"/>
    <x v="1"/>
    <n v="0"/>
    <n v="0"/>
    <n v="0"/>
    <x v="1"/>
  </r>
  <r>
    <n v="2699"/>
    <n v="1"/>
    <n v="0"/>
    <n v="0"/>
    <x v="1"/>
    <n v="0"/>
    <n v="0"/>
    <n v="0"/>
    <x v="1"/>
  </r>
  <r>
    <n v="2700"/>
    <n v="1"/>
    <n v="0"/>
    <n v="0"/>
    <x v="1"/>
    <n v="0"/>
    <n v="0"/>
    <n v="0"/>
    <x v="1"/>
  </r>
  <r>
    <n v="2705"/>
    <n v="1"/>
    <n v="0"/>
    <n v="0"/>
    <x v="1"/>
    <n v="0"/>
    <n v="0"/>
    <n v="0"/>
    <x v="1"/>
  </r>
  <r>
    <n v="2706"/>
    <n v="1"/>
    <n v="0"/>
    <n v="0"/>
    <x v="1"/>
    <n v="0"/>
    <n v="0"/>
    <n v="0"/>
    <x v="1"/>
  </r>
  <r>
    <n v="2709"/>
    <n v="1"/>
    <n v="0"/>
    <n v="0"/>
    <x v="1"/>
    <n v="0"/>
    <n v="0"/>
    <n v="0"/>
    <x v="1"/>
  </r>
  <r>
    <n v="2711"/>
    <n v="1"/>
    <n v="0"/>
    <n v="0"/>
    <x v="1"/>
    <n v="0"/>
    <n v="0"/>
    <n v="0"/>
    <x v="1"/>
  </r>
  <r>
    <n v="2714"/>
    <n v="1"/>
    <n v="0"/>
    <n v="0"/>
    <x v="1"/>
    <n v="0"/>
    <n v="0"/>
    <n v="0"/>
    <x v="1"/>
  </r>
  <r>
    <n v="2725"/>
    <n v="1"/>
    <n v="0"/>
    <n v="0"/>
    <x v="1"/>
    <n v="0"/>
    <n v="0"/>
    <n v="0"/>
    <x v="1"/>
  </r>
  <r>
    <n v="2726"/>
    <n v="1"/>
    <n v="0"/>
    <n v="0"/>
    <x v="1"/>
    <n v="0"/>
    <n v="0"/>
    <n v="0"/>
    <x v="1"/>
  </r>
  <r>
    <n v="2727"/>
    <n v="1"/>
    <n v="0"/>
    <n v="0"/>
    <x v="1"/>
    <n v="0"/>
    <n v="0"/>
    <n v="0"/>
    <x v="1"/>
  </r>
  <r>
    <n v="2729"/>
    <n v="1"/>
    <n v="0"/>
    <n v="0"/>
    <x v="1"/>
    <n v="0"/>
    <n v="0"/>
    <n v="0"/>
    <x v="1"/>
  </r>
  <r>
    <n v="2732"/>
    <n v="1"/>
    <n v="0"/>
    <n v="0"/>
    <x v="1"/>
    <n v="0"/>
    <n v="0"/>
    <n v="0"/>
    <x v="1"/>
  </r>
  <r>
    <n v="2733"/>
    <n v="1"/>
    <n v="0"/>
    <n v="0"/>
    <x v="1"/>
    <n v="0"/>
    <n v="0"/>
    <n v="0"/>
    <x v="1"/>
  </r>
  <r>
    <n v="2735"/>
    <n v="1"/>
    <n v="0"/>
    <n v="0"/>
    <x v="1"/>
    <n v="0"/>
    <n v="0"/>
    <n v="0"/>
    <x v="1"/>
  </r>
  <r>
    <n v="2740"/>
    <n v="1"/>
    <n v="0"/>
    <n v="0"/>
    <x v="1"/>
    <n v="0"/>
    <n v="0"/>
    <n v="0"/>
    <x v="1"/>
  </r>
  <r>
    <n v="2743"/>
    <n v="1"/>
    <n v="0"/>
    <n v="0"/>
    <x v="1"/>
    <n v="0"/>
    <n v="0"/>
    <n v="0"/>
    <x v="1"/>
  </r>
  <r>
    <n v="2748"/>
    <n v="1"/>
    <n v="0"/>
    <n v="0"/>
    <x v="1"/>
    <n v="0"/>
    <n v="0"/>
    <n v="0"/>
    <x v="1"/>
  </r>
  <r>
    <n v="2749"/>
    <n v="1"/>
    <n v="0"/>
    <n v="0"/>
    <x v="1"/>
    <n v="0"/>
    <n v="0"/>
    <n v="0"/>
    <x v="1"/>
  </r>
  <r>
    <n v="2752"/>
    <n v="1"/>
    <n v="0"/>
    <n v="0"/>
    <x v="1"/>
    <n v="0"/>
    <n v="0"/>
    <n v="0"/>
    <x v="1"/>
  </r>
  <r>
    <n v="2754"/>
    <n v="1"/>
    <n v="0"/>
    <n v="0"/>
    <x v="1"/>
    <n v="0"/>
    <n v="0"/>
    <n v="0"/>
    <x v="1"/>
  </r>
  <r>
    <n v="2759"/>
    <n v="1"/>
    <n v="0"/>
    <n v="0"/>
    <x v="1"/>
    <n v="0"/>
    <n v="0"/>
    <n v="0"/>
    <x v="1"/>
  </r>
  <r>
    <n v="2767"/>
    <n v="1"/>
    <n v="0"/>
    <n v="0"/>
    <x v="1"/>
    <n v="0"/>
    <n v="0"/>
    <n v="0"/>
    <x v="1"/>
  </r>
  <r>
    <n v="2768"/>
    <n v="1"/>
    <n v="0"/>
    <n v="0"/>
    <x v="1"/>
    <n v="0"/>
    <n v="0"/>
    <n v="0"/>
    <x v="1"/>
  </r>
  <r>
    <n v="2769"/>
    <n v="1"/>
    <n v="0"/>
    <n v="0"/>
    <x v="1"/>
    <n v="0"/>
    <n v="0"/>
    <n v="0"/>
    <x v="1"/>
  </r>
  <r>
    <n v="2780"/>
    <n v="1"/>
    <n v="0"/>
    <n v="0"/>
    <x v="1"/>
    <n v="0"/>
    <n v="0"/>
    <n v="0"/>
    <x v="1"/>
  </r>
  <r>
    <n v="2786"/>
    <n v="1"/>
    <n v="0"/>
    <n v="0"/>
    <x v="1"/>
    <n v="0"/>
    <n v="0"/>
    <n v="0"/>
    <x v="1"/>
  </r>
  <r>
    <n v="2788"/>
    <n v="1"/>
    <n v="0"/>
    <n v="0"/>
    <x v="1"/>
    <n v="0"/>
    <n v="0"/>
    <n v="0"/>
    <x v="1"/>
  </r>
  <r>
    <n v="2795"/>
    <n v="1"/>
    <n v="0"/>
    <n v="0"/>
    <x v="1"/>
    <n v="0"/>
    <n v="0"/>
    <n v="0"/>
    <x v="1"/>
  </r>
  <r>
    <n v="2800"/>
    <n v="1"/>
    <n v="0"/>
    <n v="0"/>
    <x v="1"/>
    <n v="0"/>
    <n v="0"/>
    <n v="0"/>
    <x v="1"/>
  </r>
  <r>
    <n v="2805"/>
    <n v="1"/>
    <n v="0"/>
    <n v="0"/>
    <x v="1"/>
    <n v="0"/>
    <n v="0"/>
    <n v="0"/>
    <x v="1"/>
  </r>
  <r>
    <n v="2806"/>
    <n v="1"/>
    <n v="0"/>
    <n v="0"/>
    <x v="1"/>
    <n v="0"/>
    <n v="0"/>
    <n v="0"/>
    <x v="1"/>
  </r>
  <r>
    <n v="2808"/>
    <n v="1"/>
    <n v="0"/>
    <n v="0"/>
    <x v="1"/>
    <n v="0"/>
    <n v="0"/>
    <n v="0"/>
    <x v="1"/>
  </r>
  <r>
    <n v="2810"/>
    <n v="1"/>
    <n v="0"/>
    <n v="0"/>
    <x v="1"/>
    <n v="0"/>
    <n v="0"/>
    <n v="0"/>
    <x v="1"/>
  </r>
  <r>
    <n v="2819"/>
    <n v="1"/>
    <n v="0"/>
    <n v="0"/>
    <x v="1"/>
    <n v="0"/>
    <n v="0"/>
    <n v="0"/>
    <x v="1"/>
  </r>
  <r>
    <n v="2832"/>
    <n v="1"/>
    <n v="0"/>
    <n v="0"/>
    <x v="1"/>
    <n v="0"/>
    <n v="0"/>
    <n v="0"/>
    <x v="1"/>
  </r>
  <r>
    <n v="2834"/>
    <n v="1"/>
    <n v="0"/>
    <n v="0"/>
    <x v="1"/>
    <n v="0"/>
    <n v="0"/>
    <n v="0"/>
    <x v="1"/>
  </r>
  <r>
    <n v="2835"/>
    <n v="1"/>
    <n v="0"/>
    <n v="0"/>
    <x v="1"/>
    <n v="0"/>
    <n v="0"/>
    <n v="0"/>
    <x v="1"/>
  </r>
  <r>
    <n v="2838"/>
    <n v="1"/>
    <n v="0"/>
    <n v="0"/>
    <x v="1"/>
    <n v="0"/>
    <n v="0"/>
    <n v="0"/>
    <x v="1"/>
  </r>
  <r>
    <n v="2839"/>
    <n v="1"/>
    <n v="0"/>
    <n v="0"/>
    <x v="1"/>
    <n v="0"/>
    <n v="0"/>
    <n v="0"/>
    <x v="1"/>
  </r>
  <r>
    <n v="2842"/>
    <n v="1"/>
    <n v="0"/>
    <n v="0"/>
    <x v="1"/>
    <n v="0"/>
    <n v="0"/>
    <n v="0"/>
    <x v="1"/>
  </r>
  <r>
    <n v="2843"/>
    <n v="1"/>
    <n v="0"/>
    <n v="0"/>
    <x v="1"/>
    <n v="0"/>
    <n v="0"/>
    <n v="0"/>
    <x v="1"/>
  </r>
  <r>
    <n v="2844"/>
    <n v="1"/>
    <n v="0"/>
    <n v="0"/>
    <x v="1"/>
    <n v="0"/>
    <n v="0"/>
    <n v="0"/>
    <x v="1"/>
  </r>
  <r>
    <n v="2847"/>
    <n v="1"/>
    <n v="0"/>
    <n v="0"/>
    <x v="1"/>
    <n v="0"/>
    <n v="0"/>
    <n v="0"/>
    <x v="1"/>
  </r>
  <r>
    <n v="2852"/>
    <n v="1"/>
    <n v="0"/>
    <n v="0"/>
    <x v="1"/>
    <n v="0"/>
    <n v="0"/>
    <n v="0"/>
    <x v="1"/>
  </r>
  <r>
    <n v="2858"/>
    <n v="1"/>
    <n v="0"/>
    <n v="0"/>
    <x v="1"/>
    <n v="0"/>
    <n v="0"/>
    <n v="0"/>
    <x v="1"/>
  </r>
  <r>
    <n v="2861"/>
    <n v="1"/>
    <n v="0"/>
    <n v="0"/>
    <x v="1"/>
    <n v="0"/>
    <n v="0"/>
    <n v="0"/>
    <x v="1"/>
  </r>
  <r>
    <n v="2862"/>
    <n v="1"/>
    <n v="0"/>
    <n v="0"/>
    <x v="1"/>
    <n v="0"/>
    <n v="0"/>
    <n v="0"/>
    <x v="1"/>
  </r>
  <r>
    <n v="2864"/>
    <n v="1"/>
    <n v="0"/>
    <n v="0"/>
    <x v="1"/>
    <n v="0"/>
    <n v="0"/>
    <n v="0"/>
    <x v="1"/>
  </r>
  <r>
    <n v="2866"/>
    <n v="1"/>
    <n v="0"/>
    <n v="0"/>
    <x v="1"/>
    <n v="0"/>
    <n v="0"/>
    <n v="0"/>
    <x v="1"/>
  </r>
  <r>
    <n v="2867"/>
    <n v="1"/>
    <n v="0"/>
    <n v="0"/>
    <x v="1"/>
    <n v="0"/>
    <n v="0"/>
    <n v="0"/>
    <x v="1"/>
  </r>
  <r>
    <n v="2869"/>
    <n v="1"/>
    <n v="0"/>
    <n v="0"/>
    <x v="1"/>
    <n v="0"/>
    <n v="0"/>
    <n v="0"/>
    <x v="1"/>
  </r>
  <r>
    <n v="2873"/>
    <n v="1"/>
    <n v="0"/>
    <n v="0"/>
    <x v="1"/>
    <n v="0"/>
    <n v="0"/>
    <n v="0"/>
    <x v="1"/>
  </r>
  <r>
    <n v="2878"/>
    <n v="1"/>
    <n v="0"/>
    <n v="0"/>
    <x v="1"/>
    <n v="0"/>
    <n v="0"/>
    <n v="0"/>
    <x v="1"/>
  </r>
  <r>
    <n v="2881"/>
    <n v="1"/>
    <n v="0"/>
    <n v="0"/>
    <x v="1"/>
    <n v="0"/>
    <n v="0"/>
    <n v="0"/>
    <x v="1"/>
  </r>
  <r>
    <n v="2887"/>
    <n v="1"/>
    <n v="0"/>
    <n v="0"/>
    <x v="1"/>
    <n v="0"/>
    <n v="0"/>
    <n v="0"/>
    <x v="1"/>
  </r>
  <r>
    <n v="2892"/>
    <n v="1"/>
    <n v="0"/>
    <n v="0"/>
    <x v="1"/>
    <n v="0"/>
    <n v="0"/>
    <n v="0"/>
    <x v="1"/>
  </r>
  <r>
    <n v="2903"/>
    <n v="1"/>
    <n v="0"/>
    <n v="0"/>
    <x v="1"/>
    <n v="0"/>
    <n v="0"/>
    <n v="0"/>
    <x v="1"/>
  </r>
  <r>
    <n v="2905"/>
    <n v="1"/>
    <n v="0"/>
    <n v="0"/>
    <x v="1"/>
    <n v="0"/>
    <n v="0"/>
    <n v="0"/>
    <x v="1"/>
  </r>
  <r>
    <n v="2907"/>
    <n v="1"/>
    <n v="0"/>
    <n v="0"/>
    <x v="1"/>
    <n v="0"/>
    <n v="0"/>
    <n v="0"/>
    <x v="1"/>
  </r>
  <r>
    <n v="2908"/>
    <n v="1"/>
    <n v="0"/>
    <n v="0"/>
    <x v="1"/>
    <n v="0"/>
    <n v="0"/>
    <n v="0"/>
    <x v="1"/>
  </r>
  <r>
    <n v="2910"/>
    <n v="1"/>
    <n v="0"/>
    <n v="0"/>
    <x v="1"/>
    <n v="0"/>
    <n v="0"/>
    <n v="0"/>
    <x v="1"/>
  </r>
  <r>
    <n v="2915"/>
    <n v="1"/>
    <n v="0"/>
    <n v="0"/>
    <x v="1"/>
    <n v="0"/>
    <n v="0"/>
    <n v="0"/>
    <x v="1"/>
  </r>
  <r>
    <n v="2918"/>
    <n v="1"/>
    <n v="0"/>
    <n v="0"/>
    <x v="1"/>
    <n v="0"/>
    <n v="0"/>
    <n v="0"/>
    <x v="1"/>
  </r>
  <r>
    <n v="2920"/>
    <n v="1"/>
    <n v="0"/>
    <n v="0"/>
    <x v="1"/>
    <n v="0"/>
    <n v="0"/>
    <n v="0"/>
    <x v="1"/>
  </r>
  <r>
    <n v="2926"/>
    <n v="1"/>
    <n v="0"/>
    <n v="0"/>
    <x v="1"/>
    <n v="0"/>
    <n v="0"/>
    <n v="0"/>
    <x v="1"/>
  </r>
  <r>
    <n v="2930"/>
    <n v="1"/>
    <n v="0"/>
    <n v="0"/>
    <x v="1"/>
    <n v="0"/>
    <n v="0"/>
    <n v="0"/>
    <x v="1"/>
  </r>
  <r>
    <n v="2934"/>
    <n v="1"/>
    <n v="0"/>
    <n v="0"/>
    <x v="1"/>
    <n v="0"/>
    <n v="0"/>
    <n v="0"/>
    <x v="1"/>
  </r>
  <r>
    <n v="2937"/>
    <n v="1"/>
    <n v="0"/>
    <n v="0"/>
    <x v="1"/>
    <n v="0"/>
    <n v="0"/>
    <n v="0"/>
    <x v="1"/>
  </r>
  <r>
    <n v="2942"/>
    <n v="1"/>
    <n v="0"/>
    <n v="0"/>
    <x v="1"/>
    <n v="0"/>
    <n v="0"/>
    <n v="0"/>
    <x v="1"/>
  </r>
  <r>
    <n v="2953"/>
    <n v="1"/>
    <n v="0"/>
    <n v="0"/>
    <x v="1"/>
    <n v="0"/>
    <n v="0"/>
    <n v="0"/>
    <x v="1"/>
  </r>
  <r>
    <n v="2956"/>
    <n v="1"/>
    <n v="0"/>
    <n v="0"/>
    <x v="1"/>
    <n v="0"/>
    <n v="0"/>
    <n v="0"/>
    <x v="1"/>
  </r>
  <r>
    <n v="2960"/>
    <n v="1"/>
    <n v="0"/>
    <n v="0"/>
    <x v="1"/>
    <n v="0"/>
    <n v="0"/>
    <n v="0"/>
    <x v="1"/>
  </r>
  <r>
    <n v="2962"/>
    <n v="1"/>
    <n v="0"/>
    <n v="0"/>
    <x v="1"/>
    <n v="0"/>
    <n v="0"/>
    <n v="0"/>
    <x v="1"/>
  </r>
  <r>
    <n v="2965"/>
    <n v="1"/>
    <n v="0"/>
    <n v="0"/>
    <x v="1"/>
    <n v="0"/>
    <n v="0"/>
    <n v="0"/>
    <x v="1"/>
  </r>
  <r>
    <n v="2967"/>
    <n v="1"/>
    <n v="0"/>
    <n v="0"/>
    <x v="1"/>
    <n v="0"/>
    <n v="0"/>
    <n v="0"/>
    <x v="1"/>
  </r>
  <r>
    <n v="2968"/>
    <n v="1"/>
    <n v="0"/>
    <n v="0"/>
    <x v="1"/>
    <n v="0"/>
    <n v="0"/>
    <n v="0"/>
    <x v="1"/>
  </r>
  <r>
    <n v="2973"/>
    <n v="1"/>
    <n v="0"/>
    <n v="0"/>
    <x v="1"/>
    <n v="0"/>
    <n v="0"/>
    <n v="0"/>
    <x v="1"/>
  </r>
  <r>
    <n v="2976"/>
    <n v="1"/>
    <n v="0"/>
    <n v="0"/>
    <x v="1"/>
    <n v="0"/>
    <n v="0"/>
    <n v="0"/>
    <x v="1"/>
  </r>
  <r>
    <n v="2977"/>
    <n v="1"/>
    <n v="0"/>
    <n v="0"/>
    <x v="1"/>
    <n v="0"/>
    <n v="0"/>
    <n v="0"/>
    <x v="1"/>
  </r>
  <r>
    <n v="2980"/>
    <n v="1"/>
    <n v="0"/>
    <n v="0"/>
    <x v="1"/>
    <n v="0"/>
    <n v="0"/>
    <n v="0"/>
    <x v="1"/>
  </r>
  <r>
    <n v="2981"/>
    <n v="1"/>
    <n v="0"/>
    <n v="0"/>
    <x v="1"/>
    <n v="0"/>
    <n v="0"/>
    <n v="0"/>
    <x v="1"/>
  </r>
  <r>
    <n v="2989"/>
    <n v="1"/>
    <n v="0"/>
    <n v="0"/>
    <x v="1"/>
    <n v="0"/>
    <n v="0"/>
    <n v="0"/>
    <x v="1"/>
  </r>
  <r>
    <n v="2990"/>
    <n v="1"/>
    <n v="0"/>
    <n v="0"/>
    <x v="1"/>
    <n v="0"/>
    <n v="0"/>
    <n v="0"/>
    <x v="1"/>
  </r>
  <r>
    <n v="3014"/>
    <n v="1"/>
    <n v="0"/>
    <n v="0"/>
    <x v="1"/>
    <n v="0"/>
    <n v="0"/>
    <n v="0"/>
    <x v="1"/>
  </r>
  <r>
    <n v="3015"/>
    <n v="1"/>
    <n v="0"/>
    <n v="0"/>
    <x v="1"/>
    <n v="0"/>
    <n v="0"/>
    <n v="0"/>
    <x v="1"/>
  </r>
  <r>
    <n v="3019"/>
    <n v="1"/>
    <n v="0"/>
    <n v="0"/>
    <x v="1"/>
    <n v="0"/>
    <n v="0"/>
    <n v="0"/>
    <x v="1"/>
  </r>
  <r>
    <n v="3020"/>
    <n v="1"/>
    <n v="0"/>
    <n v="0"/>
    <x v="1"/>
    <n v="0"/>
    <n v="0"/>
    <n v="0"/>
    <x v="1"/>
  </r>
  <r>
    <n v="3032"/>
    <n v="1"/>
    <n v="0"/>
    <n v="0"/>
    <x v="1"/>
    <n v="0"/>
    <n v="0"/>
    <n v="0"/>
    <x v="1"/>
  </r>
  <r>
    <n v="3034"/>
    <n v="1"/>
    <n v="0"/>
    <n v="0"/>
    <x v="1"/>
    <n v="0"/>
    <n v="0"/>
    <n v="0"/>
    <x v="1"/>
  </r>
  <r>
    <n v="3035"/>
    <n v="1"/>
    <n v="0"/>
    <n v="0"/>
    <x v="1"/>
    <n v="0"/>
    <n v="0"/>
    <n v="0"/>
    <x v="1"/>
  </r>
  <r>
    <n v="3036"/>
    <n v="1"/>
    <n v="0"/>
    <n v="0"/>
    <x v="1"/>
    <n v="0"/>
    <n v="0"/>
    <n v="0"/>
    <x v="1"/>
  </r>
  <r>
    <n v="3037"/>
    <n v="1"/>
    <n v="0"/>
    <n v="0"/>
    <x v="1"/>
    <n v="0"/>
    <n v="0"/>
    <n v="0"/>
    <x v="1"/>
  </r>
  <r>
    <n v="3046"/>
    <n v="1"/>
    <n v="0"/>
    <n v="0"/>
    <x v="1"/>
    <n v="0"/>
    <n v="0"/>
    <n v="0"/>
    <x v="1"/>
  </r>
  <r>
    <n v="3047"/>
    <n v="1"/>
    <n v="0"/>
    <n v="0"/>
    <x v="1"/>
    <n v="0"/>
    <n v="0"/>
    <n v="0"/>
    <x v="1"/>
  </r>
  <r>
    <n v="3048"/>
    <n v="1"/>
    <n v="0"/>
    <n v="0"/>
    <x v="1"/>
    <n v="0"/>
    <n v="0"/>
    <n v="0"/>
    <x v="1"/>
  </r>
  <r>
    <n v="3049"/>
    <n v="1"/>
    <n v="0"/>
    <n v="0"/>
    <x v="1"/>
    <n v="0"/>
    <n v="0"/>
    <n v="0"/>
    <x v="1"/>
  </r>
  <r>
    <n v="3053"/>
    <n v="1"/>
    <n v="0"/>
    <n v="0"/>
    <x v="1"/>
    <n v="0"/>
    <n v="0"/>
    <n v="0"/>
    <x v="1"/>
  </r>
  <r>
    <n v="3054"/>
    <n v="1"/>
    <n v="0"/>
    <n v="0"/>
    <x v="1"/>
    <n v="0"/>
    <n v="0"/>
    <n v="0"/>
    <x v="1"/>
  </r>
  <r>
    <n v="3057"/>
    <n v="1"/>
    <n v="0"/>
    <n v="0"/>
    <x v="1"/>
    <n v="0"/>
    <n v="0"/>
    <n v="0"/>
    <x v="1"/>
  </r>
  <r>
    <n v="3065"/>
    <n v="1"/>
    <n v="0"/>
    <n v="0"/>
    <x v="1"/>
    <n v="0"/>
    <n v="0"/>
    <n v="0"/>
    <x v="1"/>
  </r>
  <r>
    <n v="3085"/>
    <n v="1"/>
    <n v="0"/>
    <n v="0"/>
    <x v="1"/>
    <n v="0"/>
    <n v="0"/>
    <n v="0"/>
    <x v="1"/>
  </r>
  <r>
    <n v="3086"/>
    <n v="1"/>
    <n v="0"/>
    <n v="0"/>
    <x v="1"/>
    <n v="0"/>
    <n v="0"/>
    <n v="0"/>
    <x v="1"/>
  </r>
  <r>
    <n v="3092"/>
    <n v="1"/>
    <n v="0"/>
    <n v="0"/>
    <x v="1"/>
    <n v="0"/>
    <n v="0"/>
    <n v="0"/>
    <x v="1"/>
  </r>
  <r>
    <n v="3093"/>
    <n v="1"/>
    <n v="0"/>
    <n v="0"/>
    <x v="1"/>
    <n v="0"/>
    <n v="0"/>
    <n v="0"/>
    <x v="1"/>
  </r>
  <r>
    <n v="3096"/>
    <n v="1"/>
    <n v="0"/>
    <n v="0"/>
    <x v="1"/>
    <n v="0"/>
    <n v="0"/>
    <n v="0"/>
    <x v="1"/>
  </r>
  <r>
    <n v="3101"/>
    <n v="1"/>
    <n v="0"/>
    <n v="0"/>
    <x v="1"/>
    <n v="0"/>
    <n v="0"/>
    <n v="0"/>
    <x v="1"/>
  </r>
  <r>
    <n v="3104"/>
    <n v="1"/>
    <n v="0"/>
    <n v="0"/>
    <x v="1"/>
    <n v="0"/>
    <n v="0"/>
    <n v="0"/>
    <x v="1"/>
  </r>
  <r>
    <n v="3109"/>
    <n v="1"/>
    <n v="0"/>
    <n v="0"/>
    <x v="1"/>
    <n v="0"/>
    <n v="0"/>
    <n v="0"/>
    <x v="1"/>
  </r>
  <r>
    <n v="3111"/>
    <n v="1"/>
    <n v="0"/>
    <n v="0"/>
    <x v="1"/>
    <n v="0"/>
    <n v="0"/>
    <n v="0"/>
    <x v="1"/>
  </r>
  <r>
    <n v="3121"/>
    <n v="1"/>
    <n v="0"/>
    <n v="0"/>
    <x v="1"/>
    <n v="0"/>
    <n v="0"/>
    <n v="0"/>
    <x v="1"/>
  </r>
  <r>
    <n v="3125"/>
    <n v="1"/>
    <n v="0"/>
    <n v="0"/>
    <x v="1"/>
    <n v="0"/>
    <n v="0"/>
    <n v="0"/>
    <x v="1"/>
  </r>
  <r>
    <n v="3133"/>
    <n v="1"/>
    <n v="0"/>
    <n v="0"/>
    <x v="1"/>
    <n v="0"/>
    <n v="0"/>
    <n v="0"/>
    <x v="1"/>
  </r>
  <r>
    <n v="3138"/>
    <n v="1"/>
    <n v="0"/>
    <n v="0"/>
    <x v="1"/>
    <n v="0"/>
    <n v="0"/>
    <n v="0"/>
    <x v="1"/>
  </r>
  <r>
    <n v="3142"/>
    <n v="1"/>
    <n v="0"/>
    <n v="0"/>
    <x v="1"/>
    <n v="0"/>
    <n v="0"/>
    <n v="0"/>
    <x v="1"/>
  </r>
  <r>
    <n v="3150"/>
    <n v="1"/>
    <n v="0"/>
    <n v="0"/>
    <x v="1"/>
    <n v="0"/>
    <n v="0"/>
    <n v="0"/>
    <x v="1"/>
  </r>
  <r>
    <n v="3158"/>
    <n v="1"/>
    <n v="0"/>
    <n v="0"/>
    <x v="1"/>
    <n v="0"/>
    <n v="0"/>
    <n v="0"/>
    <x v="1"/>
  </r>
  <r>
    <n v="3170"/>
    <n v="1"/>
    <n v="0"/>
    <n v="0"/>
    <x v="1"/>
    <n v="0"/>
    <n v="0"/>
    <n v="0"/>
    <x v="1"/>
  </r>
  <r>
    <n v="3174"/>
    <n v="1"/>
    <n v="0"/>
    <n v="0"/>
    <x v="1"/>
    <n v="0"/>
    <n v="0"/>
    <n v="0"/>
    <x v="1"/>
  </r>
  <r>
    <n v="3176"/>
    <n v="1"/>
    <n v="0"/>
    <n v="0"/>
    <x v="1"/>
    <n v="0"/>
    <n v="0"/>
    <n v="0"/>
    <x v="1"/>
  </r>
  <r>
    <n v="3178"/>
    <n v="1"/>
    <n v="0"/>
    <n v="0"/>
    <x v="1"/>
    <n v="0"/>
    <n v="0"/>
    <n v="0"/>
    <x v="1"/>
  </r>
  <r>
    <n v="3180"/>
    <n v="1"/>
    <n v="0"/>
    <n v="0"/>
    <x v="1"/>
    <n v="0"/>
    <n v="0"/>
    <n v="0"/>
    <x v="1"/>
  </r>
  <r>
    <n v="3184"/>
    <n v="1"/>
    <n v="0"/>
    <n v="0"/>
    <x v="1"/>
    <n v="0"/>
    <n v="0"/>
    <n v="0"/>
    <x v="1"/>
  </r>
  <r>
    <n v="3187"/>
    <n v="1"/>
    <n v="0"/>
    <n v="0"/>
    <x v="1"/>
    <n v="0"/>
    <n v="0"/>
    <n v="0"/>
    <x v="1"/>
  </r>
  <r>
    <n v="3191"/>
    <n v="1"/>
    <n v="0"/>
    <n v="0"/>
    <x v="1"/>
    <n v="0"/>
    <n v="0"/>
    <n v="0"/>
    <x v="1"/>
  </r>
  <r>
    <n v="3196"/>
    <n v="1"/>
    <n v="0"/>
    <n v="0"/>
    <x v="1"/>
    <n v="0"/>
    <n v="0"/>
    <n v="0"/>
    <x v="1"/>
  </r>
  <r>
    <n v="3197"/>
    <n v="1"/>
    <n v="0"/>
    <n v="0"/>
    <x v="1"/>
    <n v="0"/>
    <n v="0"/>
    <n v="0"/>
    <x v="1"/>
  </r>
  <r>
    <n v="3204"/>
    <n v="1"/>
    <n v="0"/>
    <n v="0"/>
    <x v="1"/>
    <n v="0"/>
    <n v="0"/>
    <n v="0"/>
    <x v="1"/>
  </r>
  <r>
    <n v="3209"/>
    <n v="1"/>
    <n v="0"/>
    <n v="0"/>
    <x v="1"/>
    <n v="0"/>
    <n v="0"/>
    <n v="0"/>
    <x v="1"/>
  </r>
  <r>
    <n v="3223"/>
    <n v="1"/>
    <n v="0"/>
    <n v="0"/>
    <x v="1"/>
    <n v="0"/>
    <n v="0"/>
    <n v="0"/>
    <x v="1"/>
  </r>
  <r>
    <n v="3226"/>
    <n v="1"/>
    <n v="0"/>
    <n v="0"/>
    <x v="1"/>
    <n v="0"/>
    <n v="0"/>
    <n v="0"/>
    <x v="1"/>
  </r>
  <r>
    <n v="3230"/>
    <n v="1"/>
    <n v="0"/>
    <n v="0"/>
    <x v="1"/>
    <n v="0"/>
    <n v="0"/>
    <n v="0"/>
    <x v="1"/>
  </r>
  <r>
    <n v="3234"/>
    <n v="1"/>
    <n v="0"/>
    <n v="0"/>
    <x v="1"/>
    <n v="0"/>
    <n v="0"/>
    <n v="0"/>
    <x v="1"/>
  </r>
  <r>
    <n v="3241"/>
    <n v="1"/>
    <n v="0"/>
    <n v="0"/>
    <x v="1"/>
    <n v="0"/>
    <n v="0"/>
    <n v="0"/>
    <x v="1"/>
  </r>
  <r>
    <n v="3262"/>
    <n v="1"/>
    <n v="0"/>
    <n v="0"/>
    <x v="1"/>
    <n v="0"/>
    <n v="0"/>
    <n v="0"/>
    <x v="1"/>
  </r>
  <r>
    <n v="3266"/>
    <n v="1"/>
    <n v="0"/>
    <n v="0"/>
    <x v="1"/>
    <n v="0"/>
    <n v="0"/>
    <n v="0"/>
    <x v="1"/>
  </r>
  <r>
    <n v="3267"/>
    <n v="1"/>
    <n v="0"/>
    <n v="0"/>
    <x v="1"/>
    <n v="0"/>
    <n v="0"/>
    <n v="0"/>
    <x v="1"/>
  </r>
  <r>
    <n v="3268"/>
    <n v="1"/>
    <n v="0"/>
    <n v="0"/>
    <x v="1"/>
    <n v="0"/>
    <n v="0"/>
    <n v="0"/>
    <x v="1"/>
  </r>
  <r>
    <n v="3280"/>
    <n v="1"/>
    <n v="0"/>
    <n v="0"/>
    <x v="1"/>
    <n v="0"/>
    <n v="0"/>
    <n v="0"/>
    <x v="1"/>
  </r>
  <r>
    <n v="3282"/>
    <n v="1"/>
    <n v="0"/>
    <n v="0"/>
    <x v="1"/>
    <n v="0"/>
    <n v="0"/>
    <n v="0"/>
    <x v="1"/>
  </r>
  <r>
    <n v="3283"/>
    <n v="1"/>
    <n v="0"/>
    <n v="0"/>
    <x v="1"/>
    <n v="0"/>
    <n v="0"/>
    <n v="0"/>
    <x v="1"/>
  </r>
  <r>
    <n v="3290"/>
    <n v="1"/>
    <n v="0"/>
    <n v="0"/>
    <x v="1"/>
    <n v="0"/>
    <n v="0"/>
    <n v="0"/>
    <x v="1"/>
  </r>
  <r>
    <n v="3293"/>
    <n v="1"/>
    <n v="0"/>
    <n v="0"/>
    <x v="1"/>
    <n v="0"/>
    <n v="0"/>
    <n v="0"/>
    <x v="1"/>
  </r>
  <r>
    <n v="3298"/>
    <n v="1"/>
    <n v="0"/>
    <n v="0"/>
    <x v="1"/>
    <n v="0"/>
    <n v="0"/>
    <n v="0"/>
    <x v="1"/>
  </r>
  <r>
    <n v="3301"/>
    <n v="1"/>
    <n v="0"/>
    <n v="0"/>
    <x v="1"/>
    <n v="0"/>
    <n v="0"/>
    <n v="0"/>
    <x v="1"/>
  </r>
  <r>
    <n v="3302"/>
    <n v="1"/>
    <n v="0"/>
    <n v="0"/>
    <x v="1"/>
    <n v="0"/>
    <n v="0"/>
    <n v="0"/>
    <x v="1"/>
  </r>
  <r>
    <n v="3304"/>
    <n v="1"/>
    <n v="0"/>
    <n v="0"/>
    <x v="1"/>
    <n v="0"/>
    <n v="0"/>
    <n v="0"/>
    <x v="1"/>
  </r>
  <r>
    <n v="3309"/>
    <n v="1"/>
    <n v="0"/>
    <n v="0"/>
    <x v="1"/>
    <n v="0"/>
    <n v="0"/>
    <n v="0"/>
    <x v="1"/>
  </r>
  <r>
    <n v="3312"/>
    <n v="1"/>
    <n v="0"/>
    <n v="0"/>
    <x v="1"/>
    <n v="0"/>
    <n v="0"/>
    <n v="0"/>
    <x v="1"/>
  </r>
  <r>
    <n v="3317"/>
    <n v="1"/>
    <n v="0"/>
    <n v="0"/>
    <x v="1"/>
    <n v="0"/>
    <n v="0"/>
    <n v="0"/>
    <x v="1"/>
  </r>
  <r>
    <n v="3318"/>
    <n v="1"/>
    <n v="0"/>
    <n v="0"/>
    <x v="1"/>
    <n v="0"/>
    <n v="0"/>
    <n v="0"/>
    <x v="1"/>
  </r>
  <r>
    <n v="3319"/>
    <n v="1"/>
    <n v="0"/>
    <n v="0"/>
    <x v="1"/>
    <n v="0"/>
    <n v="0"/>
    <n v="0"/>
    <x v="1"/>
  </r>
  <r>
    <n v="3321"/>
    <n v="1"/>
    <n v="0"/>
    <n v="0"/>
    <x v="1"/>
    <n v="0"/>
    <n v="0"/>
    <n v="0"/>
    <x v="1"/>
  </r>
  <r>
    <n v="3322"/>
    <n v="1"/>
    <n v="0"/>
    <n v="0"/>
    <x v="1"/>
    <n v="0"/>
    <n v="0"/>
    <n v="0"/>
    <x v="1"/>
  </r>
  <r>
    <n v="3327"/>
    <n v="1"/>
    <n v="0"/>
    <n v="0"/>
    <x v="1"/>
    <n v="0"/>
    <n v="0"/>
    <n v="0"/>
    <x v="1"/>
  </r>
  <r>
    <n v="3330"/>
    <n v="1"/>
    <n v="0"/>
    <n v="0"/>
    <x v="1"/>
    <n v="0"/>
    <n v="0"/>
    <n v="0"/>
    <x v="1"/>
  </r>
  <r>
    <n v="3340"/>
    <n v="1"/>
    <n v="0"/>
    <n v="0"/>
    <x v="1"/>
    <n v="0"/>
    <n v="0"/>
    <n v="0"/>
    <x v="1"/>
  </r>
  <r>
    <n v="3342"/>
    <n v="1"/>
    <n v="0"/>
    <n v="0"/>
    <x v="1"/>
    <n v="0"/>
    <n v="0"/>
    <n v="0"/>
    <x v="1"/>
  </r>
  <r>
    <n v="3346"/>
    <n v="1"/>
    <n v="0"/>
    <n v="0"/>
    <x v="1"/>
    <n v="0"/>
    <n v="0"/>
    <n v="0"/>
    <x v="1"/>
  </r>
  <r>
    <n v="3351"/>
    <n v="1"/>
    <n v="0"/>
    <n v="0"/>
    <x v="1"/>
    <n v="0"/>
    <n v="0"/>
    <n v="0"/>
    <x v="1"/>
  </r>
  <r>
    <n v="3361"/>
    <n v="1"/>
    <n v="0"/>
    <n v="0"/>
    <x v="1"/>
    <n v="0"/>
    <n v="0"/>
    <n v="0"/>
    <x v="1"/>
  </r>
  <r>
    <n v="3362"/>
    <n v="1"/>
    <n v="0"/>
    <n v="0"/>
    <x v="1"/>
    <n v="0"/>
    <n v="0"/>
    <n v="0"/>
    <x v="1"/>
  </r>
  <r>
    <n v="3363"/>
    <n v="1"/>
    <n v="0"/>
    <n v="0"/>
    <x v="1"/>
    <n v="0"/>
    <n v="0"/>
    <n v="0"/>
    <x v="1"/>
  </r>
  <r>
    <n v="3364"/>
    <n v="1"/>
    <n v="0"/>
    <n v="0"/>
    <x v="1"/>
    <n v="0"/>
    <n v="0"/>
    <n v="0"/>
    <x v="1"/>
  </r>
  <r>
    <n v="3377"/>
    <n v="1"/>
    <n v="0"/>
    <n v="0"/>
    <x v="1"/>
    <n v="0"/>
    <n v="0"/>
    <n v="0"/>
    <x v="1"/>
  </r>
  <r>
    <n v="3380"/>
    <n v="1"/>
    <n v="0"/>
    <n v="0"/>
    <x v="1"/>
    <n v="0"/>
    <n v="0"/>
    <n v="0"/>
    <x v="1"/>
  </r>
  <r>
    <n v="3381"/>
    <n v="1"/>
    <n v="0"/>
    <n v="0"/>
    <x v="1"/>
    <n v="0"/>
    <n v="0"/>
    <n v="0"/>
    <x v="1"/>
  </r>
  <r>
    <n v="3385"/>
    <n v="1"/>
    <n v="0"/>
    <n v="0"/>
    <x v="1"/>
    <n v="0"/>
    <n v="0"/>
    <n v="0"/>
    <x v="1"/>
  </r>
  <r>
    <n v="3387"/>
    <n v="1"/>
    <n v="0"/>
    <n v="0"/>
    <x v="1"/>
    <n v="0"/>
    <n v="0"/>
    <n v="0"/>
    <x v="1"/>
  </r>
  <r>
    <n v="3388"/>
    <n v="1"/>
    <n v="0"/>
    <n v="0"/>
    <x v="1"/>
    <n v="0"/>
    <n v="0"/>
    <n v="0"/>
    <x v="1"/>
  </r>
  <r>
    <n v="3391"/>
    <n v="1"/>
    <n v="0"/>
    <n v="0"/>
    <x v="1"/>
    <n v="0"/>
    <n v="0"/>
    <n v="0"/>
    <x v="1"/>
  </r>
  <r>
    <n v="3393"/>
    <n v="1"/>
    <n v="0"/>
    <n v="0"/>
    <x v="1"/>
    <n v="0"/>
    <n v="0"/>
    <n v="0"/>
    <x v="1"/>
  </r>
  <r>
    <n v="3394"/>
    <n v="1"/>
    <n v="0"/>
    <n v="0"/>
    <x v="1"/>
    <n v="0"/>
    <n v="0"/>
    <n v="0"/>
    <x v="1"/>
  </r>
  <r>
    <n v="3404"/>
    <n v="1"/>
    <n v="0"/>
    <n v="0"/>
    <x v="1"/>
    <n v="0"/>
    <n v="0"/>
    <n v="0"/>
    <x v="1"/>
  </r>
  <r>
    <n v="3405"/>
    <n v="1"/>
    <n v="0"/>
    <n v="0"/>
    <x v="1"/>
    <n v="0"/>
    <n v="0"/>
    <n v="0"/>
    <x v="1"/>
  </r>
  <r>
    <n v="3406"/>
    <n v="1"/>
    <n v="0"/>
    <n v="0"/>
    <x v="1"/>
    <n v="0"/>
    <n v="0"/>
    <n v="0"/>
    <x v="1"/>
  </r>
  <r>
    <n v="3408"/>
    <n v="1"/>
    <n v="0"/>
    <n v="0"/>
    <x v="1"/>
    <n v="0"/>
    <n v="0"/>
    <n v="0"/>
    <x v="1"/>
  </r>
  <r>
    <n v="3411"/>
    <n v="1"/>
    <n v="0"/>
    <n v="0"/>
    <x v="1"/>
    <n v="0"/>
    <n v="0"/>
    <n v="0"/>
    <x v="1"/>
  </r>
  <r>
    <n v="3412"/>
    <n v="1"/>
    <n v="0"/>
    <n v="0"/>
    <x v="1"/>
    <n v="0"/>
    <n v="0"/>
    <n v="0"/>
    <x v="1"/>
  </r>
  <r>
    <n v="3420"/>
    <n v="1"/>
    <n v="0"/>
    <n v="0"/>
    <x v="1"/>
    <n v="0"/>
    <n v="0"/>
    <n v="0"/>
    <x v="1"/>
  </r>
  <r>
    <n v="3424"/>
    <n v="1"/>
    <n v="0"/>
    <n v="0"/>
    <x v="1"/>
    <n v="0"/>
    <n v="0"/>
    <n v="0"/>
    <x v="1"/>
  </r>
  <r>
    <n v="3427"/>
    <n v="1"/>
    <n v="0"/>
    <n v="0"/>
    <x v="1"/>
    <n v="0"/>
    <n v="0"/>
    <n v="0"/>
    <x v="1"/>
  </r>
  <r>
    <n v="3431"/>
    <n v="1"/>
    <n v="0"/>
    <n v="0"/>
    <x v="1"/>
    <n v="0"/>
    <n v="0"/>
    <n v="0"/>
    <x v="1"/>
  </r>
  <r>
    <n v="3437"/>
    <n v="1"/>
    <n v="0"/>
    <n v="0"/>
    <x v="1"/>
    <n v="0"/>
    <n v="0"/>
    <n v="0"/>
    <x v="1"/>
  </r>
  <r>
    <n v="3438"/>
    <n v="1"/>
    <n v="0"/>
    <n v="0"/>
    <x v="1"/>
    <n v="0"/>
    <n v="0"/>
    <n v="0"/>
    <x v="1"/>
  </r>
  <r>
    <n v="3440"/>
    <n v="1"/>
    <n v="0"/>
    <n v="0"/>
    <x v="1"/>
    <n v="0"/>
    <n v="0"/>
    <n v="0"/>
    <x v="1"/>
  </r>
  <r>
    <n v="3453"/>
    <n v="1"/>
    <n v="0"/>
    <n v="0"/>
    <x v="1"/>
    <n v="0"/>
    <n v="0"/>
    <n v="0"/>
    <x v="1"/>
  </r>
  <r>
    <n v="3460"/>
    <n v="1"/>
    <n v="0"/>
    <n v="0"/>
    <x v="1"/>
    <n v="0"/>
    <n v="0"/>
    <n v="0"/>
    <x v="1"/>
  </r>
  <r>
    <n v="3461"/>
    <n v="1"/>
    <n v="0"/>
    <n v="0"/>
    <x v="1"/>
    <n v="0"/>
    <n v="0"/>
    <n v="0"/>
    <x v="1"/>
  </r>
  <r>
    <n v="3467"/>
    <n v="1"/>
    <n v="0"/>
    <n v="0"/>
    <x v="1"/>
    <n v="0"/>
    <n v="0"/>
    <n v="0"/>
    <x v="1"/>
  </r>
  <r>
    <n v="3468"/>
    <n v="1"/>
    <n v="0"/>
    <n v="0"/>
    <x v="1"/>
    <n v="0"/>
    <n v="0"/>
    <n v="0"/>
    <x v="1"/>
  </r>
  <r>
    <n v="3479"/>
    <n v="1"/>
    <n v="0"/>
    <n v="0"/>
    <x v="1"/>
    <n v="0"/>
    <n v="0"/>
    <n v="0"/>
    <x v="1"/>
  </r>
  <r>
    <n v="3484"/>
    <n v="1"/>
    <n v="0"/>
    <n v="0"/>
    <x v="1"/>
    <n v="0"/>
    <n v="0"/>
    <n v="0"/>
    <x v="1"/>
  </r>
  <r>
    <n v="3486"/>
    <n v="1"/>
    <n v="0"/>
    <n v="0"/>
    <x v="1"/>
    <n v="0"/>
    <n v="0"/>
    <n v="0"/>
    <x v="1"/>
  </r>
  <r>
    <n v="3489"/>
    <n v="1"/>
    <n v="0"/>
    <n v="0"/>
    <x v="1"/>
    <n v="0"/>
    <n v="0"/>
    <n v="0"/>
    <x v="1"/>
  </r>
  <r>
    <n v="3492"/>
    <n v="1"/>
    <n v="0"/>
    <n v="0"/>
    <x v="1"/>
    <n v="0"/>
    <n v="0"/>
    <n v="0"/>
    <x v="1"/>
  </r>
  <r>
    <n v="3494"/>
    <n v="1"/>
    <n v="0"/>
    <n v="0"/>
    <x v="1"/>
    <n v="0"/>
    <n v="0"/>
    <n v="0"/>
    <x v="1"/>
  </r>
  <r>
    <n v="3499"/>
    <n v="1"/>
    <n v="0"/>
    <n v="0"/>
    <x v="1"/>
    <n v="0"/>
    <n v="0"/>
    <n v="0"/>
    <x v="1"/>
  </r>
  <r>
    <n v="3502"/>
    <n v="1"/>
    <n v="0"/>
    <n v="0"/>
    <x v="1"/>
    <n v="0"/>
    <n v="0"/>
    <n v="0"/>
    <x v="1"/>
  </r>
  <r>
    <n v="3505"/>
    <n v="1"/>
    <n v="0"/>
    <n v="0"/>
    <x v="1"/>
    <n v="0"/>
    <n v="0"/>
    <n v="0"/>
    <x v="1"/>
  </r>
  <r>
    <n v="3510"/>
    <n v="1"/>
    <n v="0"/>
    <n v="0"/>
    <x v="1"/>
    <n v="0"/>
    <n v="0"/>
    <n v="0"/>
    <x v="1"/>
  </r>
  <r>
    <n v="3514"/>
    <n v="1"/>
    <n v="0"/>
    <n v="0"/>
    <x v="1"/>
    <n v="0"/>
    <n v="0"/>
    <n v="0"/>
    <x v="1"/>
  </r>
  <r>
    <n v="3527"/>
    <n v="1"/>
    <n v="0"/>
    <n v="0"/>
    <x v="1"/>
    <n v="0"/>
    <n v="0"/>
    <n v="0"/>
    <x v="1"/>
  </r>
  <r>
    <n v="3528"/>
    <n v="1"/>
    <n v="0"/>
    <n v="0"/>
    <x v="1"/>
    <n v="0"/>
    <n v="0"/>
    <n v="0"/>
    <x v="1"/>
  </r>
  <r>
    <n v="3531"/>
    <n v="1"/>
    <n v="0"/>
    <n v="0"/>
    <x v="1"/>
    <n v="0"/>
    <n v="0"/>
    <n v="0"/>
    <x v="1"/>
  </r>
  <r>
    <n v="3532"/>
    <n v="1"/>
    <n v="0"/>
    <n v="0"/>
    <x v="1"/>
    <n v="0"/>
    <n v="0"/>
    <n v="0"/>
    <x v="1"/>
  </r>
  <r>
    <n v="3545"/>
    <n v="1"/>
    <n v="0"/>
    <n v="0"/>
    <x v="1"/>
    <n v="0"/>
    <n v="0"/>
    <n v="0"/>
    <x v="1"/>
  </r>
  <r>
    <n v="3551"/>
    <n v="1"/>
    <n v="0"/>
    <n v="0"/>
    <x v="1"/>
    <n v="0"/>
    <n v="0"/>
    <n v="0"/>
    <x v="1"/>
  </r>
  <r>
    <n v="3553"/>
    <n v="1"/>
    <n v="0"/>
    <n v="0"/>
    <x v="1"/>
    <n v="0"/>
    <n v="0"/>
    <n v="0"/>
    <x v="1"/>
  </r>
  <r>
    <n v="3556"/>
    <n v="1"/>
    <n v="0"/>
    <n v="0"/>
    <x v="1"/>
    <n v="0"/>
    <n v="0"/>
    <n v="0"/>
    <x v="1"/>
  </r>
  <r>
    <n v="3561"/>
    <n v="1"/>
    <n v="0"/>
    <n v="0"/>
    <x v="1"/>
    <n v="0"/>
    <n v="0"/>
    <n v="0"/>
    <x v="1"/>
  </r>
  <r>
    <n v="3568"/>
    <n v="1"/>
    <n v="0"/>
    <n v="0"/>
    <x v="1"/>
    <n v="0"/>
    <n v="0"/>
    <n v="0"/>
    <x v="1"/>
  </r>
  <r>
    <n v="3571"/>
    <n v="1"/>
    <n v="0"/>
    <n v="0"/>
    <x v="1"/>
    <n v="0"/>
    <n v="0"/>
    <n v="0"/>
    <x v="1"/>
  </r>
  <r>
    <n v="3573"/>
    <n v="1"/>
    <n v="0"/>
    <n v="0"/>
    <x v="1"/>
    <n v="0"/>
    <n v="0"/>
    <n v="0"/>
    <x v="1"/>
  </r>
  <r>
    <n v="3576"/>
    <n v="1"/>
    <n v="0"/>
    <n v="0"/>
    <x v="1"/>
    <n v="0"/>
    <n v="0"/>
    <n v="0"/>
    <x v="1"/>
  </r>
  <r>
    <n v="3579"/>
    <n v="1"/>
    <n v="0"/>
    <n v="0"/>
    <x v="1"/>
    <n v="0"/>
    <n v="0"/>
    <n v="0"/>
    <x v="1"/>
  </r>
  <r>
    <n v="3586"/>
    <n v="1"/>
    <n v="0"/>
    <n v="0"/>
    <x v="1"/>
    <n v="0"/>
    <n v="0"/>
    <n v="0"/>
    <x v="1"/>
  </r>
  <r>
    <n v="3588"/>
    <n v="1"/>
    <n v="0"/>
    <n v="0"/>
    <x v="1"/>
    <n v="0"/>
    <n v="0"/>
    <n v="0"/>
    <x v="1"/>
  </r>
  <r>
    <n v="3589"/>
    <n v="1"/>
    <n v="0"/>
    <n v="0"/>
    <x v="1"/>
    <n v="0"/>
    <n v="0"/>
    <n v="0"/>
    <x v="1"/>
  </r>
  <r>
    <n v="3591"/>
    <n v="1"/>
    <n v="0"/>
    <n v="0"/>
    <x v="1"/>
    <n v="0"/>
    <n v="0"/>
    <n v="0"/>
    <x v="1"/>
  </r>
  <r>
    <n v="3593"/>
    <n v="1"/>
    <n v="0"/>
    <n v="0"/>
    <x v="1"/>
    <n v="0"/>
    <n v="0"/>
    <n v="0"/>
    <x v="1"/>
  </r>
  <r>
    <n v="3598"/>
    <n v="1"/>
    <n v="0"/>
    <n v="0"/>
    <x v="1"/>
    <n v="0"/>
    <n v="0"/>
    <n v="0"/>
    <x v="1"/>
  </r>
  <r>
    <n v="3604"/>
    <n v="1"/>
    <n v="0"/>
    <n v="0"/>
    <x v="1"/>
    <n v="0"/>
    <n v="0"/>
    <n v="0"/>
    <x v="1"/>
  </r>
  <r>
    <n v="3605"/>
    <n v="1"/>
    <n v="0"/>
    <n v="0"/>
    <x v="1"/>
    <n v="0"/>
    <n v="0"/>
    <n v="0"/>
    <x v="1"/>
  </r>
  <r>
    <n v="3608"/>
    <n v="1"/>
    <n v="0"/>
    <n v="0"/>
    <x v="1"/>
    <n v="0"/>
    <n v="0"/>
    <n v="0"/>
    <x v="1"/>
  </r>
  <r>
    <n v="3611"/>
    <n v="1"/>
    <n v="0"/>
    <n v="0"/>
    <x v="1"/>
    <n v="0"/>
    <n v="0"/>
    <n v="0"/>
    <x v="1"/>
  </r>
  <r>
    <n v="3613"/>
    <n v="1"/>
    <n v="0"/>
    <n v="0"/>
    <x v="1"/>
    <n v="0"/>
    <n v="0"/>
    <n v="0"/>
    <x v="1"/>
  </r>
  <r>
    <n v="3620"/>
    <n v="1"/>
    <n v="0"/>
    <n v="0"/>
    <x v="1"/>
    <n v="0"/>
    <n v="0"/>
    <n v="0"/>
    <x v="1"/>
  </r>
  <r>
    <n v="3625"/>
    <n v="1"/>
    <n v="0"/>
    <n v="0"/>
    <x v="1"/>
    <n v="0"/>
    <n v="0"/>
    <n v="0"/>
    <x v="1"/>
  </r>
  <r>
    <n v="3630"/>
    <n v="1"/>
    <n v="0"/>
    <n v="0"/>
    <x v="1"/>
    <n v="0"/>
    <n v="0"/>
    <n v="0"/>
    <x v="1"/>
  </r>
  <r>
    <n v="3633"/>
    <n v="1"/>
    <n v="0"/>
    <n v="0"/>
    <x v="1"/>
    <n v="0"/>
    <n v="0"/>
    <n v="0"/>
    <x v="1"/>
  </r>
  <r>
    <n v="3637"/>
    <n v="1"/>
    <n v="0"/>
    <n v="0"/>
    <x v="1"/>
    <n v="0"/>
    <n v="0"/>
    <n v="0"/>
    <x v="1"/>
  </r>
  <r>
    <n v="3640"/>
    <n v="1"/>
    <n v="0"/>
    <n v="0"/>
    <x v="1"/>
    <n v="0"/>
    <n v="0"/>
    <n v="0"/>
    <x v="1"/>
  </r>
  <r>
    <n v="3641"/>
    <n v="1"/>
    <n v="0"/>
    <n v="0"/>
    <x v="1"/>
    <n v="0"/>
    <n v="0"/>
    <n v="0"/>
    <x v="1"/>
  </r>
  <r>
    <n v="3643"/>
    <n v="1"/>
    <n v="0"/>
    <n v="0"/>
    <x v="1"/>
    <n v="0"/>
    <n v="0"/>
    <n v="0"/>
    <x v="1"/>
  </r>
  <r>
    <n v="3645"/>
    <n v="1"/>
    <n v="0"/>
    <n v="0"/>
    <x v="1"/>
    <n v="0"/>
    <n v="0"/>
    <n v="0"/>
    <x v="1"/>
  </r>
  <r>
    <n v="3651"/>
    <n v="1"/>
    <n v="0"/>
    <n v="0"/>
    <x v="1"/>
    <n v="0"/>
    <n v="0"/>
    <n v="0"/>
    <x v="1"/>
  </r>
  <r>
    <n v="3653"/>
    <n v="1"/>
    <n v="0"/>
    <n v="0"/>
    <x v="1"/>
    <n v="0"/>
    <n v="0"/>
    <n v="0"/>
    <x v="1"/>
  </r>
  <r>
    <n v="3658"/>
    <n v="1"/>
    <n v="0"/>
    <n v="0"/>
    <x v="1"/>
    <n v="0"/>
    <n v="0"/>
    <n v="0"/>
    <x v="1"/>
  </r>
  <r>
    <n v="3672"/>
    <n v="1"/>
    <n v="0"/>
    <n v="0"/>
    <x v="1"/>
    <n v="0"/>
    <n v="0"/>
    <n v="0"/>
    <x v="1"/>
  </r>
  <r>
    <n v="3674"/>
    <n v="1"/>
    <n v="0"/>
    <n v="0"/>
    <x v="1"/>
    <n v="0"/>
    <n v="0"/>
    <n v="0"/>
    <x v="1"/>
  </r>
  <r>
    <n v="3676"/>
    <n v="1"/>
    <n v="0"/>
    <n v="0"/>
    <x v="1"/>
    <n v="0"/>
    <n v="0"/>
    <n v="0"/>
    <x v="1"/>
  </r>
  <r>
    <n v="3679"/>
    <n v="1"/>
    <n v="0"/>
    <n v="0"/>
    <x v="1"/>
    <n v="0"/>
    <n v="0"/>
    <n v="0"/>
    <x v="1"/>
  </r>
  <r>
    <n v="3681"/>
    <n v="1"/>
    <n v="0"/>
    <n v="0"/>
    <x v="1"/>
    <n v="0"/>
    <n v="0"/>
    <n v="0"/>
    <x v="1"/>
  </r>
  <r>
    <n v="3683"/>
    <n v="1"/>
    <n v="0"/>
    <n v="0"/>
    <x v="1"/>
    <n v="0"/>
    <n v="0"/>
    <n v="0"/>
    <x v="1"/>
  </r>
  <r>
    <n v="3687"/>
    <n v="1"/>
    <n v="0"/>
    <n v="0"/>
    <x v="1"/>
    <n v="0"/>
    <n v="0"/>
    <n v="0"/>
    <x v="1"/>
  </r>
  <r>
    <n v="3688"/>
    <n v="1"/>
    <n v="0"/>
    <n v="0"/>
    <x v="1"/>
    <n v="0"/>
    <n v="0"/>
    <n v="0"/>
    <x v="1"/>
  </r>
  <r>
    <n v="3708"/>
    <n v="1"/>
    <n v="0"/>
    <n v="0"/>
    <x v="1"/>
    <n v="0"/>
    <n v="0"/>
    <n v="0"/>
    <x v="1"/>
  </r>
  <r>
    <n v="3709"/>
    <n v="1"/>
    <n v="0"/>
    <n v="0"/>
    <x v="1"/>
    <n v="0"/>
    <n v="0"/>
    <n v="0"/>
    <x v="1"/>
  </r>
  <r>
    <n v="3710"/>
    <n v="1"/>
    <n v="0"/>
    <n v="0"/>
    <x v="1"/>
    <n v="0"/>
    <n v="0"/>
    <n v="0"/>
    <x v="1"/>
  </r>
  <r>
    <n v="3712"/>
    <n v="1"/>
    <n v="0"/>
    <n v="0"/>
    <x v="1"/>
    <n v="0"/>
    <n v="0"/>
    <n v="0"/>
    <x v="1"/>
  </r>
  <r>
    <n v="3715"/>
    <n v="1"/>
    <n v="0"/>
    <n v="0"/>
    <x v="1"/>
    <n v="0"/>
    <n v="0"/>
    <n v="0"/>
    <x v="1"/>
  </r>
  <r>
    <n v="3719"/>
    <n v="1"/>
    <n v="0"/>
    <n v="0"/>
    <x v="1"/>
    <n v="0"/>
    <n v="0"/>
    <n v="0"/>
    <x v="1"/>
  </r>
  <r>
    <n v="3721"/>
    <n v="1"/>
    <n v="0"/>
    <n v="0"/>
    <x v="1"/>
    <n v="0"/>
    <n v="0"/>
    <n v="0"/>
    <x v="1"/>
  </r>
  <r>
    <n v="3723"/>
    <n v="1"/>
    <n v="0"/>
    <n v="0"/>
    <x v="1"/>
    <n v="0"/>
    <n v="0"/>
    <n v="0"/>
    <x v="1"/>
  </r>
  <r>
    <n v="3732"/>
    <n v="1"/>
    <n v="0"/>
    <n v="0"/>
    <x v="1"/>
    <n v="0"/>
    <n v="0"/>
    <n v="0"/>
    <x v="1"/>
  </r>
  <r>
    <n v="3733"/>
    <n v="1"/>
    <n v="0"/>
    <n v="0"/>
    <x v="1"/>
    <n v="0"/>
    <n v="0"/>
    <n v="0"/>
    <x v="1"/>
  </r>
  <r>
    <n v="3734"/>
    <n v="1"/>
    <n v="0"/>
    <n v="0"/>
    <x v="1"/>
    <n v="0"/>
    <n v="0"/>
    <n v="0"/>
    <x v="1"/>
  </r>
  <r>
    <n v="3741"/>
    <n v="1"/>
    <n v="0"/>
    <n v="0"/>
    <x v="1"/>
    <n v="0"/>
    <n v="0"/>
    <n v="0"/>
    <x v="1"/>
  </r>
  <r>
    <n v="3744"/>
    <n v="1"/>
    <n v="0"/>
    <n v="0"/>
    <x v="1"/>
    <n v="0"/>
    <n v="0"/>
    <n v="0"/>
    <x v="1"/>
  </r>
  <r>
    <n v="3747"/>
    <n v="1"/>
    <n v="0"/>
    <n v="0"/>
    <x v="1"/>
    <n v="0"/>
    <n v="0"/>
    <n v="0"/>
    <x v="1"/>
  </r>
  <r>
    <n v="3750"/>
    <n v="1"/>
    <n v="0"/>
    <n v="0"/>
    <x v="1"/>
    <n v="0"/>
    <n v="0"/>
    <n v="0"/>
    <x v="1"/>
  </r>
  <r>
    <n v="3752"/>
    <n v="1"/>
    <n v="0"/>
    <n v="0"/>
    <x v="1"/>
    <n v="0"/>
    <n v="0"/>
    <n v="0"/>
    <x v="1"/>
  </r>
  <r>
    <n v="3753"/>
    <n v="1"/>
    <n v="0"/>
    <n v="0"/>
    <x v="1"/>
    <n v="0"/>
    <n v="0"/>
    <n v="0"/>
    <x v="1"/>
  </r>
  <r>
    <n v="3756"/>
    <n v="1"/>
    <n v="0"/>
    <n v="0"/>
    <x v="1"/>
    <n v="0"/>
    <n v="0"/>
    <n v="0"/>
    <x v="1"/>
  </r>
  <r>
    <n v="3757"/>
    <n v="1"/>
    <n v="0"/>
    <n v="0"/>
    <x v="1"/>
    <n v="0"/>
    <n v="0"/>
    <n v="0"/>
    <x v="1"/>
  </r>
  <r>
    <n v="3760"/>
    <n v="1"/>
    <n v="0"/>
    <n v="0"/>
    <x v="1"/>
    <n v="0"/>
    <n v="0"/>
    <n v="0"/>
    <x v="1"/>
  </r>
  <r>
    <n v="3767"/>
    <n v="1"/>
    <n v="0"/>
    <n v="0"/>
    <x v="1"/>
    <n v="0"/>
    <n v="0"/>
    <n v="0"/>
    <x v="1"/>
  </r>
  <r>
    <n v="3768"/>
    <n v="1"/>
    <n v="0"/>
    <n v="0"/>
    <x v="1"/>
    <n v="0"/>
    <n v="0"/>
    <n v="0"/>
    <x v="1"/>
  </r>
  <r>
    <n v="3770"/>
    <n v="1"/>
    <n v="0"/>
    <n v="0"/>
    <x v="1"/>
    <n v="0"/>
    <n v="0"/>
    <n v="0"/>
    <x v="1"/>
  </r>
  <r>
    <n v="3771"/>
    <n v="1"/>
    <n v="0"/>
    <n v="0"/>
    <x v="1"/>
    <n v="0"/>
    <n v="0"/>
    <n v="0"/>
    <x v="1"/>
  </r>
  <r>
    <n v="3773"/>
    <n v="1"/>
    <n v="0"/>
    <n v="0"/>
    <x v="1"/>
    <n v="0"/>
    <n v="0"/>
    <n v="0"/>
    <x v="1"/>
  </r>
  <r>
    <n v="3777"/>
    <n v="1"/>
    <n v="0"/>
    <n v="0"/>
    <x v="1"/>
    <n v="0"/>
    <n v="0"/>
    <n v="0"/>
    <x v="1"/>
  </r>
  <r>
    <n v="3779"/>
    <n v="1"/>
    <n v="0"/>
    <n v="0"/>
    <x v="1"/>
    <n v="0"/>
    <n v="0"/>
    <n v="0"/>
    <x v="1"/>
  </r>
  <r>
    <n v="3784"/>
    <n v="1"/>
    <n v="0"/>
    <n v="0"/>
    <x v="1"/>
    <n v="0"/>
    <n v="0"/>
    <n v="0"/>
    <x v="1"/>
  </r>
  <r>
    <n v="3787"/>
    <n v="1"/>
    <n v="0"/>
    <n v="0"/>
    <x v="1"/>
    <n v="0"/>
    <n v="0"/>
    <n v="0"/>
    <x v="1"/>
  </r>
  <r>
    <n v="3794"/>
    <n v="1"/>
    <n v="0"/>
    <n v="0"/>
    <x v="1"/>
    <n v="0"/>
    <n v="0"/>
    <n v="0"/>
    <x v="1"/>
  </r>
  <r>
    <n v="3795"/>
    <n v="1"/>
    <n v="0"/>
    <n v="0"/>
    <x v="1"/>
    <n v="0"/>
    <n v="0"/>
    <n v="0"/>
    <x v="1"/>
  </r>
  <r>
    <n v="3796"/>
    <n v="1"/>
    <n v="0"/>
    <n v="0"/>
    <x v="1"/>
    <n v="0"/>
    <n v="0"/>
    <n v="0"/>
    <x v="1"/>
  </r>
  <r>
    <n v="3798"/>
    <n v="1"/>
    <n v="0"/>
    <n v="0"/>
    <x v="1"/>
    <n v="0"/>
    <n v="0"/>
    <n v="0"/>
    <x v="1"/>
  </r>
  <r>
    <n v="3811"/>
    <n v="1"/>
    <n v="0"/>
    <n v="0"/>
    <x v="1"/>
    <n v="0"/>
    <n v="0"/>
    <n v="0"/>
    <x v="1"/>
  </r>
  <r>
    <n v="3813"/>
    <n v="1"/>
    <n v="0"/>
    <n v="0"/>
    <x v="1"/>
    <n v="0"/>
    <n v="0"/>
    <n v="0"/>
    <x v="1"/>
  </r>
  <r>
    <n v="3816"/>
    <n v="1"/>
    <n v="0"/>
    <n v="0"/>
    <x v="1"/>
    <n v="0"/>
    <n v="0"/>
    <n v="0"/>
    <x v="1"/>
  </r>
  <r>
    <n v="3822"/>
    <n v="1"/>
    <n v="0"/>
    <n v="0"/>
    <x v="1"/>
    <n v="0"/>
    <n v="0"/>
    <n v="0"/>
    <x v="1"/>
  </r>
  <r>
    <n v="3824"/>
    <n v="1"/>
    <n v="0"/>
    <n v="0"/>
    <x v="1"/>
    <n v="0"/>
    <n v="0"/>
    <n v="0"/>
    <x v="1"/>
  </r>
  <r>
    <n v="3827"/>
    <n v="1"/>
    <n v="0"/>
    <n v="0"/>
    <x v="1"/>
    <n v="0"/>
    <n v="0"/>
    <n v="0"/>
    <x v="1"/>
  </r>
  <r>
    <n v="3828"/>
    <n v="1"/>
    <n v="0"/>
    <n v="0"/>
    <x v="1"/>
    <n v="0"/>
    <n v="0"/>
    <n v="0"/>
    <x v="1"/>
  </r>
  <r>
    <n v="3833"/>
    <n v="1"/>
    <n v="0"/>
    <n v="0"/>
    <x v="1"/>
    <n v="0"/>
    <n v="0"/>
    <n v="0"/>
    <x v="1"/>
  </r>
  <r>
    <n v="3837"/>
    <n v="1"/>
    <n v="0"/>
    <n v="0"/>
    <x v="1"/>
    <n v="0"/>
    <n v="0"/>
    <n v="0"/>
    <x v="1"/>
  </r>
  <r>
    <n v="3838"/>
    <n v="1"/>
    <n v="0"/>
    <n v="0"/>
    <x v="1"/>
    <n v="0"/>
    <n v="0"/>
    <n v="0"/>
    <x v="1"/>
  </r>
  <r>
    <n v="3840"/>
    <n v="1"/>
    <n v="0"/>
    <n v="0"/>
    <x v="1"/>
    <n v="0"/>
    <n v="0"/>
    <n v="0"/>
    <x v="1"/>
  </r>
  <r>
    <n v="3841"/>
    <n v="1"/>
    <n v="0"/>
    <n v="0"/>
    <x v="1"/>
    <n v="0"/>
    <n v="0"/>
    <n v="0"/>
    <x v="1"/>
  </r>
  <r>
    <n v="3843"/>
    <n v="1"/>
    <n v="0"/>
    <n v="0"/>
    <x v="1"/>
    <n v="0"/>
    <n v="0"/>
    <n v="0"/>
    <x v="1"/>
  </r>
  <r>
    <n v="3845"/>
    <n v="1"/>
    <n v="0"/>
    <n v="0"/>
    <x v="1"/>
    <n v="0"/>
    <n v="0"/>
    <n v="0"/>
    <x v="1"/>
  </r>
  <r>
    <n v="3847"/>
    <n v="1"/>
    <n v="0"/>
    <n v="0"/>
    <x v="1"/>
    <n v="0"/>
    <n v="0"/>
    <n v="0"/>
    <x v="1"/>
  </r>
  <r>
    <n v="3850"/>
    <n v="1"/>
    <n v="0"/>
    <n v="0"/>
    <x v="1"/>
    <n v="0"/>
    <n v="0"/>
    <n v="0"/>
    <x v="1"/>
  </r>
  <r>
    <n v="3854"/>
    <n v="1"/>
    <n v="0"/>
    <n v="0"/>
    <x v="1"/>
    <n v="0"/>
    <n v="0"/>
    <n v="0"/>
    <x v="1"/>
  </r>
  <r>
    <n v="3861"/>
    <n v="1"/>
    <n v="0"/>
    <n v="0"/>
    <x v="1"/>
    <n v="0"/>
    <n v="0"/>
    <n v="0"/>
    <x v="1"/>
  </r>
  <r>
    <n v="3869"/>
    <n v="1"/>
    <n v="0"/>
    <n v="0"/>
    <x v="1"/>
    <n v="0"/>
    <n v="0"/>
    <n v="0"/>
    <x v="1"/>
  </r>
  <r>
    <n v="3870"/>
    <n v="1"/>
    <n v="0"/>
    <n v="0"/>
    <x v="1"/>
    <n v="0"/>
    <n v="0"/>
    <n v="0"/>
    <x v="1"/>
  </r>
  <r>
    <n v="3873"/>
    <n v="1"/>
    <n v="0"/>
    <n v="0"/>
    <x v="1"/>
    <n v="0"/>
    <n v="0"/>
    <n v="0"/>
    <x v="1"/>
  </r>
  <r>
    <n v="3874"/>
    <n v="1"/>
    <n v="0"/>
    <n v="0"/>
    <x v="1"/>
    <n v="0"/>
    <n v="0"/>
    <n v="0"/>
    <x v="1"/>
  </r>
  <r>
    <n v="3877"/>
    <n v="1"/>
    <n v="0"/>
    <n v="0"/>
    <x v="1"/>
    <n v="0"/>
    <n v="0"/>
    <n v="0"/>
    <x v="1"/>
  </r>
  <r>
    <n v="3879"/>
    <n v="1"/>
    <n v="0"/>
    <n v="0"/>
    <x v="1"/>
    <n v="0"/>
    <n v="0"/>
    <n v="0"/>
    <x v="1"/>
  </r>
  <r>
    <n v="3880"/>
    <n v="1"/>
    <n v="0"/>
    <n v="0"/>
    <x v="1"/>
    <n v="0"/>
    <n v="0"/>
    <n v="0"/>
    <x v="1"/>
  </r>
  <r>
    <n v="3881"/>
    <n v="1"/>
    <n v="0"/>
    <n v="0"/>
    <x v="1"/>
    <n v="0"/>
    <n v="0"/>
    <n v="0"/>
    <x v="1"/>
  </r>
  <r>
    <n v="3891"/>
    <n v="1"/>
    <n v="0"/>
    <n v="0"/>
    <x v="1"/>
    <n v="0"/>
    <n v="0"/>
    <n v="0"/>
    <x v="1"/>
  </r>
  <r>
    <n v="3899"/>
    <n v="1"/>
    <n v="0"/>
    <n v="0"/>
    <x v="1"/>
    <n v="0"/>
    <n v="0"/>
    <n v="0"/>
    <x v="1"/>
  </r>
  <r>
    <n v="3900"/>
    <n v="1"/>
    <n v="0"/>
    <n v="0"/>
    <x v="1"/>
    <n v="0"/>
    <n v="0"/>
    <n v="0"/>
    <x v="1"/>
  </r>
  <r>
    <n v="3902"/>
    <n v="1"/>
    <n v="0"/>
    <n v="0"/>
    <x v="1"/>
    <n v="0"/>
    <n v="0"/>
    <n v="0"/>
    <x v="1"/>
  </r>
  <r>
    <n v="3906"/>
    <n v="1"/>
    <n v="0"/>
    <n v="0"/>
    <x v="1"/>
    <n v="0"/>
    <n v="0"/>
    <n v="0"/>
    <x v="1"/>
  </r>
  <r>
    <n v="3914"/>
    <n v="1"/>
    <n v="0"/>
    <n v="0"/>
    <x v="1"/>
    <n v="0"/>
    <n v="0"/>
    <n v="0"/>
    <x v="1"/>
  </r>
  <r>
    <n v="3915"/>
    <n v="1"/>
    <n v="0"/>
    <n v="0"/>
    <x v="1"/>
    <n v="0"/>
    <n v="0"/>
    <n v="0"/>
    <x v="1"/>
  </r>
  <r>
    <n v="3917"/>
    <n v="1"/>
    <n v="0"/>
    <n v="0"/>
    <x v="1"/>
    <n v="0"/>
    <n v="0"/>
    <n v="0"/>
    <x v="1"/>
  </r>
  <r>
    <n v="3923"/>
    <n v="1"/>
    <n v="0"/>
    <n v="0"/>
    <x v="1"/>
    <n v="0"/>
    <n v="0"/>
    <n v="0"/>
    <x v="1"/>
  </r>
  <r>
    <n v="3925"/>
    <n v="1"/>
    <n v="0"/>
    <n v="0"/>
    <x v="1"/>
    <n v="0"/>
    <n v="0"/>
    <n v="0"/>
    <x v="1"/>
  </r>
  <r>
    <n v="3930"/>
    <n v="1"/>
    <n v="0"/>
    <n v="0"/>
    <x v="1"/>
    <n v="0"/>
    <n v="0"/>
    <n v="0"/>
    <x v="1"/>
  </r>
  <r>
    <n v="3931"/>
    <n v="1"/>
    <n v="0"/>
    <n v="0"/>
    <x v="1"/>
    <n v="0"/>
    <n v="0"/>
    <n v="0"/>
    <x v="1"/>
  </r>
  <r>
    <n v="3934"/>
    <n v="1"/>
    <n v="0"/>
    <n v="0"/>
    <x v="1"/>
    <n v="0"/>
    <n v="0"/>
    <n v="0"/>
    <x v="1"/>
  </r>
  <r>
    <n v="3936"/>
    <n v="1"/>
    <n v="0"/>
    <n v="0"/>
    <x v="1"/>
    <n v="0"/>
    <n v="0"/>
    <n v="0"/>
    <x v="1"/>
  </r>
  <r>
    <n v="3939"/>
    <n v="1"/>
    <n v="0"/>
    <n v="0"/>
    <x v="1"/>
    <n v="0"/>
    <n v="0"/>
    <n v="0"/>
    <x v="1"/>
  </r>
  <r>
    <n v="3940"/>
    <n v="1"/>
    <n v="0"/>
    <n v="0"/>
    <x v="1"/>
    <n v="0"/>
    <n v="0"/>
    <n v="0"/>
    <x v="1"/>
  </r>
  <r>
    <n v="3943"/>
    <n v="1"/>
    <n v="0"/>
    <n v="0"/>
    <x v="1"/>
    <n v="0"/>
    <n v="0"/>
    <n v="0"/>
    <x v="1"/>
  </r>
  <r>
    <n v="3945"/>
    <n v="1"/>
    <n v="0"/>
    <n v="0"/>
    <x v="1"/>
    <n v="0"/>
    <n v="0"/>
    <n v="0"/>
    <x v="1"/>
  </r>
  <r>
    <n v="3951"/>
    <n v="1"/>
    <n v="0"/>
    <n v="0"/>
    <x v="1"/>
    <n v="0"/>
    <n v="0"/>
    <n v="0"/>
    <x v="1"/>
  </r>
  <r>
    <n v="3957"/>
    <n v="1"/>
    <n v="0"/>
    <n v="0"/>
    <x v="1"/>
    <n v="0"/>
    <n v="0"/>
    <n v="0"/>
    <x v="1"/>
  </r>
  <r>
    <n v="3967"/>
    <n v="1"/>
    <n v="0"/>
    <n v="0"/>
    <x v="1"/>
    <n v="0"/>
    <n v="0"/>
    <n v="0"/>
    <x v="1"/>
  </r>
  <r>
    <n v="3968"/>
    <n v="1"/>
    <n v="0"/>
    <n v="0"/>
    <x v="1"/>
    <n v="0"/>
    <n v="0"/>
    <n v="0"/>
    <x v="1"/>
  </r>
  <r>
    <n v="3970"/>
    <n v="1"/>
    <n v="0"/>
    <n v="0"/>
    <x v="1"/>
    <n v="0"/>
    <n v="0"/>
    <n v="0"/>
    <x v="1"/>
  </r>
  <r>
    <n v="3974"/>
    <n v="1"/>
    <n v="0"/>
    <n v="0"/>
    <x v="1"/>
    <n v="0"/>
    <n v="0"/>
    <n v="0"/>
    <x v="1"/>
  </r>
  <r>
    <n v="3975"/>
    <n v="1"/>
    <n v="0"/>
    <n v="0"/>
    <x v="1"/>
    <n v="0"/>
    <n v="0"/>
    <n v="0"/>
    <x v="1"/>
  </r>
  <r>
    <n v="3977"/>
    <n v="1"/>
    <n v="0"/>
    <n v="0"/>
    <x v="1"/>
    <n v="0"/>
    <n v="0"/>
    <n v="0"/>
    <x v="1"/>
  </r>
  <r>
    <n v="3978"/>
    <n v="1"/>
    <n v="0"/>
    <n v="0"/>
    <x v="1"/>
    <n v="0"/>
    <n v="0"/>
    <n v="0"/>
    <x v="1"/>
  </r>
  <r>
    <n v="4005"/>
    <n v="1"/>
    <n v="0"/>
    <n v="0"/>
    <x v="1"/>
    <n v="0"/>
    <n v="0"/>
    <n v="0"/>
    <x v="1"/>
  </r>
  <r>
    <n v="4011"/>
    <n v="1"/>
    <n v="0"/>
    <n v="0"/>
    <x v="1"/>
    <n v="0"/>
    <n v="0"/>
    <n v="0"/>
    <x v="1"/>
  </r>
  <r>
    <n v="4015"/>
    <n v="1"/>
    <n v="0"/>
    <n v="0"/>
    <x v="1"/>
    <n v="0"/>
    <n v="0"/>
    <n v="0"/>
    <x v="1"/>
  </r>
  <r>
    <n v="4018"/>
    <n v="1"/>
    <n v="0"/>
    <n v="0"/>
    <x v="1"/>
    <n v="0"/>
    <n v="0"/>
    <n v="0"/>
    <x v="1"/>
  </r>
  <r>
    <n v="4027"/>
    <n v="1"/>
    <n v="0"/>
    <n v="0"/>
    <x v="1"/>
    <n v="0"/>
    <n v="0"/>
    <n v="0"/>
    <x v="1"/>
  </r>
  <r>
    <n v="4028"/>
    <n v="1"/>
    <n v="0"/>
    <n v="0"/>
    <x v="1"/>
    <n v="0"/>
    <n v="0"/>
    <n v="0"/>
    <x v="1"/>
  </r>
  <r>
    <n v="4032"/>
    <n v="1"/>
    <n v="0"/>
    <n v="0"/>
    <x v="1"/>
    <n v="0"/>
    <n v="0"/>
    <n v="0"/>
    <x v="1"/>
  </r>
  <r>
    <n v="4036"/>
    <n v="1"/>
    <n v="0"/>
    <n v="0"/>
    <x v="1"/>
    <n v="0"/>
    <n v="0"/>
    <n v="0"/>
    <x v="1"/>
  </r>
  <r>
    <n v="4039"/>
    <n v="1"/>
    <n v="0"/>
    <n v="0"/>
    <x v="1"/>
    <n v="0"/>
    <n v="0"/>
    <n v="0"/>
    <x v="1"/>
  </r>
  <r>
    <n v="4040"/>
    <n v="1"/>
    <n v="0"/>
    <n v="0"/>
    <x v="1"/>
    <n v="0"/>
    <n v="0"/>
    <n v="0"/>
    <x v="1"/>
  </r>
  <r>
    <n v="4044"/>
    <n v="1"/>
    <n v="0"/>
    <n v="0"/>
    <x v="1"/>
    <n v="0"/>
    <n v="0"/>
    <n v="0"/>
    <x v="1"/>
  </r>
  <r>
    <n v="4055"/>
    <n v="1"/>
    <n v="0"/>
    <n v="0"/>
    <x v="1"/>
    <n v="0"/>
    <n v="0"/>
    <n v="0"/>
    <x v="1"/>
  </r>
  <r>
    <n v="4061"/>
    <n v="1"/>
    <n v="0"/>
    <n v="0"/>
    <x v="1"/>
    <n v="0"/>
    <n v="0"/>
    <n v="0"/>
    <x v="1"/>
  </r>
  <r>
    <n v="4062"/>
    <n v="1"/>
    <n v="0"/>
    <n v="0"/>
    <x v="1"/>
    <n v="0"/>
    <n v="0"/>
    <n v="0"/>
    <x v="1"/>
  </r>
  <r>
    <n v="4070"/>
    <n v="1"/>
    <n v="0"/>
    <n v="0"/>
    <x v="1"/>
    <n v="0"/>
    <n v="0"/>
    <n v="0"/>
    <x v="1"/>
  </r>
  <r>
    <n v="4076"/>
    <n v="1"/>
    <n v="0"/>
    <n v="0"/>
    <x v="1"/>
    <n v="0"/>
    <n v="0"/>
    <n v="0"/>
    <x v="1"/>
  </r>
  <r>
    <n v="4079"/>
    <n v="1"/>
    <n v="0"/>
    <n v="0"/>
    <x v="1"/>
    <n v="0"/>
    <n v="0"/>
    <n v="0"/>
    <x v="1"/>
  </r>
  <r>
    <n v="4089"/>
    <n v="1"/>
    <n v="0"/>
    <n v="0"/>
    <x v="1"/>
    <n v="0"/>
    <n v="0"/>
    <n v="0"/>
    <x v="1"/>
  </r>
  <r>
    <n v="4091"/>
    <n v="1"/>
    <n v="0"/>
    <n v="0"/>
    <x v="1"/>
    <n v="0"/>
    <n v="0"/>
    <n v="0"/>
    <x v="1"/>
  </r>
  <r>
    <n v="4096"/>
    <n v="1"/>
    <n v="0"/>
    <n v="0"/>
    <x v="1"/>
    <n v="0"/>
    <n v="0"/>
    <n v="0"/>
    <x v="1"/>
  </r>
  <r>
    <n v="4101"/>
    <n v="1"/>
    <n v="0"/>
    <n v="0"/>
    <x v="1"/>
    <n v="0"/>
    <n v="0"/>
    <n v="0"/>
    <x v="1"/>
  </r>
  <r>
    <n v="4103"/>
    <n v="1"/>
    <n v="0"/>
    <n v="0"/>
    <x v="1"/>
    <n v="0"/>
    <n v="0"/>
    <n v="0"/>
    <x v="1"/>
  </r>
  <r>
    <n v="4110"/>
    <n v="1"/>
    <n v="0"/>
    <n v="0"/>
    <x v="1"/>
    <n v="0"/>
    <n v="0"/>
    <n v="0"/>
    <x v="1"/>
  </r>
  <r>
    <n v="4121"/>
    <n v="1"/>
    <n v="0"/>
    <n v="0"/>
    <x v="1"/>
    <n v="0"/>
    <n v="0"/>
    <n v="0"/>
    <x v="1"/>
  </r>
  <r>
    <n v="4131"/>
    <n v="1"/>
    <n v="0"/>
    <n v="0"/>
    <x v="1"/>
    <n v="0"/>
    <n v="0"/>
    <n v="0"/>
    <x v="1"/>
  </r>
  <r>
    <n v="4137"/>
    <n v="1"/>
    <n v="0"/>
    <n v="0"/>
    <x v="1"/>
    <n v="0"/>
    <n v="0"/>
    <n v="0"/>
    <x v="1"/>
  </r>
  <r>
    <n v="4143"/>
    <n v="1"/>
    <n v="0"/>
    <n v="0"/>
    <x v="1"/>
    <n v="0"/>
    <n v="0"/>
    <n v="0"/>
    <x v="1"/>
  </r>
  <r>
    <n v="4145"/>
    <n v="1"/>
    <n v="0"/>
    <n v="0"/>
    <x v="1"/>
    <n v="0"/>
    <n v="0"/>
    <n v="0"/>
    <x v="1"/>
  </r>
  <r>
    <n v="4149"/>
    <n v="1"/>
    <n v="0"/>
    <n v="0"/>
    <x v="1"/>
    <n v="0"/>
    <n v="0"/>
    <n v="0"/>
    <x v="1"/>
  </r>
  <r>
    <n v="4150"/>
    <n v="1"/>
    <n v="0"/>
    <n v="0"/>
    <x v="1"/>
    <n v="0"/>
    <n v="0"/>
    <n v="0"/>
    <x v="1"/>
  </r>
  <r>
    <n v="4151"/>
    <n v="1"/>
    <n v="0"/>
    <n v="0"/>
    <x v="1"/>
    <n v="0"/>
    <n v="0"/>
    <n v="0"/>
    <x v="1"/>
  </r>
  <r>
    <n v="4152"/>
    <n v="1"/>
    <n v="0"/>
    <n v="0"/>
    <x v="1"/>
    <n v="0"/>
    <n v="0"/>
    <n v="0"/>
    <x v="1"/>
  </r>
  <r>
    <n v="4153"/>
    <n v="1"/>
    <n v="0"/>
    <n v="0"/>
    <x v="1"/>
    <n v="0"/>
    <n v="0"/>
    <n v="0"/>
    <x v="1"/>
  </r>
  <r>
    <n v="4159"/>
    <n v="1"/>
    <n v="0"/>
    <n v="0"/>
    <x v="1"/>
    <n v="0"/>
    <n v="0"/>
    <n v="0"/>
    <x v="1"/>
  </r>
  <r>
    <n v="4161"/>
    <n v="1"/>
    <n v="0"/>
    <n v="0"/>
    <x v="1"/>
    <n v="0"/>
    <n v="0"/>
    <n v="0"/>
    <x v="1"/>
  </r>
  <r>
    <n v="4164"/>
    <n v="1"/>
    <n v="0"/>
    <n v="0"/>
    <x v="1"/>
    <n v="0"/>
    <n v="0"/>
    <n v="0"/>
    <x v="1"/>
  </r>
  <r>
    <n v="4166"/>
    <n v="1"/>
    <n v="0"/>
    <n v="0"/>
    <x v="1"/>
    <n v="0"/>
    <n v="0"/>
    <n v="0"/>
    <x v="1"/>
  </r>
  <r>
    <n v="4171"/>
    <n v="1"/>
    <n v="0"/>
    <n v="0"/>
    <x v="1"/>
    <n v="0"/>
    <n v="0"/>
    <n v="0"/>
    <x v="1"/>
  </r>
  <r>
    <n v="4173"/>
    <n v="1"/>
    <n v="0"/>
    <n v="0"/>
    <x v="1"/>
    <n v="0"/>
    <n v="0"/>
    <n v="0"/>
    <x v="1"/>
  </r>
  <r>
    <n v="4175"/>
    <n v="1"/>
    <n v="0"/>
    <n v="0"/>
    <x v="1"/>
    <n v="0"/>
    <n v="0"/>
    <n v="0"/>
    <x v="1"/>
  </r>
  <r>
    <n v="4179"/>
    <n v="1"/>
    <n v="0"/>
    <n v="0"/>
    <x v="1"/>
    <n v="0"/>
    <n v="0"/>
    <n v="0"/>
    <x v="1"/>
  </r>
  <r>
    <n v="4180"/>
    <n v="1"/>
    <n v="0"/>
    <n v="0"/>
    <x v="1"/>
    <n v="0"/>
    <n v="0"/>
    <n v="0"/>
    <x v="1"/>
  </r>
  <r>
    <n v="4184"/>
    <n v="1"/>
    <n v="0"/>
    <n v="0"/>
    <x v="1"/>
    <n v="0"/>
    <n v="0"/>
    <n v="0"/>
    <x v="1"/>
  </r>
  <r>
    <n v="4187"/>
    <n v="1"/>
    <n v="0"/>
    <n v="0"/>
    <x v="1"/>
    <n v="0"/>
    <n v="0"/>
    <n v="0"/>
    <x v="1"/>
  </r>
  <r>
    <n v="4189"/>
    <n v="1"/>
    <n v="0"/>
    <n v="0"/>
    <x v="1"/>
    <n v="0"/>
    <n v="0"/>
    <n v="0"/>
    <x v="1"/>
  </r>
  <r>
    <n v="4191"/>
    <n v="1"/>
    <n v="0"/>
    <n v="0"/>
    <x v="1"/>
    <n v="0"/>
    <n v="0"/>
    <n v="0"/>
    <x v="1"/>
  </r>
  <r>
    <n v="4209"/>
    <n v="1"/>
    <n v="0"/>
    <n v="0"/>
    <x v="1"/>
    <n v="0"/>
    <n v="0"/>
    <n v="0"/>
    <x v="1"/>
  </r>
  <r>
    <n v="4213"/>
    <n v="1"/>
    <n v="0"/>
    <n v="0"/>
    <x v="1"/>
    <n v="0"/>
    <n v="0"/>
    <n v="0"/>
    <x v="1"/>
  </r>
  <r>
    <n v="4216"/>
    <n v="1"/>
    <n v="0"/>
    <n v="0"/>
    <x v="1"/>
    <n v="0"/>
    <n v="0"/>
    <n v="0"/>
    <x v="1"/>
  </r>
  <r>
    <n v="4217"/>
    <n v="1"/>
    <n v="0"/>
    <n v="0"/>
    <x v="1"/>
    <n v="0"/>
    <n v="0"/>
    <n v="0"/>
    <x v="1"/>
  </r>
  <r>
    <n v="4218"/>
    <n v="1"/>
    <n v="0"/>
    <n v="0"/>
    <x v="1"/>
    <n v="0"/>
    <n v="0"/>
    <n v="0"/>
    <x v="1"/>
  </r>
  <r>
    <n v="4219"/>
    <n v="1"/>
    <n v="0"/>
    <n v="0"/>
    <x v="1"/>
    <n v="0"/>
    <n v="0"/>
    <n v="0"/>
    <x v="1"/>
  </r>
  <r>
    <n v="4222"/>
    <n v="1"/>
    <n v="0"/>
    <n v="0"/>
    <x v="1"/>
    <n v="0"/>
    <n v="0"/>
    <n v="0"/>
    <x v="1"/>
  </r>
  <r>
    <n v="4224"/>
    <n v="1"/>
    <n v="0"/>
    <n v="0"/>
    <x v="1"/>
    <n v="0"/>
    <n v="0"/>
    <n v="0"/>
    <x v="1"/>
  </r>
  <r>
    <n v="4230"/>
    <n v="1"/>
    <n v="0"/>
    <n v="0"/>
    <x v="1"/>
    <n v="0"/>
    <n v="0"/>
    <n v="0"/>
    <x v="1"/>
  </r>
  <r>
    <n v="4232"/>
    <n v="1"/>
    <n v="0"/>
    <n v="0"/>
    <x v="1"/>
    <n v="0"/>
    <n v="0"/>
    <n v="0"/>
    <x v="1"/>
  </r>
  <r>
    <n v="4233"/>
    <n v="1"/>
    <n v="0"/>
    <n v="0"/>
    <x v="1"/>
    <n v="0"/>
    <n v="0"/>
    <n v="0"/>
    <x v="1"/>
  </r>
  <r>
    <n v="4238"/>
    <n v="1"/>
    <n v="0"/>
    <n v="0"/>
    <x v="1"/>
    <n v="0"/>
    <n v="0"/>
    <n v="0"/>
    <x v="1"/>
  </r>
  <r>
    <n v="4240"/>
    <n v="1"/>
    <n v="0"/>
    <n v="0"/>
    <x v="1"/>
    <n v="0"/>
    <n v="0"/>
    <n v="0"/>
    <x v="1"/>
  </r>
  <r>
    <n v="4246"/>
    <n v="1"/>
    <n v="0"/>
    <n v="0"/>
    <x v="1"/>
    <n v="0"/>
    <n v="0"/>
    <n v="0"/>
    <x v="1"/>
  </r>
  <r>
    <n v="4250"/>
    <n v="1"/>
    <n v="0"/>
    <n v="0"/>
    <x v="1"/>
    <n v="0"/>
    <n v="0"/>
    <n v="0"/>
    <x v="1"/>
  </r>
  <r>
    <n v="4251"/>
    <n v="1"/>
    <n v="0"/>
    <n v="0"/>
    <x v="1"/>
    <n v="0"/>
    <n v="0"/>
    <n v="0"/>
    <x v="1"/>
  </r>
  <r>
    <n v="4252"/>
    <n v="1"/>
    <n v="0"/>
    <n v="0"/>
    <x v="1"/>
    <n v="0"/>
    <n v="0"/>
    <n v="0"/>
    <x v="1"/>
  </r>
  <r>
    <n v="4254"/>
    <n v="1"/>
    <n v="0"/>
    <n v="0"/>
    <x v="1"/>
    <n v="0"/>
    <n v="0"/>
    <n v="0"/>
    <x v="1"/>
  </r>
  <r>
    <n v="4255"/>
    <n v="1"/>
    <n v="0"/>
    <n v="0"/>
    <x v="1"/>
    <n v="0"/>
    <n v="0"/>
    <n v="0"/>
    <x v="1"/>
  </r>
  <r>
    <n v="4261"/>
    <n v="1"/>
    <n v="0"/>
    <n v="0"/>
    <x v="1"/>
    <n v="0"/>
    <n v="0"/>
    <n v="0"/>
    <x v="1"/>
  </r>
  <r>
    <n v="4268"/>
    <n v="1"/>
    <n v="0"/>
    <n v="0"/>
    <x v="1"/>
    <n v="0"/>
    <n v="0"/>
    <n v="0"/>
    <x v="1"/>
  </r>
  <r>
    <n v="4283"/>
    <n v="1"/>
    <n v="0"/>
    <n v="0"/>
    <x v="1"/>
    <n v="0"/>
    <n v="0"/>
    <n v="0"/>
    <x v="1"/>
  </r>
  <r>
    <n v="4284"/>
    <n v="1"/>
    <n v="0"/>
    <n v="0"/>
    <x v="1"/>
    <n v="0"/>
    <n v="0"/>
    <n v="0"/>
    <x v="1"/>
  </r>
  <r>
    <n v="4288"/>
    <n v="1"/>
    <n v="0"/>
    <n v="0"/>
    <x v="1"/>
    <n v="0"/>
    <n v="0"/>
    <n v="0"/>
    <x v="1"/>
  </r>
  <r>
    <n v="4290"/>
    <n v="1"/>
    <n v="0"/>
    <n v="0"/>
    <x v="1"/>
    <n v="0"/>
    <n v="0"/>
    <n v="0"/>
    <x v="1"/>
  </r>
  <r>
    <n v="4292"/>
    <n v="1"/>
    <n v="0"/>
    <n v="0"/>
    <x v="1"/>
    <n v="0"/>
    <n v="0"/>
    <n v="0"/>
    <x v="1"/>
  </r>
  <r>
    <n v="4293"/>
    <n v="1"/>
    <n v="0"/>
    <n v="0"/>
    <x v="1"/>
    <n v="0"/>
    <n v="0"/>
    <n v="0"/>
    <x v="1"/>
  </r>
  <r>
    <n v="4299"/>
    <n v="1"/>
    <n v="0"/>
    <n v="0"/>
    <x v="1"/>
    <n v="0"/>
    <n v="0"/>
    <n v="0"/>
    <x v="1"/>
  </r>
  <r>
    <n v="4300"/>
    <n v="1"/>
    <n v="0"/>
    <n v="0"/>
    <x v="1"/>
    <n v="0"/>
    <n v="0"/>
    <n v="0"/>
    <x v="1"/>
  </r>
  <r>
    <n v="4302"/>
    <n v="1"/>
    <n v="0"/>
    <n v="0"/>
    <x v="1"/>
    <n v="0"/>
    <n v="0"/>
    <n v="0"/>
    <x v="1"/>
  </r>
  <r>
    <n v="4309"/>
    <n v="1"/>
    <n v="0"/>
    <n v="0"/>
    <x v="1"/>
    <n v="0"/>
    <n v="0"/>
    <n v="0"/>
    <x v="1"/>
  </r>
  <r>
    <n v="4314"/>
    <n v="1"/>
    <n v="0"/>
    <n v="0"/>
    <x v="1"/>
    <n v="0"/>
    <n v="0"/>
    <n v="0"/>
    <x v="1"/>
  </r>
  <r>
    <n v="4315"/>
    <n v="1"/>
    <n v="0"/>
    <n v="0"/>
    <x v="1"/>
    <n v="0"/>
    <n v="0"/>
    <n v="0"/>
    <x v="1"/>
  </r>
  <r>
    <n v="4317"/>
    <n v="1"/>
    <n v="0"/>
    <n v="0"/>
    <x v="1"/>
    <n v="0"/>
    <n v="0"/>
    <n v="0"/>
    <x v="1"/>
  </r>
  <r>
    <n v="4324"/>
    <n v="1"/>
    <n v="0"/>
    <n v="0"/>
    <x v="1"/>
    <n v="0"/>
    <n v="0"/>
    <n v="0"/>
    <x v="1"/>
  </r>
  <r>
    <n v="4327"/>
    <n v="1"/>
    <n v="0"/>
    <n v="0"/>
    <x v="1"/>
    <n v="0"/>
    <n v="0"/>
    <n v="0"/>
    <x v="1"/>
  </r>
  <r>
    <n v="4329"/>
    <n v="1"/>
    <n v="0"/>
    <n v="0"/>
    <x v="1"/>
    <n v="0"/>
    <n v="0"/>
    <n v="0"/>
    <x v="1"/>
  </r>
  <r>
    <n v="4339"/>
    <n v="1"/>
    <n v="0"/>
    <n v="0"/>
    <x v="1"/>
    <n v="0"/>
    <n v="0"/>
    <n v="0"/>
    <x v="1"/>
  </r>
  <r>
    <n v="4340"/>
    <n v="1"/>
    <n v="0"/>
    <n v="0"/>
    <x v="1"/>
    <n v="0"/>
    <n v="0"/>
    <n v="0"/>
    <x v="1"/>
  </r>
  <r>
    <n v="4347"/>
    <n v="1"/>
    <n v="0"/>
    <n v="0"/>
    <x v="1"/>
    <n v="0"/>
    <n v="0"/>
    <n v="0"/>
    <x v="1"/>
  </r>
  <r>
    <n v="4354"/>
    <n v="1"/>
    <n v="0"/>
    <n v="0"/>
    <x v="1"/>
    <n v="0"/>
    <n v="0"/>
    <n v="0"/>
    <x v="1"/>
  </r>
  <r>
    <n v="4359"/>
    <n v="1"/>
    <n v="0"/>
    <n v="0"/>
    <x v="1"/>
    <n v="0"/>
    <n v="0"/>
    <n v="0"/>
    <x v="1"/>
  </r>
  <r>
    <n v="4360"/>
    <n v="1"/>
    <n v="0"/>
    <n v="0"/>
    <x v="1"/>
    <n v="0"/>
    <n v="0"/>
    <n v="0"/>
    <x v="1"/>
  </r>
  <r>
    <n v="4365"/>
    <n v="1"/>
    <n v="0"/>
    <n v="0"/>
    <x v="1"/>
    <n v="0"/>
    <n v="0"/>
    <n v="0"/>
    <x v="1"/>
  </r>
  <r>
    <n v="4367"/>
    <n v="1"/>
    <n v="0"/>
    <n v="0"/>
    <x v="1"/>
    <n v="0"/>
    <n v="0"/>
    <n v="0"/>
    <x v="1"/>
  </r>
  <r>
    <n v="4369"/>
    <n v="1"/>
    <n v="0"/>
    <n v="0"/>
    <x v="1"/>
    <n v="0"/>
    <n v="0"/>
    <n v="0"/>
    <x v="1"/>
  </r>
  <r>
    <n v="4372"/>
    <n v="1"/>
    <n v="0"/>
    <n v="0"/>
    <x v="1"/>
    <n v="0"/>
    <n v="0"/>
    <n v="0"/>
    <x v="1"/>
  </r>
  <r>
    <n v="4380"/>
    <n v="1"/>
    <n v="0"/>
    <n v="0"/>
    <x v="1"/>
    <n v="0"/>
    <n v="0"/>
    <n v="0"/>
    <x v="1"/>
  </r>
  <r>
    <n v="4382"/>
    <n v="1"/>
    <n v="0"/>
    <n v="0"/>
    <x v="1"/>
    <n v="0"/>
    <n v="0"/>
    <n v="0"/>
    <x v="1"/>
  </r>
  <r>
    <n v="4390"/>
    <n v="1"/>
    <n v="0"/>
    <n v="0"/>
    <x v="1"/>
    <n v="0"/>
    <n v="0"/>
    <n v="0"/>
    <x v="1"/>
  </r>
  <r>
    <n v="4395"/>
    <n v="1"/>
    <n v="0"/>
    <n v="0"/>
    <x v="1"/>
    <n v="0"/>
    <n v="0"/>
    <n v="0"/>
    <x v="1"/>
  </r>
  <r>
    <n v="4396"/>
    <n v="1"/>
    <n v="0"/>
    <n v="0"/>
    <x v="1"/>
    <n v="0"/>
    <n v="0"/>
    <n v="0"/>
    <x v="1"/>
  </r>
  <r>
    <n v="4399"/>
    <n v="1"/>
    <n v="0"/>
    <n v="0"/>
    <x v="1"/>
    <n v="0"/>
    <n v="0"/>
    <n v="0"/>
    <x v="1"/>
  </r>
  <r>
    <n v="4402"/>
    <n v="1"/>
    <n v="0"/>
    <n v="0"/>
    <x v="1"/>
    <n v="0"/>
    <n v="0"/>
    <n v="0"/>
    <x v="1"/>
  </r>
  <r>
    <n v="4405"/>
    <n v="1"/>
    <n v="0"/>
    <n v="0"/>
    <x v="1"/>
    <n v="0"/>
    <n v="0"/>
    <n v="0"/>
    <x v="1"/>
  </r>
  <r>
    <n v="4406"/>
    <n v="1"/>
    <n v="0"/>
    <n v="0"/>
    <x v="1"/>
    <n v="0"/>
    <n v="0"/>
    <n v="0"/>
    <x v="1"/>
  </r>
  <r>
    <n v="4407"/>
    <n v="1"/>
    <n v="0"/>
    <n v="0"/>
    <x v="1"/>
    <n v="0"/>
    <n v="0"/>
    <n v="0"/>
    <x v="1"/>
  </r>
  <r>
    <n v="4426"/>
    <n v="1"/>
    <n v="0"/>
    <n v="0"/>
    <x v="1"/>
    <n v="0"/>
    <n v="0"/>
    <n v="0"/>
    <x v="1"/>
  </r>
  <r>
    <n v="4432"/>
    <n v="1"/>
    <n v="0"/>
    <n v="0"/>
    <x v="1"/>
    <n v="0"/>
    <n v="0"/>
    <n v="0"/>
    <x v="1"/>
  </r>
  <r>
    <n v="4441"/>
    <n v="1"/>
    <n v="0"/>
    <n v="0"/>
    <x v="1"/>
    <n v="0"/>
    <n v="0"/>
    <n v="0"/>
    <x v="1"/>
  </r>
  <r>
    <n v="4444"/>
    <n v="1"/>
    <n v="0"/>
    <n v="0"/>
    <x v="1"/>
    <n v="0"/>
    <n v="0"/>
    <n v="0"/>
    <x v="1"/>
  </r>
  <r>
    <n v="4450"/>
    <n v="1"/>
    <n v="0"/>
    <n v="0"/>
    <x v="1"/>
    <n v="0"/>
    <n v="0"/>
    <n v="0"/>
    <x v="1"/>
  </r>
  <r>
    <n v="4453"/>
    <n v="1"/>
    <n v="0"/>
    <n v="0"/>
    <x v="1"/>
    <n v="0"/>
    <n v="0"/>
    <n v="0"/>
    <x v="1"/>
  </r>
  <r>
    <n v="4457"/>
    <n v="1"/>
    <n v="0"/>
    <n v="0"/>
    <x v="1"/>
    <n v="0"/>
    <n v="0"/>
    <n v="0"/>
    <x v="1"/>
  </r>
  <r>
    <n v="4459"/>
    <n v="1"/>
    <n v="0"/>
    <n v="0"/>
    <x v="1"/>
    <n v="0"/>
    <n v="0"/>
    <n v="0"/>
    <x v="1"/>
  </r>
  <r>
    <n v="4463"/>
    <n v="1"/>
    <n v="0"/>
    <n v="0"/>
    <x v="1"/>
    <n v="0"/>
    <n v="0"/>
    <n v="0"/>
    <x v="1"/>
  </r>
  <r>
    <n v="4474"/>
    <n v="1"/>
    <n v="0"/>
    <n v="0"/>
    <x v="1"/>
    <n v="0"/>
    <n v="0"/>
    <n v="0"/>
    <x v="1"/>
  </r>
  <r>
    <n v="4475"/>
    <n v="1"/>
    <n v="0"/>
    <n v="0"/>
    <x v="1"/>
    <n v="0"/>
    <n v="0"/>
    <n v="0"/>
    <x v="1"/>
  </r>
  <r>
    <n v="4476"/>
    <n v="1"/>
    <n v="0"/>
    <n v="0"/>
    <x v="1"/>
    <n v="0"/>
    <n v="0"/>
    <n v="0"/>
    <x v="1"/>
  </r>
  <r>
    <n v="4477"/>
    <n v="1"/>
    <n v="0"/>
    <n v="0"/>
    <x v="1"/>
    <n v="0"/>
    <n v="0"/>
    <n v="0"/>
    <x v="1"/>
  </r>
  <r>
    <n v="4488"/>
    <n v="1"/>
    <n v="0"/>
    <n v="0"/>
    <x v="1"/>
    <n v="0"/>
    <n v="0"/>
    <n v="0"/>
    <x v="1"/>
  </r>
  <r>
    <n v="4498"/>
    <n v="1"/>
    <n v="0"/>
    <n v="0"/>
    <x v="1"/>
    <n v="0"/>
    <n v="0"/>
    <n v="0"/>
    <x v="1"/>
  </r>
  <r>
    <n v="4505"/>
    <n v="1"/>
    <n v="0"/>
    <n v="0"/>
    <x v="1"/>
    <n v="0"/>
    <n v="0"/>
    <n v="0"/>
    <x v="1"/>
  </r>
  <r>
    <n v="4509"/>
    <n v="1"/>
    <n v="0"/>
    <n v="0"/>
    <x v="1"/>
    <n v="0"/>
    <n v="0"/>
    <n v="0"/>
    <x v="1"/>
  </r>
  <r>
    <n v="4513"/>
    <n v="1"/>
    <n v="0"/>
    <n v="0"/>
    <x v="1"/>
    <n v="0"/>
    <n v="0"/>
    <n v="0"/>
    <x v="1"/>
  </r>
  <r>
    <n v="4514"/>
    <n v="1"/>
    <n v="0"/>
    <n v="0"/>
    <x v="1"/>
    <n v="0"/>
    <n v="0"/>
    <n v="0"/>
    <x v="1"/>
  </r>
  <r>
    <n v="4528"/>
    <n v="1"/>
    <n v="0"/>
    <n v="0"/>
    <x v="1"/>
    <n v="0"/>
    <n v="0"/>
    <n v="0"/>
    <x v="1"/>
  </r>
  <r>
    <n v="4539"/>
    <n v="1"/>
    <n v="0"/>
    <n v="0"/>
    <x v="1"/>
    <n v="0"/>
    <n v="0"/>
    <n v="0"/>
    <x v="1"/>
  </r>
  <r>
    <n v="4542"/>
    <n v="1"/>
    <n v="0"/>
    <n v="0"/>
    <x v="1"/>
    <n v="0"/>
    <n v="0"/>
    <n v="0"/>
    <x v="1"/>
  </r>
  <r>
    <n v="4544"/>
    <n v="1"/>
    <n v="0"/>
    <n v="0"/>
    <x v="1"/>
    <n v="0"/>
    <n v="0"/>
    <n v="0"/>
    <x v="1"/>
  </r>
  <r>
    <n v="4545"/>
    <n v="1"/>
    <n v="0"/>
    <n v="0"/>
    <x v="1"/>
    <n v="0"/>
    <n v="0"/>
    <n v="0"/>
    <x v="1"/>
  </r>
  <r>
    <n v="4552"/>
    <n v="1"/>
    <n v="0"/>
    <n v="0"/>
    <x v="1"/>
    <n v="0"/>
    <n v="0"/>
    <n v="0"/>
    <x v="1"/>
  </r>
  <r>
    <n v="4555"/>
    <n v="1"/>
    <n v="0"/>
    <n v="0"/>
    <x v="1"/>
    <n v="0"/>
    <n v="0"/>
    <n v="0"/>
    <x v="1"/>
  </r>
  <r>
    <n v="4559"/>
    <n v="1"/>
    <n v="0"/>
    <n v="0"/>
    <x v="1"/>
    <n v="0"/>
    <n v="0"/>
    <n v="0"/>
    <x v="1"/>
  </r>
  <r>
    <n v="4561"/>
    <n v="1"/>
    <n v="0"/>
    <n v="0"/>
    <x v="1"/>
    <n v="0"/>
    <n v="0"/>
    <n v="0"/>
    <x v="1"/>
  </r>
  <r>
    <n v="4563"/>
    <n v="1"/>
    <n v="0"/>
    <n v="0"/>
    <x v="1"/>
    <n v="0"/>
    <n v="0"/>
    <n v="0"/>
    <x v="1"/>
  </r>
  <r>
    <n v="4564"/>
    <n v="1"/>
    <n v="0"/>
    <n v="0"/>
    <x v="1"/>
    <n v="0"/>
    <n v="0"/>
    <n v="0"/>
    <x v="1"/>
  </r>
  <r>
    <n v="4567"/>
    <n v="1"/>
    <n v="0"/>
    <n v="0"/>
    <x v="1"/>
    <n v="0"/>
    <n v="0"/>
    <n v="0"/>
    <x v="1"/>
  </r>
  <r>
    <n v="4575"/>
    <n v="1"/>
    <n v="0"/>
    <n v="0"/>
    <x v="1"/>
    <n v="0"/>
    <n v="0"/>
    <n v="0"/>
    <x v="1"/>
  </r>
  <r>
    <n v="4577"/>
    <n v="1"/>
    <n v="0"/>
    <n v="0"/>
    <x v="1"/>
    <n v="0"/>
    <n v="0"/>
    <n v="0"/>
    <x v="1"/>
  </r>
  <r>
    <n v="4580"/>
    <n v="1"/>
    <n v="0"/>
    <n v="0"/>
    <x v="1"/>
    <n v="0"/>
    <n v="0"/>
    <n v="0"/>
    <x v="1"/>
  </r>
  <r>
    <n v="4581"/>
    <n v="1"/>
    <n v="0"/>
    <n v="0"/>
    <x v="1"/>
    <n v="0"/>
    <n v="0"/>
    <n v="0"/>
    <x v="1"/>
  </r>
  <r>
    <n v="4590"/>
    <n v="1"/>
    <n v="0"/>
    <n v="0"/>
    <x v="1"/>
    <n v="0"/>
    <n v="0"/>
    <n v="0"/>
    <x v="1"/>
  </r>
  <r>
    <n v="4591"/>
    <n v="1"/>
    <n v="0"/>
    <n v="0"/>
    <x v="1"/>
    <n v="0"/>
    <n v="0"/>
    <n v="0"/>
    <x v="1"/>
  </r>
  <r>
    <n v="4595"/>
    <n v="1"/>
    <n v="0"/>
    <n v="0"/>
    <x v="1"/>
    <n v="0"/>
    <n v="0"/>
    <n v="0"/>
    <x v="1"/>
  </r>
  <r>
    <n v="4596"/>
    <n v="1"/>
    <n v="0"/>
    <n v="0"/>
    <x v="1"/>
    <n v="0"/>
    <n v="0"/>
    <n v="0"/>
    <x v="1"/>
  </r>
  <r>
    <n v="4600"/>
    <n v="1"/>
    <n v="0"/>
    <n v="0"/>
    <x v="1"/>
    <n v="0"/>
    <n v="0"/>
    <n v="0"/>
    <x v="1"/>
  </r>
  <r>
    <n v="4603"/>
    <n v="1"/>
    <n v="0"/>
    <n v="0"/>
    <x v="1"/>
    <n v="0"/>
    <n v="0"/>
    <n v="0"/>
    <x v="1"/>
  </r>
  <r>
    <n v="4604"/>
    <n v="1"/>
    <n v="0"/>
    <n v="0"/>
    <x v="1"/>
    <n v="0"/>
    <n v="0"/>
    <n v="0"/>
    <x v="1"/>
  </r>
  <r>
    <n v="4605"/>
    <n v="1"/>
    <n v="0"/>
    <n v="0"/>
    <x v="1"/>
    <n v="0"/>
    <n v="0"/>
    <n v="0"/>
    <x v="1"/>
  </r>
  <r>
    <n v="4612"/>
    <n v="1"/>
    <n v="0"/>
    <n v="0"/>
    <x v="1"/>
    <n v="0"/>
    <n v="0"/>
    <n v="0"/>
    <x v="1"/>
  </r>
  <r>
    <n v="4615"/>
    <n v="1"/>
    <n v="0"/>
    <n v="0"/>
    <x v="1"/>
    <n v="0"/>
    <n v="0"/>
    <n v="0"/>
    <x v="1"/>
  </r>
  <r>
    <n v="4617"/>
    <n v="1"/>
    <n v="0"/>
    <n v="0"/>
    <x v="1"/>
    <n v="0"/>
    <n v="0"/>
    <n v="0"/>
    <x v="1"/>
  </r>
  <r>
    <n v="4622"/>
    <n v="1"/>
    <n v="0"/>
    <n v="0"/>
    <x v="1"/>
    <n v="0"/>
    <n v="0"/>
    <n v="0"/>
    <x v="1"/>
  </r>
  <r>
    <n v="4630"/>
    <n v="1"/>
    <n v="0"/>
    <n v="0"/>
    <x v="1"/>
    <n v="0"/>
    <n v="0"/>
    <n v="0"/>
    <x v="1"/>
  </r>
  <r>
    <n v="4637"/>
    <n v="1"/>
    <n v="0"/>
    <n v="0"/>
    <x v="1"/>
    <n v="0"/>
    <n v="0"/>
    <n v="0"/>
    <x v="1"/>
  </r>
  <r>
    <n v="4638"/>
    <n v="1"/>
    <n v="0"/>
    <n v="0"/>
    <x v="1"/>
    <n v="0"/>
    <n v="0"/>
    <n v="0"/>
    <x v="1"/>
  </r>
  <r>
    <n v="4639"/>
    <n v="1"/>
    <n v="0"/>
    <n v="0"/>
    <x v="1"/>
    <n v="0"/>
    <n v="0"/>
    <n v="0"/>
    <x v="1"/>
  </r>
  <r>
    <n v="4643"/>
    <n v="1"/>
    <n v="0"/>
    <n v="0"/>
    <x v="1"/>
    <n v="0"/>
    <n v="0"/>
    <n v="0"/>
    <x v="1"/>
  </r>
  <r>
    <n v="4648"/>
    <n v="1"/>
    <n v="0"/>
    <n v="0"/>
    <x v="1"/>
    <n v="0"/>
    <n v="0"/>
    <n v="0"/>
    <x v="1"/>
  </r>
  <r>
    <n v="4650"/>
    <n v="1"/>
    <n v="0"/>
    <n v="0"/>
    <x v="1"/>
    <n v="0"/>
    <n v="0"/>
    <n v="0"/>
    <x v="1"/>
  </r>
  <r>
    <n v="4657"/>
    <n v="1"/>
    <n v="0"/>
    <n v="0"/>
    <x v="1"/>
    <n v="0"/>
    <n v="0"/>
    <n v="0"/>
    <x v="1"/>
  </r>
  <r>
    <n v="4663"/>
    <n v="1"/>
    <n v="0"/>
    <n v="0"/>
    <x v="1"/>
    <n v="0"/>
    <n v="0"/>
    <n v="0"/>
    <x v="1"/>
  </r>
  <r>
    <n v="4665"/>
    <n v="1"/>
    <n v="0"/>
    <n v="0"/>
    <x v="1"/>
    <n v="0"/>
    <n v="0"/>
    <n v="0"/>
    <x v="1"/>
  </r>
  <r>
    <n v="4667"/>
    <n v="1"/>
    <n v="0"/>
    <n v="0"/>
    <x v="1"/>
    <n v="0"/>
    <n v="0"/>
    <n v="0"/>
    <x v="1"/>
  </r>
  <r>
    <n v="4672"/>
    <n v="1"/>
    <n v="0"/>
    <n v="0"/>
    <x v="1"/>
    <n v="0"/>
    <n v="0"/>
    <n v="0"/>
    <x v="1"/>
  </r>
  <r>
    <n v="4682"/>
    <n v="1"/>
    <n v="0"/>
    <n v="0"/>
    <x v="1"/>
    <n v="0"/>
    <n v="0"/>
    <n v="0"/>
    <x v="1"/>
  </r>
  <r>
    <n v="4684"/>
    <n v="1"/>
    <n v="0"/>
    <n v="0"/>
    <x v="1"/>
    <n v="0"/>
    <n v="0"/>
    <n v="0"/>
    <x v="1"/>
  </r>
  <r>
    <n v="4696"/>
    <n v="1"/>
    <n v="0"/>
    <n v="0"/>
    <x v="1"/>
    <n v="0"/>
    <n v="0"/>
    <n v="0"/>
    <x v="1"/>
  </r>
  <r>
    <n v="4700"/>
    <n v="1"/>
    <n v="0"/>
    <n v="0"/>
    <x v="1"/>
    <n v="0"/>
    <n v="0"/>
    <n v="0"/>
    <x v="1"/>
  </r>
  <r>
    <n v="4720"/>
    <n v="1"/>
    <n v="0"/>
    <n v="0"/>
    <x v="1"/>
    <n v="0"/>
    <n v="0"/>
    <n v="0"/>
    <x v="1"/>
  </r>
  <r>
    <n v="4721"/>
    <n v="1"/>
    <n v="0"/>
    <n v="0"/>
    <x v="1"/>
    <n v="0"/>
    <n v="0"/>
    <n v="0"/>
    <x v="1"/>
  </r>
  <r>
    <n v="4723"/>
    <n v="1"/>
    <n v="0"/>
    <n v="0"/>
    <x v="1"/>
    <n v="0"/>
    <n v="0"/>
    <n v="0"/>
    <x v="1"/>
  </r>
  <r>
    <n v="4726"/>
    <n v="1"/>
    <n v="0"/>
    <n v="0"/>
    <x v="1"/>
    <n v="0"/>
    <n v="0"/>
    <n v="0"/>
    <x v="1"/>
  </r>
  <r>
    <n v="4729"/>
    <n v="1"/>
    <n v="0"/>
    <n v="0"/>
    <x v="1"/>
    <n v="0"/>
    <n v="0"/>
    <n v="0"/>
    <x v="1"/>
  </r>
  <r>
    <n v="4734"/>
    <n v="1"/>
    <n v="0"/>
    <n v="0"/>
    <x v="1"/>
    <n v="0"/>
    <n v="0"/>
    <n v="0"/>
    <x v="1"/>
  </r>
  <r>
    <n v="4735"/>
    <n v="1"/>
    <n v="0"/>
    <n v="0"/>
    <x v="1"/>
    <n v="0"/>
    <n v="0"/>
    <n v="0"/>
    <x v="1"/>
  </r>
  <r>
    <n v="4738"/>
    <n v="1"/>
    <n v="0"/>
    <n v="0"/>
    <x v="1"/>
    <n v="0"/>
    <n v="0"/>
    <n v="0"/>
    <x v="1"/>
  </r>
  <r>
    <n v="4739"/>
    <n v="1"/>
    <n v="0"/>
    <n v="0"/>
    <x v="1"/>
    <n v="0"/>
    <n v="0"/>
    <n v="0"/>
    <x v="1"/>
  </r>
  <r>
    <n v="4743"/>
    <n v="1"/>
    <n v="0"/>
    <n v="0"/>
    <x v="1"/>
    <n v="0"/>
    <n v="0"/>
    <n v="0"/>
    <x v="1"/>
  </r>
  <r>
    <n v="4751"/>
    <n v="1"/>
    <n v="0"/>
    <n v="0"/>
    <x v="1"/>
    <n v="0"/>
    <n v="0"/>
    <n v="0"/>
    <x v="1"/>
  </r>
  <r>
    <n v="4755"/>
    <n v="1"/>
    <n v="0"/>
    <n v="0"/>
    <x v="1"/>
    <n v="0"/>
    <n v="0"/>
    <n v="0"/>
    <x v="1"/>
  </r>
  <r>
    <n v="4758"/>
    <n v="1"/>
    <n v="0"/>
    <n v="0"/>
    <x v="1"/>
    <n v="0"/>
    <n v="0"/>
    <n v="0"/>
    <x v="1"/>
  </r>
  <r>
    <n v="4762"/>
    <n v="1"/>
    <n v="0"/>
    <n v="0"/>
    <x v="1"/>
    <n v="0"/>
    <n v="0"/>
    <n v="0"/>
    <x v="1"/>
  </r>
  <r>
    <n v="4770"/>
    <n v="1"/>
    <n v="0"/>
    <n v="0"/>
    <x v="1"/>
    <n v="0"/>
    <n v="0"/>
    <n v="0"/>
    <x v="1"/>
  </r>
  <r>
    <n v="4772"/>
    <n v="1"/>
    <n v="0"/>
    <n v="0"/>
    <x v="1"/>
    <n v="0"/>
    <n v="0"/>
    <n v="0"/>
    <x v="1"/>
  </r>
  <r>
    <n v="4777"/>
    <n v="1"/>
    <n v="0"/>
    <n v="0"/>
    <x v="1"/>
    <n v="0"/>
    <n v="0"/>
    <n v="0"/>
    <x v="1"/>
  </r>
  <r>
    <n v="4780"/>
    <n v="1"/>
    <n v="0"/>
    <n v="0"/>
    <x v="1"/>
    <n v="0"/>
    <n v="0"/>
    <n v="0"/>
    <x v="1"/>
  </r>
  <r>
    <n v="4782"/>
    <n v="1"/>
    <n v="0"/>
    <n v="0"/>
    <x v="1"/>
    <n v="0"/>
    <n v="0"/>
    <n v="0"/>
    <x v="1"/>
  </r>
  <r>
    <n v="4788"/>
    <n v="1"/>
    <n v="0"/>
    <n v="0"/>
    <x v="1"/>
    <n v="0"/>
    <n v="0"/>
    <n v="0"/>
    <x v="1"/>
  </r>
  <r>
    <n v="4790"/>
    <n v="1"/>
    <n v="0"/>
    <n v="0"/>
    <x v="1"/>
    <n v="0"/>
    <n v="0"/>
    <n v="0"/>
    <x v="1"/>
  </r>
  <r>
    <n v="4796"/>
    <n v="1"/>
    <n v="0"/>
    <n v="0"/>
    <x v="1"/>
    <n v="0"/>
    <n v="0"/>
    <n v="0"/>
    <x v="1"/>
  </r>
  <r>
    <n v="4809"/>
    <n v="1"/>
    <n v="0"/>
    <n v="0"/>
    <x v="1"/>
    <n v="0"/>
    <n v="0"/>
    <n v="0"/>
    <x v="1"/>
  </r>
  <r>
    <n v="4814"/>
    <n v="1"/>
    <n v="0"/>
    <n v="0"/>
    <x v="1"/>
    <n v="0"/>
    <n v="0"/>
    <n v="0"/>
    <x v="1"/>
  </r>
  <r>
    <n v="4820"/>
    <n v="1"/>
    <n v="0"/>
    <n v="0"/>
    <x v="1"/>
    <n v="0"/>
    <n v="0"/>
    <n v="0"/>
    <x v="1"/>
  </r>
  <r>
    <n v="4822"/>
    <n v="1"/>
    <n v="0"/>
    <n v="0"/>
    <x v="1"/>
    <n v="0"/>
    <n v="0"/>
    <n v="0"/>
    <x v="1"/>
  </r>
  <r>
    <n v="4827"/>
    <n v="1"/>
    <n v="0"/>
    <n v="0"/>
    <x v="1"/>
    <n v="0"/>
    <n v="0"/>
    <n v="0"/>
    <x v="1"/>
  </r>
  <r>
    <n v="4828"/>
    <n v="1"/>
    <n v="0"/>
    <n v="0"/>
    <x v="1"/>
    <n v="0"/>
    <n v="0"/>
    <n v="0"/>
    <x v="1"/>
  </r>
  <r>
    <n v="4833"/>
    <n v="1"/>
    <n v="0"/>
    <n v="0"/>
    <x v="1"/>
    <n v="0"/>
    <n v="0"/>
    <n v="0"/>
    <x v="1"/>
  </r>
  <r>
    <n v="4835"/>
    <n v="1"/>
    <n v="0"/>
    <n v="0"/>
    <x v="1"/>
    <n v="0"/>
    <n v="0"/>
    <n v="0"/>
    <x v="1"/>
  </r>
  <r>
    <n v="4840"/>
    <n v="1"/>
    <n v="0"/>
    <n v="0"/>
    <x v="1"/>
    <n v="0"/>
    <n v="0"/>
    <n v="0"/>
    <x v="1"/>
  </r>
  <r>
    <n v="4844"/>
    <n v="1"/>
    <n v="0"/>
    <n v="0"/>
    <x v="1"/>
    <n v="0"/>
    <n v="0"/>
    <n v="0"/>
    <x v="1"/>
  </r>
  <r>
    <n v="4845"/>
    <n v="1"/>
    <n v="0"/>
    <n v="0"/>
    <x v="1"/>
    <n v="0"/>
    <n v="0"/>
    <n v="0"/>
    <x v="1"/>
  </r>
  <r>
    <n v="4846"/>
    <n v="1"/>
    <n v="0"/>
    <n v="0"/>
    <x v="1"/>
    <n v="0"/>
    <n v="0"/>
    <n v="0"/>
    <x v="1"/>
  </r>
  <r>
    <n v="4847"/>
    <n v="1"/>
    <n v="0"/>
    <n v="0"/>
    <x v="1"/>
    <n v="0"/>
    <n v="0"/>
    <n v="0"/>
    <x v="1"/>
  </r>
  <r>
    <n v="4875"/>
    <n v="1"/>
    <n v="0"/>
    <n v="0"/>
    <x v="1"/>
    <n v="0"/>
    <n v="0"/>
    <n v="0"/>
    <x v="1"/>
  </r>
  <r>
    <n v="4877"/>
    <n v="1"/>
    <n v="0"/>
    <n v="0"/>
    <x v="1"/>
    <n v="0"/>
    <n v="0"/>
    <n v="0"/>
    <x v="1"/>
  </r>
  <r>
    <n v="4883"/>
    <n v="1"/>
    <n v="0"/>
    <n v="0"/>
    <x v="1"/>
    <n v="0"/>
    <n v="0"/>
    <n v="0"/>
    <x v="1"/>
  </r>
  <r>
    <n v="4888"/>
    <n v="1"/>
    <n v="0"/>
    <n v="0"/>
    <x v="1"/>
    <n v="0"/>
    <n v="0"/>
    <n v="0"/>
    <x v="1"/>
  </r>
  <r>
    <n v="4898"/>
    <n v="1"/>
    <n v="0"/>
    <n v="0"/>
    <x v="1"/>
    <n v="0"/>
    <n v="0"/>
    <n v="0"/>
    <x v="1"/>
  </r>
  <r>
    <n v="4903"/>
    <n v="1"/>
    <n v="0"/>
    <n v="0"/>
    <x v="1"/>
    <n v="0"/>
    <n v="0"/>
    <n v="0"/>
    <x v="1"/>
  </r>
  <r>
    <n v="4905"/>
    <n v="1"/>
    <n v="0"/>
    <n v="0"/>
    <x v="1"/>
    <n v="0"/>
    <n v="0"/>
    <n v="0"/>
    <x v="1"/>
  </r>
  <r>
    <n v="4907"/>
    <n v="1"/>
    <n v="0"/>
    <n v="0"/>
    <x v="1"/>
    <n v="0"/>
    <n v="0"/>
    <n v="0"/>
    <x v="1"/>
  </r>
  <r>
    <n v="4909"/>
    <n v="1"/>
    <n v="0"/>
    <n v="0"/>
    <x v="1"/>
    <n v="0"/>
    <n v="0"/>
    <n v="0"/>
    <x v="1"/>
  </r>
  <r>
    <n v="4913"/>
    <n v="1"/>
    <n v="0"/>
    <n v="0"/>
    <x v="1"/>
    <n v="0"/>
    <n v="0"/>
    <n v="0"/>
    <x v="1"/>
  </r>
  <r>
    <n v="4915"/>
    <n v="1"/>
    <n v="0"/>
    <n v="0"/>
    <x v="1"/>
    <n v="0"/>
    <n v="0"/>
    <n v="0"/>
    <x v="1"/>
  </r>
  <r>
    <n v="4916"/>
    <n v="1"/>
    <n v="0"/>
    <n v="0"/>
    <x v="1"/>
    <n v="0"/>
    <n v="0"/>
    <n v="0"/>
    <x v="1"/>
  </r>
  <r>
    <n v="4926"/>
    <n v="1"/>
    <n v="0"/>
    <n v="0"/>
    <x v="1"/>
    <n v="0"/>
    <n v="0"/>
    <n v="0"/>
    <x v="1"/>
  </r>
  <r>
    <n v="4929"/>
    <n v="1"/>
    <n v="0"/>
    <n v="0"/>
    <x v="1"/>
    <n v="0"/>
    <n v="0"/>
    <n v="0"/>
    <x v="1"/>
  </r>
  <r>
    <n v="4931"/>
    <n v="1"/>
    <n v="0"/>
    <n v="0"/>
    <x v="1"/>
    <n v="0"/>
    <n v="0"/>
    <n v="0"/>
    <x v="1"/>
  </r>
  <r>
    <n v="4933"/>
    <n v="1"/>
    <n v="0"/>
    <n v="0"/>
    <x v="1"/>
    <n v="0"/>
    <n v="0"/>
    <n v="0"/>
    <x v="1"/>
  </r>
  <r>
    <n v="4937"/>
    <n v="1"/>
    <n v="0"/>
    <n v="0"/>
    <x v="1"/>
    <n v="0"/>
    <n v="0"/>
    <n v="0"/>
    <x v="1"/>
  </r>
  <r>
    <n v="4944"/>
    <n v="1"/>
    <n v="0"/>
    <n v="0"/>
    <x v="1"/>
    <n v="0"/>
    <n v="0"/>
    <n v="0"/>
    <x v="1"/>
  </r>
  <r>
    <n v="4945"/>
    <n v="1"/>
    <n v="0"/>
    <n v="0"/>
    <x v="1"/>
    <n v="0"/>
    <n v="0"/>
    <n v="0"/>
    <x v="1"/>
  </r>
  <r>
    <n v="4946"/>
    <n v="1"/>
    <n v="0"/>
    <n v="0"/>
    <x v="1"/>
    <n v="0"/>
    <n v="0"/>
    <n v="0"/>
    <x v="1"/>
  </r>
  <r>
    <n v="4950"/>
    <n v="1"/>
    <n v="0"/>
    <n v="0"/>
    <x v="1"/>
    <n v="0"/>
    <n v="0"/>
    <n v="0"/>
    <x v="1"/>
  </r>
  <r>
    <n v="4956"/>
    <n v="1"/>
    <n v="0"/>
    <n v="0"/>
    <x v="1"/>
    <n v="0"/>
    <n v="0"/>
    <n v="0"/>
    <x v="1"/>
  </r>
  <r>
    <n v="4962"/>
    <n v="1"/>
    <n v="0"/>
    <n v="0"/>
    <x v="1"/>
    <n v="0"/>
    <n v="0"/>
    <n v="0"/>
    <x v="1"/>
  </r>
  <r>
    <n v="4963"/>
    <n v="1"/>
    <n v="0"/>
    <n v="0"/>
    <x v="1"/>
    <n v="0"/>
    <n v="0"/>
    <n v="0"/>
    <x v="1"/>
  </r>
  <r>
    <n v="4964"/>
    <n v="1"/>
    <n v="0"/>
    <n v="0"/>
    <x v="1"/>
    <n v="0"/>
    <n v="0"/>
    <n v="0"/>
    <x v="1"/>
  </r>
  <r>
    <n v="4965"/>
    <n v="1"/>
    <n v="0"/>
    <n v="0"/>
    <x v="1"/>
    <n v="0"/>
    <n v="0"/>
    <n v="0"/>
    <x v="1"/>
  </r>
  <r>
    <n v="4967"/>
    <n v="1"/>
    <n v="0"/>
    <n v="0"/>
    <x v="1"/>
    <n v="0"/>
    <n v="0"/>
    <n v="0"/>
    <x v="1"/>
  </r>
  <r>
    <n v="4968"/>
    <n v="1"/>
    <n v="0"/>
    <n v="0"/>
    <x v="1"/>
    <n v="0"/>
    <n v="0"/>
    <n v="0"/>
    <x v="1"/>
  </r>
  <r>
    <n v="4971"/>
    <n v="1"/>
    <n v="0"/>
    <n v="0"/>
    <x v="1"/>
    <n v="0"/>
    <n v="0"/>
    <n v="0"/>
    <x v="1"/>
  </r>
  <r>
    <n v="4973"/>
    <n v="1"/>
    <n v="0"/>
    <n v="0"/>
    <x v="1"/>
    <n v="0"/>
    <n v="0"/>
    <n v="0"/>
    <x v="1"/>
  </r>
  <r>
    <n v="4974"/>
    <n v="1"/>
    <n v="0"/>
    <n v="0"/>
    <x v="1"/>
    <n v="0"/>
    <n v="0"/>
    <n v="0"/>
    <x v="1"/>
  </r>
  <r>
    <n v="4976"/>
    <n v="1"/>
    <n v="0"/>
    <n v="0"/>
    <x v="1"/>
    <n v="0"/>
    <n v="0"/>
    <n v="0"/>
    <x v="1"/>
  </r>
  <r>
    <n v="4977"/>
    <n v="1"/>
    <n v="0"/>
    <n v="0"/>
    <x v="1"/>
    <n v="0"/>
    <n v="0"/>
    <n v="0"/>
    <x v="1"/>
  </r>
  <r>
    <n v="4982"/>
    <n v="1"/>
    <n v="0"/>
    <n v="0"/>
    <x v="1"/>
    <n v="0"/>
    <n v="0"/>
    <n v="0"/>
    <x v="1"/>
  </r>
  <r>
    <n v="4985"/>
    <n v="1"/>
    <n v="0"/>
    <n v="0"/>
    <x v="1"/>
    <n v="0"/>
    <n v="0"/>
    <n v="0"/>
    <x v="1"/>
  </r>
  <r>
    <n v="4993"/>
    <n v="1"/>
    <n v="0"/>
    <n v="0"/>
    <x v="1"/>
    <n v="0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M20" firstHeaderRow="1" firstDataRow="1" firstDataCol="0"/>
  <pivotFields count="9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5002" totalsRowShown="0">
  <autoFilter ref="A1:J5002"/>
  <tableColumns count="10">
    <tableColumn id="1" name="user ID"/>
    <tableColumn id="2" name="w0 - aug"/>
    <tableColumn id="3" name="w1 - aug"/>
    <tableColumn id="4" name="w2 - aug"/>
    <tableColumn id="5" name="w3 - aug"/>
    <tableColumn id="6" name="w4 - sept"/>
    <tableColumn id="7" name="w5 - sept"/>
    <tableColumn id="8" name="w6 - sept"/>
    <tableColumn id="9" name="w7 - sept"/>
    <tableColumn id="10" name="sum" dataDxfId="0">
      <calculatedColumnFormula>SUM(Table1[[#This Row],[w0 - aug]:[w7 - sept]])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2"/>
  <sheetViews>
    <sheetView topLeftCell="A4981" workbookViewId="0">
      <selection activeCell="K4995" sqref="K4995"/>
    </sheetView>
  </sheetViews>
  <sheetFormatPr defaultColWidth="11.42578125" defaultRowHeight="15" x14ac:dyDescent="0.25"/>
  <cols>
    <col min="11" max="12" width="16.28515625" customWidth="1"/>
    <col min="13" max="14" width="11.140625" customWidth="1"/>
    <col min="15" max="15" width="20.7109375" bestFit="1" customWidth="1"/>
    <col min="16" max="16" width="20" bestFit="1" customWidth="1"/>
    <col min="17" max="17" width="20.7109375" bestFit="1" customWidth="1"/>
    <col min="18" max="18" width="20" bestFit="1" customWidth="1"/>
    <col min="19" max="19" width="20" customWidth="1"/>
    <col min="20" max="20" width="20.7109375" bestFit="1" customWidth="1"/>
    <col min="21" max="22" width="20" customWidth="1"/>
    <col min="23" max="23" width="20.7109375" bestFit="1" customWidth="1"/>
    <col min="24" max="25" width="20" customWidth="1"/>
    <col min="26" max="26" width="20.7109375" bestFit="1" customWidth="1"/>
    <col min="27" max="30" width="20" customWidth="1"/>
    <col min="31" max="34" width="20" bestFit="1" customWidth="1"/>
  </cols>
  <sheetData>
    <row r="1" spans="1:13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</v>
      </c>
    </row>
    <row r="2" spans="1:1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f>SUM(Table1[[#This Row],[w0 - aug]:[w7 - sept]])</f>
        <v>8</v>
      </c>
    </row>
    <row r="3" spans="1:13" x14ac:dyDescent="0.25">
      <c r="A3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f>SUM(Table1[[#This Row],[w0 - aug]:[w7 - sept]])</f>
        <v>8</v>
      </c>
      <c r="K3" s="2"/>
      <c r="L3" s="3"/>
      <c r="M3" s="4"/>
    </row>
    <row r="4" spans="1:13" x14ac:dyDescent="0.25">
      <c r="A4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f>SUM(Table1[[#This Row],[w0 - aug]:[w7 - sept]])</f>
        <v>8</v>
      </c>
      <c r="K4" s="5"/>
      <c r="L4" s="6"/>
      <c r="M4" s="7"/>
    </row>
    <row r="5" spans="1:13" x14ac:dyDescent="0.25">
      <c r="A5">
        <v>24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f>SUM(Table1[[#This Row],[w0 - aug]:[w7 - sept]])</f>
        <v>8</v>
      </c>
      <c r="K5" s="5"/>
      <c r="L5" s="6"/>
      <c r="M5" s="7"/>
    </row>
    <row r="6" spans="1:13" x14ac:dyDescent="0.25">
      <c r="A6">
        <v>32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f>SUM(Table1[[#This Row],[w0 - aug]:[w7 - sept]])</f>
        <v>8</v>
      </c>
      <c r="K6" s="5"/>
      <c r="L6" s="6"/>
      <c r="M6" s="7"/>
    </row>
    <row r="7" spans="1:13" x14ac:dyDescent="0.25">
      <c r="A7">
        <v>70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f>SUM(Table1[[#This Row],[w0 - aug]:[w7 - sept]])</f>
        <v>8</v>
      </c>
      <c r="K7" s="5"/>
      <c r="L7" s="6"/>
      <c r="M7" s="7"/>
    </row>
    <row r="8" spans="1:13" x14ac:dyDescent="0.25">
      <c r="A8">
        <v>78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f>SUM(Table1[[#This Row],[w0 - aug]:[w7 - sept]])</f>
        <v>8</v>
      </c>
      <c r="K8" s="5"/>
      <c r="L8" s="6"/>
      <c r="M8" s="7"/>
    </row>
    <row r="9" spans="1:13" x14ac:dyDescent="0.25">
      <c r="A9">
        <v>83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f>SUM(Table1[[#This Row],[w0 - aug]:[w7 - sept]])</f>
        <v>8</v>
      </c>
      <c r="K9" s="5"/>
      <c r="L9" s="6"/>
      <c r="M9" s="7"/>
    </row>
    <row r="10" spans="1:13" x14ac:dyDescent="0.25">
      <c r="A10">
        <v>90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f>SUM(Table1[[#This Row],[w0 - aug]:[w7 - sept]])</f>
        <v>8</v>
      </c>
      <c r="K10" s="5"/>
      <c r="L10" s="6"/>
      <c r="M10" s="7"/>
    </row>
    <row r="11" spans="1:13" x14ac:dyDescent="0.25">
      <c r="A11">
        <v>91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f>SUM(Table1[[#This Row],[w0 - aug]:[w7 - sept]])</f>
        <v>8</v>
      </c>
      <c r="K11" s="5"/>
      <c r="L11" s="6"/>
      <c r="M11" s="7"/>
    </row>
    <row r="12" spans="1:13" x14ac:dyDescent="0.25">
      <c r="A12">
        <v>95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f>SUM(Table1[[#This Row],[w0 - aug]:[w7 - sept]])</f>
        <v>8</v>
      </c>
      <c r="K12" s="5"/>
      <c r="L12" s="6"/>
      <c r="M12" s="7"/>
    </row>
    <row r="13" spans="1:13" x14ac:dyDescent="0.25">
      <c r="A13">
        <v>113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f>SUM(Table1[[#This Row],[w0 - aug]:[w7 - sept]])</f>
        <v>8</v>
      </c>
      <c r="K13" s="5"/>
      <c r="L13" s="6"/>
      <c r="M13" s="7"/>
    </row>
    <row r="14" spans="1:13" x14ac:dyDescent="0.25">
      <c r="A14">
        <v>116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f>SUM(Table1[[#This Row],[w0 - aug]:[w7 - sept]])</f>
        <v>8</v>
      </c>
      <c r="K14" s="5"/>
      <c r="L14" s="6"/>
      <c r="M14" s="7"/>
    </row>
    <row r="15" spans="1:13" x14ac:dyDescent="0.25">
      <c r="A15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f>SUM(Table1[[#This Row],[w0 - aug]:[w7 - sept]])</f>
        <v>8</v>
      </c>
      <c r="K15" s="5"/>
      <c r="L15" s="6"/>
      <c r="M15" s="7"/>
    </row>
    <row r="16" spans="1:13" x14ac:dyDescent="0.25">
      <c r="A16">
        <v>141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f>SUM(Table1[[#This Row],[w0 - aug]:[w7 - sept]])</f>
        <v>8</v>
      </c>
      <c r="K16" s="5"/>
      <c r="L16" s="6"/>
      <c r="M16" s="7"/>
    </row>
    <row r="17" spans="1:13" x14ac:dyDescent="0.25">
      <c r="A17">
        <v>152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f>SUM(Table1[[#This Row],[w0 - aug]:[w7 - sept]])</f>
        <v>8</v>
      </c>
      <c r="K17" s="5"/>
      <c r="L17" s="6"/>
      <c r="M17" s="7"/>
    </row>
    <row r="18" spans="1:13" x14ac:dyDescent="0.25">
      <c r="A18">
        <v>178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f>SUM(Table1[[#This Row],[w0 - aug]:[w7 - sept]])</f>
        <v>8</v>
      </c>
      <c r="K18" s="5"/>
      <c r="L18" s="6"/>
      <c r="M18" s="7"/>
    </row>
    <row r="19" spans="1:13" x14ac:dyDescent="0.25">
      <c r="A19">
        <v>188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f>SUM(Table1[[#This Row],[w0 - aug]:[w7 - sept]])</f>
        <v>8</v>
      </c>
      <c r="K19" s="5"/>
      <c r="L19" s="6"/>
      <c r="M19" s="7"/>
    </row>
    <row r="20" spans="1:13" x14ac:dyDescent="0.25">
      <c r="A20">
        <v>205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f>SUM(Table1[[#This Row],[w0 - aug]:[w7 - sept]])</f>
        <v>8</v>
      </c>
      <c r="K20" s="8"/>
      <c r="L20" s="9"/>
      <c r="M20" s="10"/>
    </row>
    <row r="21" spans="1:13" x14ac:dyDescent="0.25">
      <c r="A21">
        <v>209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f>SUM(Table1[[#This Row],[w0 - aug]:[w7 - sept]])</f>
        <v>8</v>
      </c>
    </row>
    <row r="22" spans="1:13" x14ac:dyDescent="0.25">
      <c r="A22">
        <v>226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f>SUM(Table1[[#This Row],[w0 - aug]:[w7 - sept]])</f>
        <v>8</v>
      </c>
    </row>
    <row r="23" spans="1:13" x14ac:dyDescent="0.25">
      <c r="A23">
        <v>227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f>SUM(Table1[[#This Row],[w0 - aug]:[w7 - sept]])</f>
        <v>8</v>
      </c>
    </row>
    <row r="24" spans="1:13" x14ac:dyDescent="0.25">
      <c r="A24">
        <v>236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f>SUM(Table1[[#This Row],[w0 - aug]:[w7 - sept]])</f>
        <v>8</v>
      </c>
    </row>
    <row r="25" spans="1:13" x14ac:dyDescent="0.25">
      <c r="A25">
        <v>238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f>SUM(Table1[[#This Row],[w0 - aug]:[w7 - sept]])</f>
        <v>8</v>
      </c>
    </row>
    <row r="26" spans="1:13" x14ac:dyDescent="0.25">
      <c r="A26">
        <v>243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f>SUM(Table1[[#This Row],[w0 - aug]:[w7 - sept]])</f>
        <v>8</v>
      </c>
    </row>
    <row r="27" spans="1:13" x14ac:dyDescent="0.25">
      <c r="A27">
        <v>246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f>SUM(Table1[[#This Row],[w0 - aug]:[w7 - sept]])</f>
        <v>8</v>
      </c>
    </row>
    <row r="28" spans="1:13" x14ac:dyDescent="0.25">
      <c r="A28">
        <v>252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f>SUM(Table1[[#This Row],[w0 - aug]:[w7 - sept]])</f>
        <v>8</v>
      </c>
    </row>
    <row r="29" spans="1:13" x14ac:dyDescent="0.25">
      <c r="A29">
        <v>258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f>SUM(Table1[[#This Row],[w0 - aug]:[w7 - sept]])</f>
        <v>8</v>
      </c>
    </row>
    <row r="30" spans="1:13" x14ac:dyDescent="0.25">
      <c r="A30">
        <v>260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f>SUM(Table1[[#This Row],[w0 - aug]:[w7 - sept]])</f>
        <v>8</v>
      </c>
    </row>
    <row r="31" spans="1:13" x14ac:dyDescent="0.25">
      <c r="A31">
        <v>330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f>SUM(Table1[[#This Row],[w0 - aug]:[w7 - sept]])</f>
        <v>8</v>
      </c>
    </row>
    <row r="32" spans="1:13" x14ac:dyDescent="0.25">
      <c r="A32">
        <v>332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f>SUM(Table1[[#This Row],[w0 - aug]:[w7 - sept]])</f>
        <v>8</v>
      </c>
    </row>
    <row r="33" spans="1:10" x14ac:dyDescent="0.25">
      <c r="A33">
        <v>344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f>SUM(Table1[[#This Row],[w0 - aug]:[w7 - sept]])</f>
        <v>8</v>
      </c>
    </row>
    <row r="34" spans="1:10" x14ac:dyDescent="0.25">
      <c r="A34">
        <v>347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f>SUM(Table1[[#This Row],[w0 - aug]:[w7 - sept]])</f>
        <v>8</v>
      </c>
    </row>
    <row r="35" spans="1:10" x14ac:dyDescent="0.25">
      <c r="A35">
        <v>349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f>SUM(Table1[[#This Row],[w0 - aug]:[w7 - sept]])</f>
        <v>8</v>
      </c>
    </row>
    <row r="36" spans="1:10" x14ac:dyDescent="0.25">
      <c r="A36">
        <v>355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f>SUM(Table1[[#This Row],[w0 - aug]:[w7 - sept]])</f>
        <v>8</v>
      </c>
    </row>
    <row r="37" spans="1:10" x14ac:dyDescent="0.25">
      <c r="A37">
        <v>356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f>SUM(Table1[[#This Row],[w0 - aug]:[w7 - sept]])</f>
        <v>8</v>
      </c>
    </row>
    <row r="38" spans="1:10" x14ac:dyDescent="0.25">
      <c r="A38">
        <v>359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f>SUM(Table1[[#This Row],[w0 - aug]:[w7 - sept]])</f>
        <v>8</v>
      </c>
    </row>
    <row r="39" spans="1:10" x14ac:dyDescent="0.25">
      <c r="A39">
        <v>373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f>SUM(Table1[[#This Row],[w0 - aug]:[w7 - sept]])</f>
        <v>8</v>
      </c>
    </row>
    <row r="40" spans="1:10" x14ac:dyDescent="0.25">
      <c r="A40">
        <v>376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f>SUM(Table1[[#This Row],[w0 - aug]:[w7 - sept]])</f>
        <v>8</v>
      </c>
    </row>
    <row r="41" spans="1:10" x14ac:dyDescent="0.25">
      <c r="A41">
        <v>389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f>SUM(Table1[[#This Row],[w0 - aug]:[w7 - sept]])</f>
        <v>8</v>
      </c>
    </row>
    <row r="42" spans="1:10" x14ac:dyDescent="0.25">
      <c r="A42">
        <v>390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f>SUM(Table1[[#This Row],[w0 - aug]:[w7 - sept]])</f>
        <v>8</v>
      </c>
    </row>
    <row r="43" spans="1:10" x14ac:dyDescent="0.25">
      <c r="A43">
        <v>407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f>SUM(Table1[[#This Row],[w0 - aug]:[w7 - sept]])</f>
        <v>8</v>
      </c>
    </row>
    <row r="44" spans="1:10" x14ac:dyDescent="0.25">
      <c r="A44">
        <v>417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f>SUM(Table1[[#This Row],[w0 - aug]:[w7 - sept]])</f>
        <v>8</v>
      </c>
    </row>
    <row r="45" spans="1:10" x14ac:dyDescent="0.25">
      <c r="A45">
        <v>438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f>SUM(Table1[[#This Row],[w0 - aug]:[w7 - sept]])</f>
        <v>8</v>
      </c>
    </row>
    <row r="46" spans="1:10" x14ac:dyDescent="0.25">
      <c r="A46">
        <v>441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f>SUM(Table1[[#This Row],[w0 - aug]:[w7 - sept]])</f>
        <v>8</v>
      </c>
    </row>
    <row r="47" spans="1:10" x14ac:dyDescent="0.25">
      <c r="A47">
        <v>448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f>SUM(Table1[[#This Row],[w0 - aug]:[w7 - sept]])</f>
        <v>8</v>
      </c>
    </row>
    <row r="48" spans="1:10" x14ac:dyDescent="0.25">
      <c r="A48">
        <v>461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f>SUM(Table1[[#This Row],[w0 - aug]:[w7 - sept]])</f>
        <v>8</v>
      </c>
    </row>
    <row r="49" spans="1:10" x14ac:dyDescent="0.25">
      <c r="A49">
        <v>502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f>SUM(Table1[[#This Row],[w0 - aug]:[w7 - sept]])</f>
        <v>8</v>
      </c>
    </row>
    <row r="50" spans="1:10" x14ac:dyDescent="0.25">
      <c r="A50">
        <v>507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f>SUM(Table1[[#This Row],[w0 - aug]:[w7 - sept]])</f>
        <v>8</v>
      </c>
    </row>
    <row r="51" spans="1:10" x14ac:dyDescent="0.25">
      <c r="A51">
        <v>509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f>SUM(Table1[[#This Row],[w0 - aug]:[w7 - sept]])</f>
        <v>8</v>
      </c>
    </row>
    <row r="52" spans="1:10" x14ac:dyDescent="0.25">
      <c r="A52">
        <v>511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f>SUM(Table1[[#This Row],[w0 - aug]:[w7 - sept]])</f>
        <v>8</v>
      </c>
    </row>
    <row r="53" spans="1:10" x14ac:dyDescent="0.25">
      <c r="A53">
        <v>512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f>SUM(Table1[[#This Row],[w0 - aug]:[w7 - sept]])</f>
        <v>8</v>
      </c>
    </row>
    <row r="54" spans="1:10" x14ac:dyDescent="0.25">
      <c r="A54">
        <v>531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f>SUM(Table1[[#This Row],[w0 - aug]:[w7 - sept]])</f>
        <v>8</v>
      </c>
    </row>
    <row r="55" spans="1:10" x14ac:dyDescent="0.25">
      <c r="A55">
        <v>535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f>SUM(Table1[[#This Row],[w0 - aug]:[w7 - sept]])</f>
        <v>8</v>
      </c>
    </row>
    <row r="56" spans="1:10" x14ac:dyDescent="0.25">
      <c r="A56">
        <v>546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f>SUM(Table1[[#This Row],[w0 - aug]:[w7 - sept]])</f>
        <v>8</v>
      </c>
    </row>
    <row r="57" spans="1:10" x14ac:dyDescent="0.25">
      <c r="A57">
        <v>558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f>SUM(Table1[[#This Row],[w0 - aug]:[w7 - sept]])</f>
        <v>8</v>
      </c>
    </row>
    <row r="58" spans="1:10" x14ac:dyDescent="0.25">
      <c r="A58">
        <v>562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f>SUM(Table1[[#This Row],[w0 - aug]:[w7 - sept]])</f>
        <v>8</v>
      </c>
    </row>
    <row r="59" spans="1:10" x14ac:dyDescent="0.25">
      <c r="A59">
        <v>572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f>SUM(Table1[[#This Row],[w0 - aug]:[w7 - sept]])</f>
        <v>8</v>
      </c>
    </row>
    <row r="60" spans="1:10" x14ac:dyDescent="0.25">
      <c r="A60">
        <v>606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f>SUM(Table1[[#This Row],[w0 - aug]:[w7 - sept]])</f>
        <v>8</v>
      </c>
    </row>
    <row r="61" spans="1:10" x14ac:dyDescent="0.25">
      <c r="A61">
        <v>618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f>SUM(Table1[[#This Row],[w0 - aug]:[w7 - sept]])</f>
        <v>8</v>
      </c>
    </row>
    <row r="62" spans="1:10" x14ac:dyDescent="0.25">
      <c r="A62">
        <v>625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f>SUM(Table1[[#This Row],[w0 - aug]:[w7 - sept]])</f>
        <v>8</v>
      </c>
    </row>
    <row r="63" spans="1:10" x14ac:dyDescent="0.25">
      <c r="A63">
        <v>631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f>SUM(Table1[[#This Row],[w0 - aug]:[w7 - sept]])</f>
        <v>8</v>
      </c>
    </row>
    <row r="64" spans="1:10" x14ac:dyDescent="0.25">
      <c r="A64">
        <v>644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f>SUM(Table1[[#This Row],[w0 - aug]:[w7 - sept]])</f>
        <v>8</v>
      </c>
    </row>
    <row r="65" spans="1:10" x14ac:dyDescent="0.25">
      <c r="A65">
        <v>668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f>SUM(Table1[[#This Row],[w0 - aug]:[w7 - sept]])</f>
        <v>8</v>
      </c>
    </row>
    <row r="66" spans="1:10" x14ac:dyDescent="0.25">
      <c r="A66">
        <v>686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f>SUM(Table1[[#This Row],[w0 - aug]:[w7 - sept]])</f>
        <v>8</v>
      </c>
    </row>
    <row r="67" spans="1:10" x14ac:dyDescent="0.25">
      <c r="A67">
        <v>698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f>SUM(Table1[[#This Row],[w0 - aug]:[w7 - sept]])</f>
        <v>8</v>
      </c>
    </row>
    <row r="68" spans="1:10" x14ac:dyDescent="0.25">
      <c r="A68">
        <v>699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f>SUM(Table1[[#This Row],[w0 - aug]:[w7 - sept]])</f>
        <v>8</v>
      </c>
    </row>
    <row r="69" spans="1:10" x14ac:dyDescent="0.25">
      <c r="A69">
        <v>704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f>SUM(Table1[[#This Row],[w0 - aug]:[w7 - sept]])</f>
        <v>8</v>
      </c>
    </row>
    <row r="70" spans="1:10" x14ac:dyDescent="0.25">
      <c r="A70">
        <v>711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f>SUM(Table1[[#This Row],[w0 - aug]:[w7 - sept]])</f>
        <v>8</v>
      </c>
    </row>
    <row r="71" spans="1:10" x14ac:dyDescent="0.25">
      <c r="A71">
        <v>714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f>SUM(Table1[[#This Row],[w0 - aug]:[w7 - sept]])</f>
        <v>8</v>
      </c>
    </row>
    <row r="72" spans="1:10" x14ac:dyDescent="0.25">
      <c r="A72">
        <v>716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f>SUM(Table1[[#This Row],[w0 - aug]:[w7 - sept]])</f>
        <v>8</v>
      </c>
    </row>
    <row r="73" spans="1:10" x14ac:dyDescent="0.25">
      <c r="A73">
        <v>719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f>SUM(Table1[[#This Row],[w0 - aug]:[w7 - sept]])</f>
        <v>8</v>
      </c>
    </row>
    <row r="74" spans="1:10" x14ac:dyDescent="0.25">
      <c r="A74">
        <v>735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f>SUM(Table1[[#This Row],[w0 - aug]:[w7 - sept]])</f>
        <v>8</v>
      </c>
    </row>
    <row r="75" spans="1:10" x14ac:dyDescent="0.25">
      <c r="A75">
        <v>743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f>SUM(Table1[[#This Row],[w0 - aug]:[w7 - sept]])</f>
        <v>8</v>
      </c>
    </row>
    <row r="76" spans="1:10" x14ac:dyDescent="0.25">
      <c r="A76">
        <v>745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f>SUM(Table1[[#This Row],[w0 - aug]:[w7 - sept]])</f>
        <v>8</v>
      </c>
    </row>
    <row r="77" spans="1:10" x14ac:dyDescent="0.25">
      <c r="A77">
        <v>760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f>SUM(Table1[[#This Row],[w0 - aug]:[w7 - sept]])</f>
        <v>8</v>
      </c>
    </row>
    <row r="78" spans="1:10" x14ac:dyDescent="0.25">
      <c r="A78">
        <v>772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f>SUM(Table1[[#This Row],[w0 - aug]:[w7 - sept]])</f>
        <v>8</v>
      </c>
    </row>
    <row r="79" spans="1:10" x14ac:dyDescent="0.25">
      <c r="A79">
        <v>773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f>SUM(Table1[[#This Row],[w0 - aug]:[w7 - sept]])</f>
        <v>8</v>
      </c>
    </row>
    <row r="80" spans="1:10" x14ac:dyDescent="0.25">
      <c r="A80">
        <v>778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f>SUM(Table1[[#This Row],[w0 - aug]:[w7 - sept]])</f>
        <v>8</v>
      </c>
    </row>
    <row r="81" spans="1:10" x14ac:dyDescent="0.25">
      <c r="A81">
        <v>785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f>SUM(Table1[[#This Row],[w0 - aug]:[w7 - sept]])</f>
        <v>8</v>
      </c>
    </row>
    <row r="82" spans="1:10" x14ac:dyDescent="0.25">
      <c r="A82">
        <v>788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f>SUM(Table1[[#This Row],[w0 - aug]:[w7 - sept]])</f>
        <v>8</v>
      </c>
    </row>
    <row r="83" spans="1:10" x14ac:dyDescent="0.25">
      <c r="A83">
        <v>793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f>SUM(Table1[[#This Row],[w0 - aug]:[w7 - sept]])</f>
        <v>8</v>
      </c>
    </row>
    <row r="84" spans="1:10" x14ac:dyDescent="0.25">
      <c r="A84">
        <v>794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f>SUM(Table1[[#This Row],[w0 - aug]:[w7 - sept]])</f>
        <v>8</v>
      </c>
    </row>
    <row r="85" spans="1:10" x14ac:dyDescent="0.25">
      <c r="A85">
        <v>797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f>SUM(Table1[[#This Row],[w0 - aug]:[w7 - sept]])</f>
        <v>8</v>
      </c>
    </row>
    <row r="86" spans="1:10" x14ac:dyDescent="0.25">
      <c r="A86">
        <v>807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f>SUM(Table1[[#This Row],[w0 - aug]:[w7 - sept]])</f>
        <v>8</v>
      </c>
    </row>
    <row r="87" spans="1:10" x14ac:dyDescent="0.25">
      <c r="A87">
        <v>810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f>SUM(Table1[[#This Row],[w0 - aug]:[w7 - sept]])</f>
        <v>8</v>
      </c>
    </row>
    <row r="88" spans="1:10" x14ac:dyDescent="0.25">
      <c r="A88">
        <v>817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f>SUM(Table1[[#This Row],[w0 - aug]:[w7 - sept]])</f>
        <v>8</v>
      </c>
    </row>
    <row r="89" spans="1:10" x14ac:dyDescent="0.25">
      <c r="A89">
        <v>841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f>SUM(Table1[[#This Row],[w0 - aug]:[w7 - sept]])</f>
        <v>8</v>
      </c>
    </row>
    <row r="90" spans="1:10" x14ac:dyDescent="0.25">
      <c r="A90">
        <v>844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f>SUM(Table1[[#This Row],[w0 - aug]:[w7 - sept]])</f>
        <v>8</v>
      </c>
    </row>
    <row r="91" spans="1:10" x14ac:dyDescent="0.25">
      <c r="A91">
        <v>845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f>SUM(Table1[[#This Row],[w0 - aug]:[w7 - sept]])</f>
        <v>8</v>
      </c>
    </row>
    <row r="92" spans="1:10" x14ac:dyDescent="0.25">
      <c r="A92">
        <v>872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f>SUM(Table1[[#This Row],[w0 - aug]:[w7 - sept]])</f>
        <v>8</v>
      </c>
    </row>
    <row r="93" spans="1:10" x14ac:dyDescent="0.25">
      <c r="A93">
        <v>877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f>SUM(Table1[[#This Row],[w0 - aug]:[w7 - sept]])</f>
        <v>8</v>
      </c>
    </row>
    <row r="94" spans="1:10" x14ac:dyDescent="0.25">
      <c r="A94">
        <v>882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f>SUM(Table1[[#This Row],[w0 - aug]:[w7 - sept]])</f>
        <v>8</v>
      </c>
    </row>
    <row r="95" spans="1:10" x14ac:dyDescent="0.25">
      <c r="A95">
        <v>891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f>SUM(Table1[[#This Row],[w0 - aug]:[w7 - sept]])</f>
        <v>8</v>
      </c>
    </row>
    <row r="96" spans="1:10" x14ac:dyDescent="0.25">
      <c r="A96">
        <v>893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f>SUM(Table1[[#This Row],[w0 - aug]:[w7 - sept]])</f>
        <v>8</v>
      </c>
    </row>
    <row r="97" spans="1:10" x14ac:dyDescent="0.25">
      <c r="A97">
        <v>895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f>SUM(Table1[[#This Row],[w0 - aug]:[w7 - sept]])</f>
        <v>8</v>
      </c>
    </row>
    <row r="98" spans="1:10" x14ac:dyDescent="0.25">
      <c r="A98">
        <v>921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f>SUM(Table1[[#This Row],[w0 - aug]:[w7 - sept]])</f>
        <v>8</v>
      </c>
    </row>
    <row r="99" spans="1:10" x14ac:dyDescent="0.25">
      <c r="A99">
        <v>924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f>SUM(Table1[[#This Row],[w0 - aug]:[w7 - sept]])</f>
        <v>8</v>
      </c>
    </row>
    <row r="100" spans="1:10" x14ac:dyDescent="0.25">
      <c r="A100">
        <v>927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f>SUM(Table1[[#This Row],[w0 - aug]:[w7 - sept]])</f>
        <v>8</v>
      </c>
    </row>
    <row r="101" spans="1:10" x14ac:dyDescent="0.25">
      <c r="A101">
        <v>931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f>SUM(Table1[[#This Row],[w0 - aug]:[w7 - sept]])</f>
        <v>8</v>
      </c>
    </row>
    <row r="102" spans="1:10" x14ac:dyDescent="0.25">
      <c r="A102">
        <v>960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f>SUM(Table1[[#This Row],[w0 - aug]:[w7 - sept]])</f>
        <v>8</v>
      </c>
    </row>
    <row r="103" spans="1:10" x14ac:dyDescent="0.25">
      <c r="A103">
        <v>970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f>SUM(Table1[[#This Row],[w0 - aug]:[w7 - sept]])</f>
        <v>8</v>
      </c>
    </row>
    <row r="104" spans="1:10" x14ac:dyDescent="0.25">
      <c r="A104">
        <v>976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f>SUM(Table1[[#This Row],[w0 - aug]:[w7 - sept]])</f>
        <v>8</v>
      </c>
    </row>
    <row r="105" spans="1:10" x14ac:dyDescent="0.25">
      <c r="A105">
        <v>989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f>SUM(Table1[[#This Row],[w0 - aug]:[w7 - sept]])</f>
        <v>8</v>
      </c>
    </row>
    <row r="106" spans="1:10" x14ac:dyDescent="0.25">
      <c r="A106">
        <v>1000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f>SUM(Table1[[#This Row],[w0 - aug]:[w7 - sept]])</f>
        <v>8</v>
      </c>
    </row>
    <row r="107" spans="1:10" x14ac:dyDescent="0.25">
      <c r="A107">
        <v>1013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f>SUM(Table1[[#This Row],[w0 - aug]:[w7 - sept]])</f>
        <v>8</v>
      </c>
    </row>
    <row r="108" spans="1:10" x14ac:dyDescent="0.25">
      <c r="A108">
        <v>1019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f>SUM(Table1[[#This Row],[w0 - aug]:[w7 - sept]])</f>
        <v>8</v>
      </c>
    </row>
    <row r="109" spans="1:10" x14ac:dyDescent="0.25">
      <c r="A109">
        <v>1030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f>SUM(Table1[[#This Row],[w0 - aug]:[w7 - sept]])</f>
        <v>8</v>
      </c>
    </row>
    <row r="110" spans="1:10" x14ac:dyDescent="0.25">
      <c r="A110">
        <v>1033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f>SUM(Table1[[#This Row],[w0 - aug]:[w7 - sept]])</f>
        <v>8</v>
      </c>
    </row>
    <row r="111" spans="1:10" x14ac:dyDescent="0.25">
      <c r="A111">
        <v>1041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f>SUM(Table1[[#This Row],[w0 - aug]:[w7 - sept]])</f>
        <v>8</v>
      </c>
    </row>
    <row r="112" spans="1:10" x14ac:dyDescent="0.25">
      <c r="A112">
        <v>1042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f>SUM(Table1[[#This Row],[w0 - aug]:[w7 - sept]])</f>
        <v>8</v>
      </c>
    </row>
    <row r="113" spans="1:10" x14ac:dyDescent="0.25">
      <c r="A113">
        <v>1051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f>SUM(Table1[[#This Row],[w0 - aug]:[w7 - sept]])</f>
        <v>8</v>
      </c>
    </row>
    <row r="114" spans="1:10" x14ac:dyDescent="0.25">
      <c r="A114">
        <v>1064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f>SUM(Table1[[#This Row],[w0 - aug]:[w7 - sept]])</f>
        <v>8</v>
      </c>
    </row>
    <row r="115" spans="1:10" x14ac:dyDescent="0.25">
      <c r="A115">
        <v>1067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f>SUM(Table1[[#This Row],[w0 - aug]:[w7 - sept]])</f>
        <v>8</v>
      </c>
    </row>
    <row r="116" spans="1:10" x14ac:dyDescent="0.25">
      <c r="A116">
        <v>1077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f>SUM(Table1[[#This Row],[w0 - aug]:[w7 - sept]])</f>
        <v>8</v>
      </c>
    </row>
    <row r="117" spans="1:10" x14ac:dyDescent="0.25">
      <c r="A117">
        <v>1084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f>SUM(Table1[[#This Row],[w0 - aug]:[w7 - sept]])</f>
        <v>8</v>
      </c>
    </row>
    <row r="118" spans="1:10" x14ac:dyDescent="0.25">
      <c r="A118">
        <v>1090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f>SUM(Table1[[#This Row],[w0 - aug]:[w7 - sept]])</f>
        <v>8</v>
      </c>
    </row>
    <row r="119" spans="1:10" x14ac:dyDescent="0.25">
      <c r="A119">
        <v>1095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f>SUM(Table1[[#This Row],[w0 - aug]:[w7 - sept]])</f>
        <v>8</v>
      </c>
    </row>
    <row r="120" spans="1:10" x14ac:dyDescent="0.25">
      <c r="A120">
        <v>1099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f>SUM(Table1[[#This Row],[w0 - aug]:[w7 - sept]])</f>
        <v>8</v>
      </c>
    </row>
    <row r="121" spans="1:10" x14ac:dyDescent="0.25">
      <c r="A121">
        <v>1101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f>SUM(Table1[[#This Row],[w0 - aug]:[w7 - sept]])</f>
        <v>8</v>
      </c>
    </row>
    <row r="122" spans="1:10" x14ac:dyDescent="0.25">
      <c r="A122">
        <v>1114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f>SUM(Table1[[#This Row],[w0 - aug]:[w7 - sept]])</f>
        <v>8</v>
      </c>
    </row>
    <row r="123" spans="1:10" x14ac:dyDescent="0.25">
      <c r="A123">
        <v>1118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f>SUM(Table1[[#This Row],[w0 - aug]:[w7 - sept]])</f>
        <v>8</v>
      </c>
    </row>
    <row r="124" spans="1:10" x14ac:dyDescent="0.25">
      <c r="A124">
        <v>1124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f>SUM(Table1[[#This Row],[w0 - aug]:[w7 - sept]])</f>
        <v>8</v>
      </c>
    </row>
    <row r="125" spans="1:10" x14ac:dyDescent="0.25">
      <c r="A125">
        <v>1164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f>SUM(Table1[[#This Row],[w0 - aug]:[w7 - sept]])</f>
        <v>8</v>
      </c>
    </row>
    <row r="126" spans="1:10" x14ac:dyDescent="0.25">
      <c r="A126">
        <v>1166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f>SUM(Table1[[#This Row],[w0 - aug]:[w7 - sept]])</f>
        <v>8</v>
      </c>
    </row>
    <row r="127" spans="1:10" x14ac:dyDescent="0.25">
      <c r="A127">
        <v>1179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f>SUM(Table1[[#This Row],[w0 - aug]:[w7 - sept]])</f>
        <v>8</v>
      </c>
    </row>
    <row r="128" spans="1:10" x14ac:dyDescent="0.25">
      <c r="A128">
        <v>1201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f>SUM(Table1[[#This Row],[w0 - aug]:[w7 - sept]])</f>
        <v>8</v>
      </c>
    </row>
    <row r="129" spans="1:10" x14ac:dyDescent="0.25">
      <c r="A129">
        <v>1205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f>SUM(Table1[[#This Row],[w0 - aug]:[w7 - sept]])</f>
        <v>8</v>
      </c>
    </row>
    <row r="130" spans="1:10" x14ac:dyDescent="0.25">
      <c r="A130">
        <v>1223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f>SUM(Table1[[#This Row],[w0 - aug]:[w7 - sept]])</f>
        <v>8</v>
      </c>
    </row>
    <row r="131" spans="1:10" x14ac:dyDescent="0.25">
      <c r="A131">
        <v>1224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f>SUM(Table1[[#This Row],[w0 - aug]:[w7 - sept]])</f>
        <v>8</v>
      </c>
    </row>
    <row r="132" spans="1:10" x14ac:dyDescent="0.25">
      <c r="A132">
        <v>1257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f>SUM(Table1[[#This Row],[w0 - aug]:[w7 - sept]])</f>
        <v>8</v>
      </c>
    </row>
    <row r="133" spans="1:10" x14ac:dyDescent="0.25">
      <c r="A133">
        <v>1262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f>SUM(Table1[[#This Row],[w0 - aug]:[w7 - sept]])</f>
        <v>8</v>
      </c>
    </row>
    <row r="134" spans="1:10" x14ac:dyDescent="0.25">
      <c r="A134">
        <v>1269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f>SUM(Table1[[#This Row],[w0 - aug]:[w7 - sept]])</f>
        <v>8</v>
      </c>
    </row>
    <row r="135" spans="1:10" x14ac:dyDescent="0.25">
      <c r="A135">
        <v>1272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f>SUM(Table1[[#This Row],[w0 - aug]:[w7 - sept]])</f>
        <v>8</v>
      </c>
    </row>
    <row r="136" spans="1:10" x14ac:dyDescent="0.25">
      <c r="A136">
        <v>1273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f>SUM(Table1[[#This Row],[w0 - aug]:[w7 - sept]])</f>
        <v>8</v>
      </c>
    </row>
    <row r="137" spans="1:10" x14ac:dyDescent="0.25">
      <c r="A137">
        <v>1285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f>SUM(Table1[[#This Row],[w0 - aug]:[w7 - sept]])</f>
        <v>8</v>
      </c>
    </row>
    <row r="138" spans="1:10" x14ac:dyDescent="0.25">
      <c r="A138">
        <v>1301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f>SUM(Table1[[#This Row],[w0 - aug]:[w7 - sept]])</f>
        <v>8</v>
      </c>
    </row>
    <row r="139" spans="1:10" x14ac:dyDescent="0.25">
      <c r="A139">
        <v>1303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f>SUM(Table1[[#This Row],[w0 - aug]:[w7 - sept]])</f>
        <v>8</v>
      </c>
    </row>
    <row r="140" spans="1:10" x14ac:dyDescent="0.25">
      <c r="A140">
        <v>1309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f>SUM(Table1[[#This Row],[w0 - aug]:[w7 - sept]])</f>
        <v>8</v>
      </c>
    </row>
    <row r="141" spans="1:10" x14ac:dyDescent="0.25">
      <c r="A141">
        <v>1318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f>SUM(Table1[[#This Row],[w0 - aug]:[w7 - sept]])</f>
        <v>8</v>
      </c>
    </row>
    <row r="142" spans="1:10" x14ac:dyDescent="0.25">
      <c r="A142">
        <v>1337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f>SUM(Table1[[#This Row],[w0 - aug]:[w7 - sept]])</f>
        <v>8</v>
      </c>
    </row>
    <row r="143" spans="1:10" x14ac:dyDescent="0.25">
      <c r="A143">
        <v>1349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f>SUM(Table1[[#This Row],[w0 - aug]:[w7 - sept]])</f>
        <v>8</v>
      </c>
    </row>
    <row r="144" spans="1:10" x14ac:dyDescent="0.25">
      <c r="A144">
        <v>1360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f>SUM(Table1[[#This Row],[w0 - aug]:[w7 - sept]])</f>
        <v>8</v>
      </c>
    </row>
    <row r="145" spans="1:10" x14ac:dyDescent="0.25">
      <c r="A145">
        <v>1361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f>SUM(Table1[[#This Row],[w0 - aug]:[w7 - sept]])</f>
        <v>8</v>
      </c>
    </row>
    <row r="146" spans="1:10" x14ac:dyDescent="0.25">
      <c r="A146">
        <v>1372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f>SUM(Table1[[#This Row],[w0 - aug]:[w7 - sept]])</f>
        <v>8</v>
      </c>
    </row>
    <row r="147" spans="1:10" x14ac:dyDescent="0.25">
      <c r="A147">
        <v>1373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f>SUM(Table1[[#This Row],[w0 - aug]:[w7 - sept]])</f>
        <v>8</v>
      </c>
    </row>
    <row r="148" spans="1:10" x14ac:dyDescent="0.25">
      <c r="A148">
        <v>1391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f>SUM(Table1[[#This Row],[w0 - aug]:[w7 - sept]])</f>
        <v>8</v>
      </c>
    </row>
    <row r="149" spans="1:10" x14ac:dyDescent="0.25">
      <c r="A149">
        <v>1426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f>SUM(Table1[[#This Row],[w0 - aug]:[w7 - sept]])</f>
        <v>8</v>
      </c>
    </row>
    <row r="150" spans="1:10" x14ac:dyDescent="0.25">
      <c r="A150">
        <v>1440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f>SUM(Table1[[#This Row],[w0 - aug]:[w7 - sept]])</f>
        <v>8</v>
      </c>
    </row>
    <row r="151" spans="1:10" x14ac:dyDescent="0.25">
      <c r="A151">
        <v>1441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f>SUM(Table1[[#This Row],[w0 - aug]:[w7 - sept]])</f>
        <v>8</v>
      </c>
    </row>
    <row r="152" spans="1:10" x14ac:dyDescent="0.25">
      <c r="A152">
        <v>1451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f>SUM(Table1[[#This Row],[w0 - aug]:[w7 - sept]])</f>
        <v>8</v>
      </c>
    </row>
    <row r="153" spans="1:10" x14ac:dyDescent="0.25">
      <c r="A153">
        <v>1458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f>SUM(Table1[[#This Row],[w0 - aug]:[w7 - sept]])</f>
        <v>8</v>
      </c>
    </row>
    <row r="154" spans="1:10" x14ac:dyDescent="0.25">
      <c r="A154">
        <v>1461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f>SUM(Table1[[#This Row],[w0 - aug]:[w7 - sept]])</f>
        <v>8</v>
      </c>
    </row>
    <row r="155" spans="1:10" x14ac:dyDescent="0.25">
      <c r="A155">
        <v>1462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f>SUM(Table1[[#This Row],[w0 - aug]:[w7 - sept]])</f>
        <v>8</v>
      </c>
    </row>
    <row r="156" spans="1:10" x14ac:dyDescent="0.25">
      <c r="A156">
        <v>1476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f>SUM(Table1[[#This Row],[w0 - aug]:[w7 - sept]])</f>
        <v>8</v>
      </c>
    </row>
    <row r="157" spans="1:10" x14ac:dyDescent="0.25">
      <c r="A157">
        <v>1481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f>SUM(Table1[[#This Row],[w0 - aug]:[w7 - sept]])</f>
        <v>8</v>
      </c>
    </row>
    <row r="158" spans="1:10" x14ac:dyDescent="0.25">
      <c r="A158">
        <v>1490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f>SUM(Table1[[#This Row],[w0 - aug]:[w7 - sept]])</f>
        <v>8</v>
      </c>
    </row>
    <row r="159" spans="1:10" x14ac:dyDescent="0.25">
      <c r="A159">
        <v>1500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f>SUM(Table1[[#This Row],[w0 - aug]:[w7 - sept]])</f>
        <v>8</v>
      </c>
    </row>
    <row r="160" spans="1:10" x14ac:dyDescent="0.25">
      <c r="A160">
        <v>1522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f>SUM(Table1[[#This Row],[w0 - aug]:[w7 - sept]])</f>
        <v>8</v>
      </c>
    </row>
    <row r="161" spans="1:10" x14ac:dyDescent="0.25">
      <c r="A161">
        <v>1525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f>SUM(Table1[[#This Row],[w0 - aug]:[w7 - sept]])</f>
        <v>8</v>
      </c>
    </row>
    <row r="162" spans="1:10" x14ac:dyDescent="0.25">
      <c r="A162">
        <v>1531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f>SUM(Table1[[#This Row],[w0 - aug]:[w7 - sept]])</f>
        <v>8</v>
      </c>
    </row>
    <row r="163" spans="1:10" x14ac:dyDescent="0.25">
      <c r="A163">
        <v>1544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f>SUM(Table1[[#This Row],[w0 - aug]:[w7 - sept]])</f>
        <v>8</v>
      </c>
    </row>
    <row r="164" spans="1:10" x14ac:dyDescent="0.25">
      <c r="A164">
        <v>1551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f>SUM(Table1[[#This Row],[w0 - aug]:[w7 - sept]])</f>
        <v>8</v>
      </c>
    </row>
    <row r="165" spans="1:10" x14ac:dyDescent="0.25">
      <c r="A165">
        <v>1558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f>SUM(Table1[[#This Row],[w0 - aug]:[w7 - sept]])</f>
        <v>8</v>
      </c>
    </row>
    <row r="166" spans="1:10" x14ac:dyDescent="0.25">
      <c r="A166">
        <v>1563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f>SUM(Table1[[#This Row],[w0 - aug]:[w7 - sept]])</f>
        <v>8</v>
      </c>
    </row>
    <row r="167" spans="1:10" x14ac:dyDescent="0.25">
      <c r="A167">
        <v>1570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f>SUM(Table1[[#This Row],[w0 - aug]:[w7 - sept]])</f>
        <v>8</v>
      </c>
    </row>
    <row r="168" spans="1:10" x14ac:dyDescent="0.25">
      <c r="A168">
        <v>1571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f>SUM(Table1[[#This Row],[w0 - aug]:[w7 - sept]])</f>
        <v>8</v>
      </c>
    </row>
    <row r="169" spans="1:10" x14ac:dyDescent="0.25">
      <c r="A169">
        <v>1583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f>SUM(Table1[[#This Row],[w0 - aug]:[w7 - sept]])</f>
        <v>8</v>
      </c>
    </row>
    <row r="170" spans="1:10" x14ac:dyDescent="0.25">
      <c r="A170">
        <v>1584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f>SUM(Table1[[#This Row],[w0 - aug]:[w7 - sept]])</f>
        <v>8</v>
      </c>
    </row>
    <row r="171" spans="1:10" x14ac:dyDescent="0.25">
      <c r="A171">
        <v>1585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f>SUM(Table1[[#This Row],[w0 - aug]:[w7 - sept]])</f>
        <v>8</v>
      </c>
    </row>
    <row r="172" spans="1:10" x14ac:dyDescent="0.25">
      <c r="A172">
        <v>1586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f>SUM(Table1[[#This Row],[w0 - aug]:[w7 - sept]])</f>
        <v>8</v>
      </c>
    </row>
    <row r="173" spans="1:10" x14ac:dyDescent="0.25">
      <c r="A173">
        <v>1587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f>SUM(Table1[[#This Row],[w0 - aug]:[w7 - sept]])</f>
        <v>8</v>
      </c>
    </row>
    <row r="174" spans="1:10" x14ac:dyDescent="0.25">
      <c r="A174">
        <v>1590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f>SUM(Table1[[#This Row],[w0 - aug]:[w7 - sept]])</f>
        <v>8</v>
      </c>
    </row>
    <row r="175" spans="1:10" x14ac:dyDescent="0.25">
      <c r="A175">
        <v>1611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f>SUM(Table1[[#This Row],[w0 - aug]:[w7 - sept]])</f>
        <v>8</v>
      </c>
    </row>
    <row r="176" spans="1:10" x14ac:dyDescent="0.25">
      <c r="A176">
        <v>1615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f>SUM(Table1[[#This Row],[w0 - aug]:[w7 - sept]])</f>
        <v>8</v>
      </c>
    </row>
    <row r="177" spans="1:10" x14ac:dyDescent="0.25">
      <c r="A177">
        <v>1619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f>SUM(Table1[[#This Row],[w0 - aug]:[w7 - sept]])</f>
        <v>8</v>
      </c>
    </row>
    <row r="178" spans="1:10" x14ac:dyDescent="0.25">
      <c r="A178">
        <v>1630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f>SUM(Table1[[#This Row],[w0 - aug]:[w7 - sept]])</f>
        <v>8</v>
      </c>
    </row>
    <row r="179" spans="1:10" x14ac:dyDescent="0.25">
      <c r="A179">
        <v>1635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f>SUM(Table1[[#This Row],[w0 - aug]:[w7 - sept]])</f>
        <v>8</v>
      </c>
    </row>
    <row r="180" spans="1:10" x14ac:dyDescent="0.25">
      <c r="A180">
        <v>1636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f>SUM(Table1[[#This Row],[w0 - aug]:[w7 - sept]])</f>
        <v>8</v>
      </c>
    </row>
    <row r="181" spans="1:10" x14ac:dyDescent="0.25">
      <c r="A181">
        <v>1651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f>SUM(Table1[[#This Row],[w0 - aug]:[w7 - sept]])</f>
        <v>8</v>
      </c>
    </row>
    <row r="182" spans="1:10" x14ac:dyDescent="0.25">
      <c r="A182">
        <v>1667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f>SUM(Table1[[#This Row],[w0 - aug]:[w7 - sept]])</f>
        <v>8</v>
      </c>
    </row>
    <row r="183" spans="1:10" x14ac:dyDescent="0.25">
      <c r="A183">
        <v>1674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f>SUM(Table1[[#This Row],[w0 - aug]:[w7 - sept]])</f>
        <v>8</v>
      </c>
    </row>
    <row r="184" spans="1:10" x14ac:dyDescent="0.25">
      <c r="A184">
        <v>1685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f>SUM(Table1[[#This Row],[w0 - aug]:[w7 - sept]])</f>
        <v>8</v>
      </c>
    </row>
    <row r="185" spans="1:10" x14ac:dyDescent="0.25">
      <c r="A185">
        <v>1694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f>SUM(Table1[[#This Row],[w0 - aug]:[w7 - sept]])</f>
        <v>8</v>
      </c>
    </row>
    <row r="186" spans="1:10" x14ac:dyDescent="0.25">
      <c r="A186">
        <v>1697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f>SUM(Table1[[#This Row],[w0 - aug]:[w7 - sept]])</f>
        <v>8</v>
      </c>
    </row>
    <row r="187" spans="1:10" x14ac:dyDescent="0.25">
      <c r="A187">
        <v>1702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f>SUM(Table1[[#This Row],[w0 - aug]:[w7 - sept]])</f>
        <v>8</v>
      </c>
    </row>
    <row r="188" spans="1:10" x14ac:dyDescent="0.25">
      <c r="A188">
        <v>1709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f>SUM(Table1[[#This Row],[w0 - aug]:[w7 - sept]])</f>
        <v>8</v>
      </c>
    </row>
    <row r="189" spans="1:10" x14ac:dyDescent="0.25">
      <c r="A189">
        <v>1723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f>SUM(Table1[[#This Row],[w0 - aug]:[w7 - sept]])</f>
        <v>8</v>
      </c>
    </row>
    <row r="190" spans="1:10" x14ac:dyDescent="0.25">
      <c r="A190">
        <v>1732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f>SUM(Table1[[#This Row],[w0 - aug]:[w7 - sept]])</f>
        <v>8</v>
      </c>
    </row>
    <row r="191" spans="1:10" x14ac:dyDescent="0.25">
      <c r="A191">
        <v>1753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f>SUM(Table1[[#This Row],[w0 - aug]:[w7 - sept]])</f>
        <v>8</v>
      </c>
    </row>
    <row r="192" spans="1:10" x14ac:dyDescent="0.25">
      <c r="A192">
        <v>1766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f>SUM(Table1[[#This Row],[w0 - aug]:[w7 - sept]])</f>
        <v>8</v>
      </c>
    </row>
    <row r="193" spans="1:10" x14ac:dyDescent="0.25">
      <c r="A193">
        <v>1772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f>SUM(Table1[[#This Row],[w0 - aug]:[w7 - sept]])</f>
        <v>8</v>
      </c>
    </row>
    <row r="194" spans="1:10" x14ac:dyDescent="0.25">
      <c r="A194">
        <v>1787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f>SUM(Table1[[#This Row],[w0 - aug]:[w7 - sept]])</f>
        <v>8</v>
      </c>
    </row>
    <row r="195" spans="1:10" x14ac:dyDescent="0.25">
      <c r="A195">
        <v>1801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f>SUM(Table1[[#This Row],[w0 - aug]:[w7 - sept]])</f>
        <v>8</v>
      </c>
    </row>
    <row r="196" spans="1:10" x14ac:dyDescent="0.25">
      <c r="A196">
        <v>1802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f>SUM(Table1[[#This Row],[w0 - aug]:[w7 - sept]])</f>
        <v>8</v>
      </c>
    </row>
    <row r="197" spans="1:10" x14ac:dyDescent="0.25">
      <c r="A197">
        <v>1830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f>SUM(Table1[[#This Row],[w0 - aug]:[w7 - sept]])</f>
        <v>8</v>
      </c>
    </row>
    <row r="198" spans="1:10" x14ac:dyDescent="0.25">
      <c r="A198">
        <v>1833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f>SUM(Table1[[#This Row],[w0 - aug]:[w7 - sept]])</f>
        <v>8</v>
      </c>
    </row>
    <row r="199" spans="1:10" x14ac:dyDescent="0.25">
      <c r="A199">
        <v>1836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f>SUM(Table1[[#This Row],[w0 - aug]:[w7 - sept]])</f>
        <v>8</v>
      </c>
    </row>
    <row r="200" spans="1:10" x14ac:dyDescent="0.25">
      <c r="A200">
        <v>1847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f>SUM(Table1[[#This Row],[w0 - aug]:[w7 - sept]])</f>
        <v>8</v>
      </c>
    </row>
    <row r="201" spans="1:10" x14ac:dyDescent="0.25">
      <c r="A201">
        <v>1849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f>SUM(Table1[[#This Row],[w0 - aug]:[w7 - sept]])</f>
        <v>8</v>
      </c>
    </row>
    <row r="202" spans="1:10" x14ac:dyDescent="0.25">
      <c r="A202">
        <v>1866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f>SUM(Table1[[#This Row],[w0 - aug]:[w7 - sept]])</f>
        <v>8</v>
      </c>
    </row>
    <row r="203" spans="1:10" x14ac:dyDescent="0.25">
      <c r="A203">
        <v>1873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f>SUM(Table1[[#This Row],[w0 - aug]:[w7 - sept]])</f>
        <v>8</v>
      </c>
    </row>
    <row r="204" spans="1:10" x14ac:dyDescent="0.25">
      <c r="A204">
        <v>1877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f>SUM(Table1[[#This Row],[w0 - aug]:[w7 - sept]])</f>
        <v>8</v>
      </c>
    </row>
    <row r="205" spans="1:10" x14ac:dyDescent="0.25">
      <c r="A205">
        <v>1888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f>SUM(Table1[[#This Row],[w0 - aug]:[w7 - sept]])</f>
        <v>8</v>
      </c>
    </row>
    <row r="206" spans="1:10" x14ac:dyDescent="0.25">
      <c r="A206">
        <v>1895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f>SUM(Table1[[#This Row],[w0 - aug]:[w7 - sept]])</f>
        <v>8</v>
      </c>
    </row>
    <row r="207" spans="1:10" x14ac:dyDescent="0.25">
      <c r="A207">
        <v>1904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f>SUM(Table1[[#This Row],[w0 - aug]:[w7 - sept]])</f>
        <v>8</v>
      </c>
    </row>
    <row r="208" spans="1:10" x14ac:dyDescent="0.25">
      <c r="A208">
        <v>1940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f>SUM(Table1[[#This Row],[w0 - aug]:[w7 - sept]])</f>
        <v>8</v>
      </c>
    </row>
    <row r="209" spans="1:10" x14ac:dyDescent="0.25">
      <c r="A209">
        <v>1954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f>SUM(Table1[[#This Row],[w0 - aug]:[w7 - sept]])</f>
        <v>8</v>
      </c>
    </row>
    <row r="210" spans="1:10" x14ac:dyDescent="0.25">
      <c r="A210">
        <v>1956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f>SUM(Table1[[#This Row],[w0 - aug]:[w7 - sept]])</f>
        <v>8</v>
      </c>
    </row>
    <row r="211" spans="1:10" x14ac:dyDescent="0.25">
      <c r="A211">
        <v>1962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f>SUM(Table1[[#This Row],[w0 - aug]:[w7 - sept]])</f>
        <v>8</v>
      </c>
    </row>
    <row r="212" spans="1:10" x14ac:dyDescent="0.25">
      <c r="A212">
        <v>1963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f>SUM(Table1[[#This Row],[w0 - aug]:[w7 - sept]])</f>
        <v>8</v>
      </c>
    </row>
    <row r="213" spans="1:10" x14ac:dyDescent="0.25">
      <c r="A213">
        <v>1988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f>SUM(Table1[[#This Row],[w0 - aug]:[w7 - sept]])</f>
        <v>8</v>
      </c>
    </row>
    <row r="214" spans="1:10" x14ac:dyDescent="0.25">
      <c r="A214">
        <v>1991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f>SUM(Table1[[#This Row],[w0 - aug]:[w7 - sept]])</f>
        <v>8</v>
      </c>
    </row>
    <row r="215" spans="1:10" x14ac:dyDescent="0.25">
      <c r="A215">
        <v>1992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f>SUM(Table1[[#This Row],[w0 - aug]:[w7 - sept]])</f>
        <v>8</v>
      </c>
    </row>
    <row r="216" spans="1:10" x14ac:dyDescent="0.25">
      <c r="A216">
        <v>1997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f>SUM(Table1[[#This Row],[w0 - aug]:[w7 - sept]])</f>
        <v>8</v>
      </c>
    </row>
    <row r="217" spans="1:10" x14ac:dyDescent="0.25">
      <c r="A217">
        <v>1999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f>SUM(Table1[[#This Row],[w0 - aug]:[w7 - sept]])</f>
        <v>8</v>
      </c>
    </row>
    <row r="218" spans="1:10" x14ac:dyDescent="0.25">
      <c r="A218">
        <v>2001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f>SUM(Table1[[#This Row],[w0 - aug]:[w7 - sept]])</f>
        <v>8</v>
      </c>
    </row>
    <row r="219" spans="1:10" x14ac:dyDescent="0.25">
      <c r="A219">
        <v>2029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f>SUM(Table1[[#This Row],[w0 - aug]:[w7 - sept]])</f>
        <v>8</v>
      </c>
    </row>
    <row r="220" spans="1:10" x14ac:dyDescent="0.25">
      <c r="A220">
        <v>2036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f>SUM(Table1[[#This Row],[w0 - aug]:[w7 - sept]])</f>
        <v>8</v>
      </c>
    </row>
    <row r="221" spans="1:10" x14ac:dyDescent="0.25">
      <c r="A221">
        <v>2039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f>SUM(Table1[[#This Row],[w0 - aug]:[w7 - sept]])</f>
        <v>8</v>
      </c>
    </row>
    <row r="222" spans="1:10" x14ac:dyDescent="0.25">
      <c r="A222">
        <v>2057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f>SUM(Table1[[#This Row],[w0 - aug]:[w7 - sept]])</f>
        <v>8</v>
      </c>
    </row>
    <row r="223" spans="1:10" x14ac:dyDescent="0.25">
      <c r="A223">
        <v>2084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f>SUM(Table1[[#This Row],[w0 - aug]:[w7 - sept]])</f>
        <v>8</v>
      </c>
    </row>
    <row r="224" spans="1:10" x14ac:dyDescent="0.25">
      <c r="A224">
        <v>2095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f>SUM(Table1[[#This Row],[w0 - aug]:[w7 - sept]])</f>
        <v>8</v>
      </c>
    </row>
    <row r="225" spans="1:10" x14ac:dyDescent="0.25">
      <c r="A225">
        <v>2097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f>SUM(Table1[[#This Row],[w0 - aug]:[w7 - sept]])</f>
        <v>8</v>
      </c>
    </row>
    <row r="226" spans="1:10" x14ac:dyDescent="0.25">
      <c r="A226">
        <v>2102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f>SUM(Table1[[#This Row],[w0 - aug]:[w7 - sept]])</f>
        <v>8</v>
      </c>
    </row>
    <row r="227" spans="1:10" x14ac:dyDescent="0.25">
      <c r="A227">
        <v>2105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f>SUM(Table1[[#This Row],[w0 - aug]:[w7 - sept]])</f>
        <v>8</v>
      </c>
    </row>
    <row r="228" spans="1:10" x14ac:dyDescent="0.25">
      <c r="A228">
        <v>2138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f>SUM(Table1[[#This Row],[w0 - aug]:[w7 - sept]])</f>
        <v>8</v>
      </c>
    </row>
    <row r="229" spans="1:10" x14ac:dyDescent="0.25">
      <c r="A229">
        <v>2139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f>SUM(Table1[[#This Row],[w0 - aug]:[w7 - sept]])</f>
        <v>8</v>
      </c>
    </row>
    <row r="230" spans="1:10" x14ac:dyDescent="0.25">
      <c r="A230">
        <v>2140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f>SUM(Table1[[#This Row],[w0 - aug]:[w7 - sept]])</f>
        <v>8</v>
      </c>
    </row>
    <row r="231" spans="1:10" x14ac:dyDescent="0.25">
      <c r="A231">
        <v>2172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f>SUM(Table1[[#This Row],[w0 - aug]:[w7 - sept]])</f>
        <v>8</v>
      </c>
    </row>
    <row r="232" spans="1:10" x14ac:dyDescent="0.25">
      <c r="A232">
        <v>2175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f>SUM(Table1[[#This Row],[w0 - aug]:[w7 - sept]])</f>
        <v>8</v>
      </c>
    </row>
    <row r="233" spans="1:10" x14ac:dyDescent="0.25">
      <c r="A233">
        <v>2192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f>SUM(Table1[[#This Row],[w0 - aug]:[w7 - sept]])</f>
        <v>8</v>
      </c>
    </row>
    <row r="234" spans="1:10" x14ac:dyDescent="0.25">
      <c r="A234">
        <v>2195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f>SUM(Table1[[#This Row],[w0 - aug]:[w7 - sept]])</f>
        <v>8</v>
      </c>
    </row>
    <row r="235" spans="1:10" x14ac:dyDescent="0.25">
      <c r="A235">
        <v>2197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f>SUM(Table1[[#This Row],[w0 - aug]:[w7 - sept]])</f>
        <v>8</v>
      </c>
    </row>
    <row r="236" spans="1:10" x14ac:dyDescent="0.25">
      <c r="A236">
        <v>2198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f>SUM(Table1[[#This Row],[w0 - aug]:[w7 - sept]])</f>
        <v>8</v>
      </c>
    </row>
    <row r="237" spans="1:10" x14ac:dyDescent="0.25">
      <c r="A237">
        <v>2212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f>SUM(Table1[[#This Row],[w0 - aug]:[w7 - sept]])</f>
        <v>8</v>
      </c>
    </row>
    <row r="238" spans="1:10" x14ac:dyDescent="0.25">
      <c r="A238">
        <v>2228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f>SUM(Table1[[#This Row],[w0 - aug]:[w7 - sept]])</f>
        <v>8</v>
      </c>
    </row>
    <row r="239" spans="1:10" x14ac:dyDescent="0.25">
      <c r="A239">
        <v>2237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f>SUM(Table1[[#This Row],[w0 - aug]:[w7 - sept]])</f>
        <v>8</v>
      </c>
    </row>
    <row r="240" spans="1:10" x14ac:dyDescent="0.25">
      <c r="A240">
        <v>2241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f>SUM(Table1[[#This Row],[w0 - aug]:[w7 - sept]])</f>
        <v>8</v>
      </c>
    </row>
    <row r="241" spans="1:10" x14ac:dyDescent="0.25">
      <c r="A241">
        <v>2246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f>SUM(Table1[[#This Row],[w0 - aug]:[w7 - sept]])</f>
        <v>8</v>
      </c>
    </row>
    <row r="242" spans="1:10" x14ac:dyDescent="0.25">
      <c r="A242">
        <v>2254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f>SUM(Table1[[#This Row],[w0 - aug]:[w7 - sept]])</f>
        <v>8</v>
      </c>
    </row>
    <row r="243" spans="1:10" x14ac:dyDescent="0.25">
      <c r="A243">
        <v>2262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f>SUM(Table1[[#This Row],[w0 - aug]:[w7 - sept]])</f>
        <v>8</v>
      </c>
    </row>
    <row r="244" spans="1:10" x14ac:dyDescent="0.25">
      <c r="A244">
        <v>2267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f>SUM(Table1[[#This Row],[w0 - aug]:[w7 - sept]])</f>
        <v>8</v>
      </c>
    </row>
    <row r="245" spans="1:10" x14ac:dyDescent="0.25">
      <c r="A245">
        <v>2305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f>SUM(Table1[[#This Row],[w0 - aug]:[w7 - sept]])</f>
        <v>8</v>
      </c>
    </row>
    <row r="246" spans="1:10" x14ac:dyDescent="0.25">
      <c r="A246">
        <v>2355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f>SUM(Table1[[#This Row],[w0 - aug]:[w7 - sept]])</f>
        <v>8</v>
      </c>
    </row>
    <row r="247" spans="1:10" x14ac:dyDescent="0.25">
      <c r="A247">
        <v>2374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f>SUM(Table1[[#This Row],[w0 - aug]:[w7 - sept]])</f>
        <v>8</v>
      </c>
    </row>
    <row r="248" spans="1:10" x14ac:dyDescent="0.25">
      <c r="A248">
        <v>2375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f>SUM(Table1[[#This Row],[w0 - aug]:[w7 - sept]])</f>
        <v>8</v>
      </c>
    </row>
    <row r="249" spans="1:10" x14ac:dyDescent="0.25">
      <c r="A249">
        <v>2393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f>SUM(Table1[[#This Row],[w0 - aug]:[w7 - sept]])</f>
        <v>8</v>
      </c>
    </row>
    <row r="250" spans="1:10" x14ac:dyDescent="0.25">
      <c r="A250">
        <v>2394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f>SUM(Table1[[#This Row],[w0 - aug]:[w7 - sept]])</f>
        <v>8</v>
      </c>
    </row>
    <row r="251" spans="1:10" x14ac:dyDescent="0.25">
      <c r="A251">
        <v>2396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f>SUM(Table1[[#This Row],[w0 - aug]:[w7 - sept]])</f>
        <v>8</v>
      </c>
    </row>
    <row r="252" spans="1:10" x14ac:dyDescent="0.25">
      <c r="A252">
        <v>2401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f>SUM(Table1[[#This Row],[w0 - aug]:[w7 - sept]])</f>
        <v>8</v>
      </c>
    </row>
    <row r="253" spans="1:10" x14ac:dyDescent="0.25">
      <c r="A253">
        <v>2407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f>SUM(Table1[[#This Row],[w0 - aug]:[w7 - sept]])</f>
        <v>8</v>
      </c>
    </row>
    <row r="254" spans="1:10" x14ac:dyDescent="0.25">
      <c r="A254">
        <v>2436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f>SUM(Table1[[#This Row],[w0 - aug]:[w7 - sept]])</f>
        <v>8</v>
      </c>
    </row>
    <row r="255" spans="1:10" x14ac:dyDescent="0.25">
      <c r="A255">
        <v>2441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f>SUM(Table1[[#This Row],[w0 - aug]:[w7 - sept]])</f>
        <v>8</v>
      </c>
    </row>
    <row r="256" spans="1:10" x14ac:dyDescent="0.25">
      <c r="A256">
        <v>2444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f>SUM(Table1[[#This Row],[w0 - aug]:[w7 - sept]])</f>
        <v>8</v>
      </c>
    </row>
    <row r="257" spans="1:10" x14ac:dyDescent="0.25">
      <c r="A257">
        <v>2447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f>SUM(Table1[[#This Row],[w0 - aug]:[w7 - sept]])</f>
        <v>8</v>
      </c>
    </row>
    <row r="258" spans="1:10" x14ac:dyDescent="0.25">
      <c r="A258">
        <v>2449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f>SUM(Table1[[#This Row],[w0 - aug]:[w7 - sept]])</f>
        <v>8</v>
      </c>
    </row>
    <row r="259" spans="1:10" x14ac:dyDescent="0.25">
      <c r="A259">
        <v>2455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f>SUM(Table1[[#This Row],[w0 - aug]:[w7 - sept]])</f>
        <v>8</v>
      </c>
    </row>
    <row r="260" spans="1:10" x14ac:dyDescent="0.25">
      <c r="A260">
        <v>2462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f>SUM(Table1[[#This Row],[w0 - aug]:[w7 - sept]])</f>
        <v>8</v>
      </c>
    </row>
    <row r="261" spans="1:10" x14ac:dyDescent="0.25">
      <c r="A261">
        <v>2478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f>SUM(Table1[[#This Row],[w0 - aug]:[w7 - sept]])</f>
        <v>8</v>
      </c>
    </row>
    <row r="262" spans="1:10" x14ac:dyDescent="0.25">
      <c r="A262">
        <v>2485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f>SUM(Table1[[#This Row],[w0 - aug]:[w7 - sept]])</f>
        <v>8</v>
      </c>
    </row>
    <row r="263" spans="1:10" x14ac:dyDescent="0.25">
      <c r="A263">
        <v>2490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f>SUM(Table1[[#This Row],[w0 - aug]:[w7 - sept]])</f>
        <v>8</v>
      </c>
    </row>
    <row r="264" spans="1:10" x14ac:dyDescent="0.25">
      <c r="A264">
        <v>2493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f>SUM(Table1[[#This Row],[w0 - aug]:[w7 - sept]])</f>
        <v>8</v>
      </c>
    </row>
    <row r="265" spans="1:10" x14ac:dyDescent="0.25">
      <c r="A265">
        <v>2498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f>SUM(Table1[[#This Row],[w0 - aug]:[w7 - sept]])</f>
        <v>8</v>
      </c>
    </row>
    <row r="266" spans="1:10" x14ac:dyDescent="0.25">
      <c r="A266">
        <v>2506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f>SUM(Table1[[#This Row],[w0 - aug]:[w7 - sept]])</f>
        <v>8</v>
      </c>
    </row>
    <row r="267" spans="1:10" x14ac:dyDescent="0.25">
      <c r="A267">
        <v>2511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f>SUM(Table1[[#This Row],[w0 - aug]:[w7 - sept]])</f>
        <v>8</v>
      </c>
    </row>
    <row r="268" spans="1:10" x14ac:dyDescent="0.25">
      <c r="A268">
        <v>2522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f>SUM(Table1[[#This Row],[w0 - aug]:[w7 - sept]])</f>
        <v>8</v>
      </c>
    </row>
    <row r="269" spans="1:10" x14ac:dyDescent="0.25">
      <c r="A269">
        <v>2545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f>SUM(Table1[[#This Row],[w0 - aug]:[w7 - sept]])</f>
        <v>8</v>
      </c>
    </row>
    <row r="270" spans="1:10" x14ac:dyDescent="0.25">
      <c r="A270">
        <v>2553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f>SUM(Table1[[#This Row],[w0 - aug]:[w7 - sept]])</f>
        <v>8</v>
      </c>
    </row>
    <row r="271" spans="1:10" x14ac:dyDescent="0.25">
      <c r="A271">
        <v>2559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f>SUM(Table1[[#This Row],[w0 - aug]:[w7 - sept]])</f>
        <v>8</v>
      </c>
    </row>
    <row r="272" spans="1:10" x14ac:dyDescent="0.25">
      <c r="A272">
        <v>2570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f>SUM(Table1[[#This Row],[w0 - aug]:[w7 - sept]])</f>
        <v>8</v>
      </c>
    </row>
    <row r="273" spans="1:10" x14ac:dyDescent="0.25">
      <c r="A273">
        <v>2571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f>SUM(Table1[[#This Row],[w0 - aug]:[w7 - sept]])</f>
        <v>8</v>
      </c>
    </row>
    <row r="274" spans="1:10" x14ac:dyDescent="0.25">
      <c r="A274">
        <v>2578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f>SUM(Table1[[#This Row],[w0 - aug]:[w7 - sept]])</f>
        <v>8</v>
      </c>
    </row>
    <row r="275" spans="1:10" x14ac:dyDescent="0.25">
      <c r="A275">
        <v>2582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f>SUM(Table1[[#This Row],[w0 - aug]:[w7 - sept]])</f>
        <v>8</v>
      </c>
    </row>
    <row r="276" spans="1:10" x14ac:dyDescent="0.25">
      <c r="A276">
        <v>2622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f>SUM(Table1[[#This Row],[w0 - aug]:[w7 - sept]])</f>
        <v>8</v>
      </c>
    </row>
    <row r="277" spans="1:10" x14ac:dyDescent="0.25">
      <c r="A277">
        <v>2641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f>SUM(Table1[[#This Row],[w0 - aug]:[w7 - sept]])</f>
        <v>8</v>
      </c>
    </row>
    <row r="278" spans="1:10" x14ac:dyDescent="0.25">
      <c r="A278">
        <v>2671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f>SUM(Table1[[#This Row],[w0 - aug]:[w7 - sept]])</f>
        <v>8</v>
      </c>
    </row>
    <row r="279" spans="1:10" x14ac:dyDescent="0.25">
      <c r="A279">
        <v>2694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f>SUM(Table1[[#This Row],[w0 - aug]:[w7 - sept]])</f>
        <v>8</v>
      </c>
    </row>
    <row r="280" spans="1:10" x14ac:dyDescent="0.25">
      <c r="A280">
        <v>2701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f>SUM(Table1[[#This Row],[w0 - aug]:[w7 - sept]])</f>
        <v>8</v>
      </c>
    </row>
    <row r="281" spans="1:10" x14ac:dyDescent="0.25">
      <c r="A281">
        <v>2703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f>SUM(Table1[[#This Row],[w0 - aug]:[w7 - sept]])</f>
        <v>8</v>
      </c>
    </row>
    <row r="282" spans="1:10" x14ac:dyDescent="0.25">
      <c r="A282">
        <v>2712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f>SUM(Table1[[#This Row],[w0 - aug]:[w7 - sept]])</f>
        <v>8</v>
      </c>
    </row>
    <row r="283" spans="1:10" x14ac:dyDescent="0.25">
      <c r="A283">
        <v>2716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f>SUM(Table1[[#This Row],[w0 - aug]:[w7 - sept]])</f>
        <v>8</v>
      </c>
    </row>
    <row r="284" spans="1:10" x14ac:dyDescent="0.25">
      <c r="A284">
        <v>2751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f>SUM(Table1[[#This Row],[w0 - aug]:[w7 - sept]])</f>
        <v>8</v>
      </c>
    </row>
    <row r="285" spans="1:10" x14ac:dyDescent="0.25">
      <c r="A285">
        <v>2755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f>SUM(Table1[[#This Row],[w0 - aug]:[w7 - sept]])</f>
        <v>8</v>
      </c>
    </row>
    <row r="286" spans="1:10" x14ac:dyDescent="0.25">
      <c r="A286">
        <v>2758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f>SUM(Table1[[#This Row],[w0 - aug]:[w7 - sept]])</f>
        <v>8</v>
      </c>
    </row>
    <row r="287" spans="1:10" x14ac:dyDescent="0.25">
      <c r="A287">
        <v>2781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f>SUM(Table1[[#This Row],[w0 - aug]:[w7 - sept]])</f>
        <v>8</v>
      </c>
    </row>
    <row r="288" spans="1:10" x14ac:dyDescent="0.25">
      <c r="A288">
        <v>2782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f>SUM(Table1[[#This Row],[w0 - aug]:[w7 - sept]])</f>
        <v>8</v>
      </c>
    </row>
    <row r="289" spans="1:10" x14ac:dyDescent="0.25">
      <c r="A289">
        <v>2787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f>SUM(Table1[[#This Row],[w0 - aug]:[w7 - sept]])</f>
        <v>8</v>
      </c>
    </row>
    <row r="290" spans="1:10" x14ac:dyDescent="0.25">
      <c r="A290">
        <v>2789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f>SUM(Table1[[#This Row],[w0 - aug]:[w7 - sept]])</f>
        <v>8</v>
      </c>
    </row>
    <row r="291" spans="1:10" x14ac:dyDescent="0.25">
      <c r="A291">
        <v>2799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f>SUM(Table1[[#This Row],[w0 - aug]:[w7 - sept]])</f>
        <v>8</v>
      </c>
    </row>
    <row r="292" spans="1:10" x14ac:dyDescent="0.25">
      <c r="A292">
        <v>2814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f>SUM(Table1[[#This Row],[w0 - aug]:[w7 - sept]])</f>
        <v>8</v>
      </c>
    </row>
    <row r="293" spans="1:10" x14ac:dyDescent="0.25">
      <c r="A293">
        <v>2817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f>SUM(Table1[[#This Row],[w0 - aug]:[w7 - sept]])</f>
        <v>8</v>
      </c>
    </row>
    <row r="294" spans="1:10" x14ac:dyDescent="0.25">
      <c r="A294">
        <v>2820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f>SUM(Table1[[#This Row],[w0 - aug]:[w7 - sept]])</f>
        <v>8</v>
      </c>
    </row>
    <row r="295" spans="1:10" x14ac:dyDescent="0.25">
      <c r="A295">
        <v>2828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f>SUM(Table1[[#This Row],[w0 - aug]:[w7 - sept]])</f>
        <v>8</v>
      </c>
    </row>
    <row r="296" spans="1:10" x14ac:dyDescent="0.25">
      <c r="A296">
        <v>2829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f>SUM(Table1[[#This Row],[w0 - aug]:[w7 - sept]])</f>
        <v>8</v>
      </c>
    </row>
    <row r="297" spans="1:10" x14ac:dyDescent="0.25">
      <c r="A297">
        <v>2837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f>SUM(Table1[[#This Row],[w0 - aug]:[w7 - sept]])</f>
        <v>8</v>
      </c>
    </row>
    <row r="298" spans="1:10" x14ac:dyDescent="0.25">
      <c r="A298">
        <v>2854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f>SUM(Table1[[#This Row],[w0 - aug]:[w7 - sept]])</f>
        <v>8</v>
      </c>
    </row>
    <row r="299" spans="1:10" x14ac:dyDescent="0.25">
      <c r="A299">
        <v>2871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f>SUM(Table1[[#This Row],[w0 - aug]:[w7 - sept]])</f>
        <v>8</v>
      </c>
    </row>
    <row r="300" spans="1:10" x14ac:dyDescent="0.25">
      <c r="A300">
        <v>2904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f>SUM(Table1[[#This Row],[w0 - aug]:[w7 - sept]])</f>
        <v>8</v>
      </c>
    </row>
    <row r="301" spans="1:10" x14ac:dyDescent="0.25">
      <c r="A301">
        <v>2906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f>SUM(Table1[[#This Row],[w0 - aug]:[w7 - sept]])</f>
        <v>8</v>
      </c>
    </row>
    <row r="302" spans="1:10" x14ac:dyDescent="0.25">
      <c r="A302">
        <v>2912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f>SUM(Table1[[#This Row],[w0 - aug]:[w7 - sept]])</f>
        <v>8</v>
      </c>
    </row>
    <row r="303" spans="1:10" x14ac:dyDescent="0.25">
      <c r="A303">
        <v>2941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f>SUM(Table1[[#This Row],[w0 - aug]:[w7 - sept]])</f>
        <v>8</v>
      </c>
    </row>
    <row r="304" spans="1:10" x14ac:dyDescent="0.25">
      <c r="A304">
        <v>2944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f>SUM(Table1[[#This Row],[w0 - aug]:[w7 - sept]])</f>
        <v>8</v>
      </c>
    </row>
    <row r="305" spans="1:10" x14ac:dyDescent="0.25">
      <c r="A305">
        <v>2946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f>SUM(Table1[[#This Row],[w0 - aug]:[w7 - sept]])</f>
        <v>8</v>
      </c>
    </row>
    <row r="306" spans="1:10" x14ac:dyDescent="0.25">
      <c r="A306">
        <v>2954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f>SUM(Table1[[#This Row],[w0 - aug]:[w7 - sept]])</f>
        <v>8</v>
      </c>
    </row>
    <row r="307" spans="1:10" x14ac:dyDescent="0.25">
      <c r="A307">
        <v>2961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f>SUM(Table1[[#This Row],[w0 - aug]:[w7 - sept]])</f>
        <v>8</v>
      </c>
    </row>
    <row r="308" spans="1:10" x14ac:dyDescent="0.25">
      <c r="A308">
        <v>2971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f>SUM(Table1[[#This Row],[w0 - aug]:[w7 - sept]])</f>
        <v>8</v>
      </c>
    </row>
    <row r="309" spans="1:10" x14ac:dyDescent="0.25">
      <c r="A309">
        <v>2992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f>SUM(Table1[[#This Row],[w0 - aug]:[w7 - sept]])</f>
        <v>8</v>
      </c>
    </row>
    <row r="310" spans="1:10" x14ac:dyDescent="0.25">
      <c r="A310">
        <v>2994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f>SUM(Table1[[#This Row],[w0 - aug]:[w7 - sept]])</f>
        <v>8</v>
      </c>
    </row>
    <row r="311" spans="1:10" x14ac:dyDescent="0.25">
      <c r="A311">
        <v>2995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f>SUM(Table1[[#This Row],[w0 - aug]:[w7 - sept]])</f>
        <v>8</v>
      </c>
    </row>
    <row r="312" spans="1:10" x14ac:dyDescent="0.25">
      <c r="A312">
        <v>3001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f>SUM(Table1[[#This Row],[w0 - aug]:[w7 - sept]])</f>
        <v>8</v>
      </c>
    </row>
    <row r="313" spans="1:10" x14ac:dyDescent="0.25">
      <c r="A313">
        <v>3007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f>SUM(Table1[[#This Row],[w0 - aug]:[w7 - sept]])</f>
        <v>8</v>
      </c>
    </row>
    <row r="314" spans="1:10" x14ac:dyDescent="0.25">
      <c r="A314">
        <v>3012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f>SUM(Table1[[#This Row],[w0 - aug]:[w7 - sept]])</f>
        <v>8</v>
      </c>
    </row>
    <row r="315" spans="1:10" x14ac:dyDescent="0.25">
      <c r="A315">
        <v>3016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f>SUM(Table1[[#This Row],[w0 - aug]:[w7 - sept]])</f>
        <v>8</v>
      </c>
    </row>
    <row r="316" spans="1:10" x14ac:dyDescent="0.25">
      <c r="A316">
        <v>3026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f>SUM(Table1[[#This Row],[w0 - aug]:[w7 - sept]])</f>
        <v>8</v>
      </c>
    </row>
    <row r="317" spans="1:10" x14ac:dyDescent="0.25">
      <c r="A317">
        <v>3040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f>SUM(Table1[[#This Row],[w0 - aug]:[w7 - sept]])</f>
        <v>8</v>
      </c>
    </row>
    <row r="318" spans="1:10" x14ac:dyDescent="0.25">
      <c r="A318">
        <v>3044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f>SUM(Table1[[#This Row],[w0 - aug]:[w7 - sept]])</f>
        <v>8</v>
      </c>
    </row>
    <row r="319" spans="1:10" x14ac:dyDescent="0.25">
      <c r="A319">
        <v>3066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f>SUM(Table1[[#This Row],[w0 - aug]:[w7 - sept]])</f>
        <v>8</v>
      </c>
    </row>
    <row r="320" spans="1:10" x14ac:dyDescent="0.25">
      <c r="A320">
        <v>3070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f>SUM(Table1[[#This Row],[w0 - aug]:[w7 - sept]])</f>
        <v>8</v>
      </c>
    </row>
    <row r="321" spans="1:10" x14ac:dyDescent="0.25">
      <c r="A321">
        <v>3074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f>SUM(Table1[[#This Row],[w0 - aug]:[w7 - sept]])</f>
        <v>8</v>
      </c>
    </row>
    <row r="322" spans="1:10" x14ac:dyDescent="0.25">
      <c r="A322">
        <v>3103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f>SUM(Table1[[#This Row],[w0 - aug]:[w7 - sept]])</f>
        <v>8</v>
      </c>
    </row>
    <row r="323" spans="1:10" x14ac:dyDescent="0.25">
      <c r="A323">
        <v>3112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f>SUM(Table1[[#This Row],[w0 - aug]:[w7 - sept]])</f>
        <v>8</v>
      </c>
    </row>
    <row r="324" spans="1:10" x14ac:dyDescent="0.25">
      <c r="A324">
        <v>3119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f>SUM(Table1[[#This Row],[w0 - aug]:[w7 - sept]])</f>
        <v>8</v>
      </c>
    </row>
    <row r="325" spans="1:10" x14ac:dyDescent="0.25">
      <c r="A325">
        <v>3124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f>SUM(Table1[[#This Row],[w0 - aug]:[w7 - sept]])</f>
        <v>8</v>
      </c>
    </row>
    <row r="326" spans="1:10" x14ac:dyDescent="0.25">
      <c r="A326">
        <v>3129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f>SUM(Table1[[#This Row],[w0 - aug]:[w7 - sept]])</f>
        <v>8</v>
      </c>
    </row>
    <row r="327" spans="1:10" x14ac:dyDescent="0.25">
      <c r="A327">
        <v>3131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f>SUM(Table1[[#This Row],[w0 - aug]:[w7 - sept]])</f>
        <v>8</v>
      </c>
    </row>
    <row r="328" spans="1:10" x14ac:dyDescent="0.25">
      <c r="A328">
        <v>3134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f>SUM(Table1[[#This Row],[w0 - aug]:[w7 - sept]])</f>
        <v>8</v>
      </c>
    </row>
    <row r="329" spans="1:10" x14ac:dyDescent="0.25">
      <c r="A329">
        <v>3144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f>SUM(Table1[[#This Row],[w0 - aug]:[w7 - sept]])</f>
        <v>8</v>
      </c>
    </row>
    <row r="330" spans="1:10" x14ac:dyDescent="0.25">
      <c r="A330">
        <v>3148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f>SUM(Table1[[#This Row],[w0 - aug]:[w7 - sept]])</f>
        <v>8</v>
      </c>
    </row>
    <row r="331" spans="1:10" x14ac:dyDescent="0.25">
      <c r="A331">
        <v>3168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f>SUM(Table1[[#This Row],[w0 - aug]:[w7 - sept]])</f>
        <v>8</v>
      </c>
    </row>
    <row r="332" spans="1:10" x14ac:dyDescent="0.25">
      <c r="A332">
        <v>3171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f>SUM(Table1[[#This Row],[w0 - aug]:[w7 - sept]])</f>
        <v>8</v>
      </c>
    </row>
    <row r="333" spans="1:10" x14ac:dyDescent="0.25">
      <c r="A333">
        <v>3173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f>SUM(Table1[[#This Row],[w0 - aug]:[w7 - sept]])</f>
        <v>8</v>
      </c>
    </row>
    <row r="334" spans="1:10" x14ac:dyDescent="0.25">
      <c r="A334">
        <v>3213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f>SUM(Table1[[#This Row],[w0 - aug]:[w7 - sept]])</f>
        <v>8</v>
      </c>
    </row>
    <row r="335" spans="1:10" x14ac:dyDescent="0.25">
      <c r="A335">
        <v>3219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f>SUM(Table1[[#This Row],[w0 - aug]:[w7 - sept]])</f>
        <v>8</v>
      </c>
    </row>
    <row r="336" spans="1:10" x14ac:dyDescent="0.25">
      <c r="A336">
        <v>3227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f>SUM(Table1[[#This Row],[w0 - aug]:[w7 - sept]])</f>
        <v>8</v>
      </c>
    </row>
    <row r="337" spans="1:10" x14ac:dyDescent="0.25">
      <c r="A337">
        <v>3228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f>SUM(Table1[[#This Row],[w0 - aug]:[w7 - sept]])</f>
        <v>8</v>
      </c>
    </row>
    <row r="338" spans="1:10" x14ac:dyDescent="0.25">
      <c r="A338">
        <v>3246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f>SUM(Table1[[#This Row],[w0 - aug]:[w7 - sept]])</f>
        <v>8</v>
      </c>
    </row>
    <row r="339" spans="1:10" x14ac:dyDescent="0.25">
      <c r="A339">
        <v>3251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f>SUM(Table1[[#This Row],[w0 - aug]:[w7 - sept]])</f>
        <v>8</v>
      </c>
    </row>
    <row r="340" spans="1:10" x14ac:dyDescent="0.25">
      <c r="A340">
        <v>3260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f>SUM(Table1[[#This Row],[w0 - aug]:[w7 - sept]])</f>
        <v>8</v>
      </c>
    </row>
    <row r="341" spans="1:10" x14ac:dyDescent="0.25">
      <c r="A341">
        <v>3271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f>SUM(Table1[[#This Row],[w0 - aug]:[w7 - sept]])</f>
        <v>8</v>
      </c>
    </row>
    <row r="342" spans="1:10" x14ac:dyDescent="0.25">
      <c r="A342">
        <v>3272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f>SUM(Table1[[#This Row],[w0 - aug]:[w7 - sept]])</f>
        <v>8</v>
      </c>
    </row>
    <row r="343" spans="1:10" x14ac:dyDescent="0.25">
      <c r="A343">
        <v>3275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f>SUM(Table1[[#This Row],[w0 - aug]:[w7 - sept]])</f>
        <v>8</v>
      </c>
    </row>
    <row r="344" spans="1:10" x14ac:dyDescent="0.25">
      <c r="A344">
        <v>3286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f>SUM(Table1[[#This Row],[w0 - aug]:[w7 - sept]])</f>
        <v>8</v>
      </c>
    </row>
    <row r="345" spans="1:10" x14ac:dyDescent="0.25">
      <c r="A345">
        <v>3287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f>SUM(Table1[[#This Row],[w0 - aug]:[w7 - sept]])</f>
        <v>8</v>
      </c>
    </row>
    <row r="346" spans="1:10" x14ac:dyDescent="0.25">
      <c r="A346">
        <v>3292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f>SUM(Table1[[#This Row],[w0 - aug]:[w7 - sept]])</f>
        <v>8</v>
      </c>
    </row>
    <row r="347" spans="1:10" x14ac:dyDescent="0.25">
      <c r="A347">
        <v>3305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f>SUM(Table1[[#This Row],[w0 - aug]:[w7 - sept]])</f>
        <v>8</v>
      </c>
    </row>
    <row r="348" spans="1:10" x14ac:dyDescent="0.25">
      <c r="A348">
        <v>3323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f>SUM(Table1[[#This Row],[w0 - aug]:[w7 - sept]])</f>
        <v>8</v>
      </c>
    </row>
    <row r="349" spans="1:10" x14ac:dyDescent="0.25">
      <c r="A349">
        <v>3324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f>SUM(Table1[[#This Row],[w0 - aug]:[w7 - sept]])</f>
        <v>8</v>
      </c>
    </row>
    <row r="350" spans="1:10" x14ac:dyDescent="0.25">
      <c r="A350">
        <v>3332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f>SUM(Table1[[#This Row],[w0 - aug]:[w7 - sept]])</f>
        <v>8</v>
      </c>
    </row>
    <row r="351" spans="1:10" x14ac:dyDescent="0.25">
      <c r="A351">
        <v>3337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f>SUM(Table1[[#This Row],[w0 - aug]:[w7 - sept]])</f>
        <v>8</v>
      </c>
    </row>
    <row r="352" spans="1:10" x14ac:dyDescent="0.25">
      <c r="A352">
        <v>3343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f>SUM(Table1[[#This Row],[w0 - aug]:[w7 - sept]])</f>
        <v>8</v>
      </c>
    </row>
    <row r="353" spans="1:10" x14ac:dyDescent="0.25">
      <c r="A353">
        <v>3345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f>SUM(Table1[[#This Row],[w0 - aug]:[w7 - sept]])</f>
        <v>8</v>
      </c>
    </row>
    <row r="354" spans="1:10" x14ac:dyDescent="0.25">
      <c r="A354">
        <v>3371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f>SUM(Table1[[#This Row],[w0 - aug]:[w7 - sept]])</f>
        <v>8</v>
      </c>
    </row>
    <row r="355" spans="1:10" x14ac:dyDescent="0.25">
      <c r="A355">
        <v>3373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f>SUM(Table1[[#This Row],[w0 - aug]:[w7 - sept]])</f>
        <v>8</v>
      </c>
    </row>
    <row r="356" spans="1:10" x14ac:dyDescent="0.25">
      <c r="A356">
        <v>3395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f>SUM(Table1[[#This Row],[w0 - aug]:[w7 - sept]])</f>
        <v>8</v>
      </c>
    </row>
    <row r="357" spans="1:10" x14ac:dyDescent="0.25">
      <c r="A357">
        <v>3397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f>SUM(Table1[[#This Row],[w0 - aug]:[w7 - sept]])</f>
        <v>8</v>
      </c>
    </row>
    <row r="358" spans="1:10" x14ac:dyDescent="0.25">
      <c r="A358">
        <v>3398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f>SUM(Table1[[#This Row],[w0 - aug]:[w7 - sept]])</f>
        <v>8</v>
      </c>
    </row>
    <row r="359" spans="1:10" x14ac:dyDescent="0.25">
      <c r="A359">
        <v>3423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f>SUM(Table1[[#This Row],[w0 - aug]:[w7 - sept]])</f>
        <v>8</v>
      </c>
    </row>
    <row r="360" spans="1:10" x14ac:dyDescent="0.25">
      <c r="A360">
        <v>3426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f>SUM(Table1[[#This Row],[w0 - aug]:[w7 - sept]])</f>
        <v>8</v>
      </c>
    </row>
    <row r="361" spans="1:10" x14ac:dyDescent="0.25">
      <c r="A361">
        <v>3436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f>SUM(Table1[[#This Row],[w0 - aug]:[w7 - sept]])</f>
        <v>8</v>
      </c>
    </row>
    <row r="362" spans="1:10" x14ac:dyDescent="0.25">
      <c r="A362">
        <v>3443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f>SUM(Table1[[#This Row],[w0 - aug]:[w7 - sept]])</f>
        <v>8</v>
      </c>
    </row>
    <row r="363" spans="1:10" x14ac:dyDescent="0.25">
      <c r="A363">
        <v>3446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f>SUM(Table1[[#This Row],[w0 - aug]:[w7 - sept]])</f>
        <v>8</v>
      </c>
    </row>
    <row r="364" spans="1:10" x14ac:dyDescent="0.25">
      <c r="A364">
        <v>3448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f>SUM(Table1[[#This Row],[w0 - aug]:[w7 - sept]])</f>
        <v>8</v>
      </c>
    </row>
    <row r="365" spans="1:10" x14ac:dyDescent="0.25">
      <c r="A365">
        <v>3449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f>SUM(Table1[[#This Row],[w0 - aug]:[w7 - sept]])</f>
        <v>8</v>
      </c>
    </row>
    <row r="366" spans="1:10" x14ac:dyDescent="0.25">
      <c r="A366">
        <v>3451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f>SUM(Table1[[#This Row],[w0 - aug]:[w7 - sept]])</f>
        <v>8</v>
      </c>
    </row>
    <row r="367" spans="1:10" x14ac:dyDescent="0.25">
      <c r="A367">
        <v>3454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f>SUM(Table1[[#This Row],[w0 - aug]:[w7 - sept]])</f>
        <v>8</v>
      </c>
    </row>
    <row r="368" spans="1:10" x14ac:dyDescent="0.25">
      <c r="A368">
        <v>3456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f>SUM(Table1[[#This Row],[w0 - aug]:[w7 - sept]])</f>
        <v>8</v>
      </c>
    </row>
    <row r="369" spans="1:10" x14ac:dyDescent="0.25">
      <c r="A369">
        <v>3457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f>SUM(Table1[[#This Row],[w0 - aug]:[w7 - sept]])</f>
        <v>8</v>
      </c>
    </row>
    <row r="370" spans="1:10" x14ac:dyDescent="0.25">
      <c r="A370">
        <v>3458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f>SUM(Table1[[#This Row],[w0 - aug]:[w7 - sept]])</f>
        <v>8</v>
      </c>
    </row>
    <row r="371" spans="1:10" x14ac:dyDescent="0.25">
      <c r="A371">
        <v>3471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f>SUM(Table1[[#This Row],[w0 - aug]:[w7 - sept]])</f>
        <v>8</v>
      </c>
    </row>
    <row r="372" spans="1:10" x14ac:dyDescent="0.25">
      <c r="A372">
        <v>3501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f>SUM(Table1[[#This Row],[w0 - aug]:[w7 - sept]])</f>
        <v>8</v>
      </c>
    </row>
    <row r="373" spans="1:10" x14ac:dyDescent="0.25">
      <c r="A373">
        <v>3518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f>SUM(Table1[[#This Row],[w0 - aug]:[w7 - sept]])</f>
        <v>8</v>
      </c>
    </row>
    <row r="374" spans="1:10" x14ac:dyDescent="0.25">
      <c r="A374">
        <v>3522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f>SUM(Table1[[#This Row],[w0 - aug]:[w7 - sept]])</f>
        <v>8</v>
      </c>
    </row>
    <row r="375" spans="1:10" x14ac:dyDescent="0.25">
      <c r="A375">
        <v>3523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f>SUM(Table1[[#This Row],[w0 - aug]:[w7 - sept]])</f>
        <v>8</v>
      </c>
    </row>
    <row r="376" spans="1:10" x14ac:dyDescent="0.25">
      <c r="A376">
        <v>3526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f>SUM(Table1[[#This Row],[w0 - aug]:[w7 - sept]])</f>
        <v>8</v>
      </c>
    </row>
    <row r="377" spans="1:10" x14ac:dyDescent="0.25">
      <c r="A377">
        <v>3530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f>SUM(Table1[[#This Row],[w0 - aug]:[w7 - sept]])</f>
        <v>8</v>
      </c>
    </row>
    <row r="378" spans="1:10" x14ac:dyDescent="0.25">
      <c r="A378">
        <v>3536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f>SUM(Table1[[#This Row],[w0 - aug]:[w7 - sept]])</f>
        <v>8</v>
      </c>
    </row>
    <row r="379" spans="1:10" x14ac:dyDescent="0.25">
      <c r="A379">
        <v>3541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f>SUM(Table1[[#This Row],[w0 - aug]:[w7 - sept]])</f>
        <v>8</v>
      </c>
    </row>
    <row r="380" spans="1:10" x14ac:dyDescent="0.25">
      <c r="A380">
        <v>3550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f>SUM(Table1[[#This Row],[w0 - aug]:[w7 - sept]])</f>
        <v>8</v>
      </c>
    </row>
    <row r="381" spans="1:10" x14ac:dyDescent="0.25">
      <c r="A381">
        <v>3559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f>SUM(Table1[[#This Row],[w0 - aug]:[w7 - sept]])</f>
        <v>8</v>
      </c>
    </row>
    <row r="382" spans="1:10" x14ac:dyDescent="0.25">
      <c r="A382">
        <v>3565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f>SUM(Table1[[#This Row],[w0 - aug]:[w7 - sept]])</f>
        <v>8</v>
      </c>
    </row>
    <row r="383" spans="1:10" x14ac:dyDescent="0.25">
      <c r="A383">
        <v>3567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f>SUM(Table1[[#This Row],[w0 - aug]:[w7 - sept]])</f>
        <v>8</v>
      </c>
    </row>
    <row r="384" spans="1:10" x14ac:dyDescent="0.25">
      <c r="A384">
        <v>3580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f>SUM(Table1[[#This Row],[w0 - aug]:[w7 - sept]])</f>
        <v>8</v>
      </c>
    </row>
    <row r="385" spans="1:10" x14ac:dyDescent="0.25">
      <c r="A385">
        <v>3583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f>SUM(Table1[[#This Row],[w0 - aug]:[w7 - sept]])</f>
        <v>8</v>
      </c>
    </row>
    <row r="386" spans="1:10" x14ac:dyDescent="0.25">
      <c r="A386">
        <v>3584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f>SUM(Table1[[#This Row],[w0 - aug]:[w7 - sept]])</f>
        <v>8</v>
      </c>
    </row>
    <row r="387" spans="1:10" x14ac:dyDescent="0.25">
      <c r="A387">
        <v>3592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f>SUM(Table1[[#This Row],[w0 - aug]:[w7 - sept]])</f>
        <v>8</v>
      </c>
    </row>
    <row r="388" spans="1:10" x14ac:dyDescent="0.25">
      <c r="A388">
        <v>3595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f>SUM(Table1[[#This Row],[w0 - aug]:[w7 - sept]])</f>
        <v>8</v>
      </c>
    </row>
    <row r="389" spans="1:10" x14ac:dyDescent="0.25">
      <c r="A389">
        <v>3600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f>SUM(Table1[[#This Row],[w0 - aug]:[w7 - sept]])</f>
        <v>8</v>
      </c>
    </row>
    <row r="390" spans="1:10" x14ac:dyDescent="0.25">
      <c r="A390">
        <v>3607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f>SUM(Table1[[#This Row],[w0 - aug]:[w7 - sept]])</f>
        <v>8</v>
      </c>
    </row>
    <row r="391" spans="1:10" x14ac:dyDescent="0.25">
      <c r="A391">
        <v>3609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f>SUM(Table1[[#This Row],[w0 - aug]:[w7 - sept]])</f>
        <v>8</v>
      </c>
    </row>
    <row r="392" spans="1:10" x14ac:dyDescent="0.25">
      <c r="A392">
        <v>3629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f>SUM(Table1[[#This Row],[w0 - aug]:[w7 - sept]])</f>
        <v>8</v>
      </c>
    </row>
    <row r="393" spans="1:10" x14ac:dyDescent="0.25">
      <c r="A393">
        <v>3642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f>SUM(Table1[[#This Row],[w0 - aug]:[w7 - sept]])</f>
        <v>8</v>
      </c>
    </row>
    <row r="394" spans="1:10" x14ac:dyDescent="0.25">
      <c r="A394">
        <v>3662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f>SUM(Table1[[#This Row],[w0 - aug]:[w7 - sept]])</f>
        <v>8</v>
      </c>
    </row>
    <row r="395" spans="1:10" x14ac:dyDescent="0.25">
      <c r="A395">
        <v>3663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f>SUM(Table1[[#This Row],[w0 - aug]:[w7 - sept]])</f>
        <v>8</v>
      </c>
    </row>
    <row r="396" spans="1:10" x14ac:dyDescent="0.25">
      <c r="A396">
        <v>3692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f>SUM(Table1[[#This Row],[w0 - aug]:[w7 - sept]])</f>
        <v>8</v>
      </c>
    </row>
    <row r="397" spans="1:10" x14ac:dyDescent="0.25">
      <c r="A397">
        <v>3696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f>SUM(Table1[[#This Row],[w0 - aug]:[w7 - sept]])</f>
        <v>8</v>
      </c>
    </row>
    <row r="398" spans="1:10" x14ac:dyDescent="0.25">
      <c r="A398">
        <v>3701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f>SUM(Table1[[#This Row],[w0 - aug]:[w7 - sept]])</f>
        <v>8</v>
      </c>
    </row>
    <row r="399" spans="1:10" x14ac:dyDescent="0.25">
      <c r="A399">
        <v>3704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f>SUM(Table1[[#This Row],[w0 - aug]:[w7 - sept]])</f>
        <v>8</v>
      </c>
    </row>
    <row r="400" spans="1:10" x14ac:dyDescent="0.25">
      <c r="A400">
        <v>3706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f>SUM(Table1[[#This Row],[w0 - aug]:[w7 - sept]])</f>
        <v>8</v>
      </c>
    </row>
    <row r="401" spans="1:10" x14ac:dyDescent="0.25">
      <c r="A401">
        <v>3707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f>SUM(Table1[[#This Row],[w0 - aug]:[w7 - sept]])</f>
        <v>8</v>
      </c>
    </row>
    <row r="402" spans="1:10" x14ac:dyDescent="0.25">
      <c r="A402">
        <v>3722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f>SUM(Table1[[#This Row],[w0 - aug]:[w7 - sept]])</f>
        <v>8</v>
      </c>
    </row>
    <row r="403" spans="1:10" x14ac:dyDescent="0.25">
      <c r="A403">
        <v>3731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f>SUM(Table1[[#This Row],[w0 - aug]:[w7 - sept]])</f>
        <v>8</v>
      </c>
    </row>
    <row r="404" spans="1:10" x14ac:dyDescent="0.25">
      <c r="A404">
        <v>3755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f>SUM(Table1[[#This Row],[w0 - aug]:[w7 - sept]])</f>
        <v>8</v>
      </c>
    </row>
    <row r="405" spans="1:10" x14ac:dyDescent="0.25">
      <c r="A405">
        <v>3762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f>SUM(Table1[[#This Row],[w0 - aug]:[w7 - sept]])</f>
        <v>8</v>
      </c>
    </row>
    <row r="406" spans="1:10" x14ac:dyDescent="0.25">
      <c r="A406">
        <v>3763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f>SUM(Table1[[#This Row],[w0 - aug]:[w7 - sept]])</f>
        <v>8</v>
      </c>
    </row>
    <row r="407" spans="1:10" x14ac:dyDescent="0.25">
      <c r="A407">
        <v>3769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f>SUM(Table1[[#This Row],[w0 - aug]:[w7 - sept]])</f>
        <v>8</v>
      </c>
    </row>
    <row r="408" spans="1:10" x14ac:dyDescent="0.25">
      <c r="A408">
        <v>3775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f>SUM(Table1[[#This Row],[w0 - aug]:[w7 - sept]])</f>
        <v>8</v>
      </c>
    </row>
    <row r="409" spans="1:10" x14ac:dyDescent="0.25">
      <c r="A409">
        <v>3778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f>SUM(Table1[[#This Row],[w0 - aug]:[w7 - sept]])</f>
        <v>8</v>
      </c>
    </row>
    <row r="410" spans="1:10" x14ac:dyDescent="0.25">
      <c r="A410">
        <v>3781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f>SUM(Table1[[#This Row],[w0 - aug]:[w7 - sept]])</f>
        <v>8</v>
      </c>
    </row>
    <row r="411" spans="1:10" x14ac:dyDescent="0.25">
      <c r="A411">
        <v>3782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f>SUM(Table1[[#This Row],[w0 - aug]:[w7 - sept]])</f>
        <v>8</v>
      </c>
    </row>
    <row r="412" spans="1:10" x14ac:dyDescent="0.25">
      <c r="A412">
        <v>3786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f>SUM(Table1[[#This Row],[w0 - aug]:[w7 - sept]])</f>
        <v>8</v>
      </c>
    </row>
    <row r="413" spans="1:10" x14ac:dyDescent="0.25">
      <c r="A413">
        <v>3818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f>SUM(Table1[[#This Row],[w0 - aug]:[w7 - sept]])</f>
        <v>8</v>
      </c>
    </row>
    <row r="414" spans="1:10" x14ac:dyDescent="0.25">
      <c r="A414">
        <v>3862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f>SUM(Table1[[#This Row],[w0 - aug]:[w7 - sept]])</f>
        <v>8</v>
      </c>
    </row>
    <row r="415" spans="1:10" x14ac:dyDescent="0.25">
      <c r="A415">
        <v>3867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f>SUM(Table1[[#This Row],[w0 - aug]:[w7 - sept]])</f>
        <v>8</v>
      </c>
    </row>
    <row r="416" spans="1:10" x14ac:dyDescent="0.25">
      <c r="A416">
        <v>3876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f>SUM(Table1[[#This Row],[w0 - aug]:[w7 - sept]])</f>
        <v>8</v>
      </c>
    </row>
    <row r="417" spans="1:10" x14ac:dyDescent="0.25">
      <c r="A417">
        <v>3886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f>SUM(Table1[[#This Row],[w0 - aug]:[w7 - sept]])</f>
        <v>8</v>
      </c>
    </row>
    <row r="418" spans="1:10" x14ac:dyDescent="0.25">
      <c r="A418">
        <v>3903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f>SUM(Table1[[#This Row],[w0 - aug]:[w7 - sept]])</f>
        <v>8</v>
      </c>
    </row>
    <row r="419" spans="1:10" x14ac:dyDescent="0.25">
      <c r="A419">
        <v>3909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f>SUM(Table1[[#This Row],[w0 - aug]:[w7 - sept]])</f>
        <v>8</v>
      </c>
    </row>
    <row r="420" spans="1:10" x14ac:dyDescent="0.25">
      <c r="A420">
        <v>3924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f>SUM(Table1[[#This Row],[w0 - aug]:[w7 - sept]])</f>
        <v>8</v>
      </c>
    </row>
    <row r="421" spans="1:10" x14ac:dyDescent="0.25">
      <c r="A421">
        <v>3948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f>SUM(Table1[[#This Row],[w0 - aug]:[w7 - sept]])</f>
        <v>8</v>
      </c>
    </row>
    <row r="422" spans="1:10" x14ac:dyDescent="0.25">
      <c r="A422">
        <v>3952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f>SUM(Table1[[#This Row],[w0 - aug]:[w7 - sept]])</f>
        <v>8</v>
      </c>
    </row>
    <row r="423" spans="1:10" x14ac:dyDescent="0.25">
      <c r="A423">
        <v>3961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f>SUM(Table1[[#This Row],[w0 - aug]:[w7 - sept]])</f>
        <v>8</v>
      </c>
    </row>
    <row r="424" spans="1:10" x14ac:dyDescent="0.25">
      <c r="A424">
        <v>3965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f>SUM(Table1[[#This Row],[w0 - aug]:[w7 - sept]])</f>
        <v>8</v>
      </c>
    </row>
    <row r="425" spans="1:10" x14ac:dyDescent="0.25">
      <c r="A425">
        <v>3969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f>SUM(Table1[[#This Row],[w0 - aug]:[w7 - sept]])</f>
        <v>8</v>
      </c>
    </row>
    <row r="426" spans="1:10" x14ac:dyDescent="0.25">
      <c r="A426">
        <v>3971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f>SUM(Table1[[#This Row],[w0 - aug]:[w7 - sept]])</f>
        <v>8</v>
      </c>
    </row>
    <row r="427" spans="1:10" x14ac:dyDescent="0.25">
      <c r="A427">
        <v>3998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f>SUM(Table1[[#This Row],[w0 - aug]:[w7 - sept]])</f>
        <v>8</v>
      </c>
    </row>
    <row r="428" spans="1:10" x14ac:dyDescent="0.25">
      <c r="A428">
        <v>4001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f>SUM(Table1[[#This Row],[w0 - aug]:[w7 - sept]])</f>
        <v>8</v>
      </c>
    </row>
    <row r="429" spans="1:10" x14ac:dyDescent="0.25">
      <c r="A429">
        <v>4002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f>SUM(Table1[[#This Row],[w0 - aug]:[w7 - sept]])</f>
        <v>8</v>
      </c>
    </row>
    <row r="430" spans="1:10" x14ac:dyDescent="0.25">
      <c r="A430">
        <v>4019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f>SUM(Table1[[#This Row],[w0 - aug]:[w7 - sept]])</f>
        <v>8</v>
      </c>
    </row>
    <row r="431" spans="1:10" x14ac:dyDescent="0.25">
      <c r="A431">
        <v>4024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f>SUM(Table1[[#This Row],[w0 - aug]:[w7 - sept]])</f>
        <v>8</v>
      </c>
    </row>
    <row r="432" spans="1:10" x14ac:dyDescent="0.25">
      <c r="A432">
        <v>4042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f>SUM(Table1[[#This Row],[w0 - aug]:[w7 - sept]])</f>
        <v>8</v>
      </c>
    </row>
    <row r="433" spans="1:10" x14ac:dyDescent="0.25">
      <c r="A433">
        <v>4068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f>SUM(Table1[[#This Row],[w0 - aug]:[w7 - sept]])</f>
        <v>8</v>
      </c>
    </row>
    <row r="434" spans="1:10" x14ac:dyDescent="0.25">
      <c r="A434">
        <v>4069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f>SUM(Table1[[#This Row],[w0 - aug]:[w7 - sept]])</f>
        <v>8</v>
      </c>
    </row>
    <row r="435" spans="1:10" x14ac:dyDescent="0.25">
      <c r="A435">
        <v>4080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f>SUM(Table1[[#This Row],[w0 - aug]:[w7 - sept]])</f>
        <v>8</v>
      </c>
    </row>
    <row r="436" spans="1:10" x14ac:dyDescent="0.25">
      <c r="A436">
        <v>4085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f>SUM(Table1[[#This Row],[w0 - aug]:[w7 - sept]])</f>
        <v>8</v>
      </c>
    </row>
    <row r="437" spans="1:10" x14ac:dyDescent="0.25">
      <c r="A437">
        <v>4087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f>SUM(Table1[[#This Row],[w0 - aug]:[w7 - sept]])</f>
        <v>8</v>
      </c>
    </row>
    <row r="438" spans="1:10" x14ac:dyDescent="0.25">
      <c r="A438">
        <v>4098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f>SUM(Table1[[#This Row],[w0 - aug]:[w7 - sept]])</f>
        <v>8</v>
      </c>
    </row>
    <row r="439" spans="1:10" x14ac:dyDescent="0.25">
      <c r="A439">
        <v>4100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f>SUM(Table1[[#This Row],[w0 - aug]:[w7 - sept]])</f>
        <v>8</v>
      </c>
    </row>
    <row r="440" spans="1:10" x14ac:dyDescent="0.25">
      <c r="A440">
        <v>4106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f>SUM(Table1[[#This Row],[w0 - aug]:[w7 - sept]])</f>
        <v>8</v>
      </c>
    </row>
    <row r="441" spans="1:10" x14ac:dyDescent="0.25">
      <c r="A441">
        <v>4122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f>SUM(Table1[[#This Row],[w0 - aug]:[w7 - sept]])</f>
        <v>8</v>
      </c>
    </row>
    <row r="442" spans="1:10" x14ac:dyDescent="0.25">
      <c r="A442">
        <v>4124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f>SUM(Table1[[#This Row],[w0 - aug]:[w7 - sept]])</f>
        <v>8</v>
      </c>
    </row>
    <row r="443" spans="1:10" x14ac:dyDescent="0.25">
      <c r="A443">
        <v>4138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f>SUM(Table1[[#This Row],[w0 - aug]:[w7 - sept]])</f>
        <v>8</v>
      </c>
    </row>
    <row r="444" spans="1:10" x14ac:dyDescent="0.25">
      <c r="A444">
        <v>4139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f>SUM(Table1[[#This Row],[w0 - aug]:[w7 - sept]])</f>
        <v>8</v>
      </c>
    </row>
    <row r="445" spans="1:10" x14ac:dyDescent="0.25">
      <c r="A445">
        <v>4167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f>SUM(Table1[[#This Row],[w0 - aug]:[w7 - sept]])</f>
        <v>8</v>
      </c>
    </row>
    <row r="446" spans="1:10" x14ac:dyDescent="0.25">
      <c r="A446">
        <v>4176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f>SUM(Table1[[#This Row],[w0 - aug]:[w7 - sept]])</f>
        <v>8</v>
      </c>
    </row>
    <row r="447" spans="1:10" x14ac:dyDescent="0.25">
      <c r="A447">
        <v>4194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f>SUM(Table1[[#This Row],[w0 - aug]:[w7 - sept]])</f>
        <v>8</v>
      </c>
    </row>
    <row r="448" spans="1:10" x14ac:dyDescent="0.25">
      <c r="A448">
        <v>4200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f>SUM(Table1[[#This Row],[w0 - aug]:[w7 - sept]])</f>
        <v>8</v>
      </c>
    </row>
    <row r="449" spans="1:10" x14ac:dyDescent="0.25">
      <c r="A449">
        <v>4206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f>SUM(Table1[[#This Row],[w0 - aug]:[w7 - sept]])</f>
        <v>8</v>
      </c>
    </row>
    <row r="450" spans="1:10" x14ac:dyDescent="0.25">
      <c r="A450">
        <v>4208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f>SUM(Table1[[#This Row],[w0 - aug]:[w7 - sept]])</f>
        <v>8</v>
      </c>
    </row>
    <row r="451" spans="1:10" x14ac:dyDescent="0.25">
      <c r="A451">
        <v>4227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f>SUM(Table1[[#This Row],[w0 - aug]:[w7 - sept]])</f>
        <v>8</v>
      </c>
    </row>
    <row r="452" spans="1:10" x14ac:dyDescent="0.25">
      <c r="A452">
        <v>4231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f>SUM(Table1[[#This Row],[w0 - aug]:[w7 - sept]])</f>
        <v>8</v>
      </c>
    </row>
    <row r="453" spans="1:10" x14ac:dyDescent="0.25">
      <c r="A453">
        <v>4234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f>SUM(Table1[[#This Row],[w0 - aug]:[w7 - sept]])</f>
        <v>8</v>
      </c>
    </row>
    <row r="454" spans="1:10" x14ac:dyDescent="0.25">
      <c r="A454">
        <v>4235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f>SUM(Table1[[#This Row],[w0 - aug]:[w7 - sept]])</f>
        <v>8</v>
      </c>
    </row>
    <row r="455" spans="1:10" x14ac:dyDescent="0.25">
      <c r="A455">
        <v>4237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f>SUM(Table1[[#This Row],[w0 - aug]:[w7 - sept]])</f>
        <v>8</v>
      </c>
    </row>
    <row r="456" spans="1:10" x14ac:dyDescent="0.25">
      <c r="A456">
        <v>4242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f>SUM(Table1[[#This Row],[w0 - aug]:[w7 - sept]])</f>
        <v>8</v>
      </c>
    </row>
    <row r="457" spans="1:10" x14ac:dyDescent="0.25">
      <c r="A457">
        <v>4269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f>SUM(Table1[[#This Row],[w0 - aug]:[w7 - sept]])</f>
        <v>8</v>
      </c>
    </row>
    <row r="458" spans="1:10" x14ac:dyDescent="0.25">
      <c r="A458">
        <v>4272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f>SUM(Table1[[#This Row],[w0 - aug]:[w7 - sept]])</f>
        <v>8</v>
      </c>
    </row>
    <row r="459" spans="1:10" x14ac:dyDescent="0.25">
      <c r="A459">
        <v>4277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f>SUM(Table1[[#This Row],[w0 - aug]:[w7 - sept]])</f>
        <v>8</v>
      </c>
    </row>
    <row r="460" spans="1:10" x14ac:dyDescent="0.25">
      <c r="A460">
        <v>4291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f>SUM(Table1[[#This Row],[w0 - aug]:[w7 - sept]])</f>
        <v>8</v>
      </c>
    </row>
    <row r="461" spans="1:10" x14ac:dyDescent="0.25">
      <c r="A461">
        <v>4306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f>SUM(Table1[[#This Row],[w0 - aug]:[w7 - sept]])</f>
        <v>8</v>
      </c>
    </row>
    <row r="462" spans="1:10" x14ac:dyDescent="0.25">
      <c r="A462">
        <v>4326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f>SUM(Table1[[#This Row],[w0 - aug]:[w7 - sept]])</f>
        <v>8</v>
      </c>
    </row>
    <row r="463" spans="1:10" x14ac:dyDescent="0.25">
      <c r="A463">
        <v>4332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f>SUM(Table1[[#This Row],[w0 - aug]:[w7 - sept]])</f>
        <v>8</v>
      </c>
    </row>
    <row r="464" spans="1:10" x14ac:dyDescent="0.25">
      <c r="A464">
        <v>4338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f>SUM(Table1[[#This Row],[w0 - aug]:[w7 - sept]])</f>
        <v>8</v>
      </c>
    </row>
    <row r="465" spans="1:10" x14ac:dyDescent="0.25">
      <c r="A465">
        <v>4345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f>SUM(Table1[[#This Row],[w0 - aug]:[w7 - sept]])</f>
        <v>8</v>
      </c>
    </row>
    <row r="466" spans="1:10" x14ac:dyDescent="0.25">
      <c r="A466">
        <v>4375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f>SUM(Table1[[#This Row],[w0 - aug]:[w7 - sept]])</f>
        <v>8</v>
      </c>
    </row>
    <row r="467" spans="1:10" x14ac:dyDescent="0.25">
      <c r="A467">
        <v>4377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f>SUM(Table1[[#This Row],[w0 - aug]:[w7 - sept]])</f>
        <v>8</v>
      </c>
    </row>
    <row r="468" spans="1:10" x14ac:dyDescent="0.25">
      <c r="A468">
        <v>4379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f>SUM(Table1[[#This Row],[w0 - aug]:[w7 - sept]])</f>
        <v>8</v>
      </c>
    </row>
    <row r="469" spans="1:10" x14ac:dyDescent="0.25">
      <c r="A469">
        <v>4387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f>SUM(Table1[[#This Row],[w0 - aug]:[w7 - sept]])</f>
        <v>8</v>
      </c>
    </row>
    <row r="470" spans="1:10" x14ac:dyDescent="0.25">
      <c r="A470">
        <v>4388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f>SUM(Table1[[#This Row],[w0 - aug]:[w7 - sept]])</f>
        <v>8</v>
      </c>
    </row>
    <row r="471" spans="1:10" x14ac:dyDescent="0.25">
      <c r="A471">
        <v>4403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f>SUM(Table1[[#This Row],[w0 - aug]:[w7 - sept]])</f>
        <v>8</v>
      </c>
    </row>
    <row r="472" spans="1:10" x14ac:dyDescent="0.25">
      <c r="A472">
        <v>4408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f>SUM(Table1[[#This Row],[w0 - aug]:[w7 - sept]])</f>
        <v>8</v>
      </c>
    </row>
    <row r="473" spans="1:10" x14ac:dyDescent="0.25">
      <c r="A473">
        <v>4414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f>SUM(Table1[[#This Row],[w0 - aug]:[w7 - sept]])</f>
        <v>8</v>
      </c>
    </row>
    <row r="474" spans="1:10" x14ac:dyDescent="0.25">
      <c r="A474">
        <v>4415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f>SUM(Table1[[#This Row],[w0 - aug]:[w7 - sept]])</f>
        <v>8</v>
      </c>
    </row>
    <row r="475" spans="1:10" x14ac:dyDescent="0.25">
      <c r="A475">
        <v>4420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f>SUM(Table1[[#This Row],[w0 - aug]:[w7 - sept]])</f>
        <v>8</v>
      </c>
    </row>
    <row r="476" spans="1:10" x14ac:dyDescent="0.25">
      <c r="A476">
        <v>4433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f>SUM(Table1[[#This Row],[w0 - aug]:[w7 - sept]])</f>
        <v>8</v>
      </c>
    </row>
    <row r="477" spans="1:10" x14ac:dyDescent="0.25">
      <c r="A477">
        <v>4434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f>SUM(Table1[[#This Row],[w0 - aug]:[w7 - sept]])</f>
        <v>8</v>
      </c>
    </row>
    <row r="478" spans="1:10" x14ac:dyDescent="0.25">
      <c r="A478">
        <v>4439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f>SUM(Table1[[#This Row],[w0 - aug]:[w7 - sept]])</f>
        <v>8</v>
      </c>
    </row>
    <row r="479" spans="1:10" x14ac:dyDescent="0.25">
      <c r="A479">
        <v>4447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f>SUM(Table1[[#This Row],[w0 - aug]:[w7 - sept]])</f>
        <v>8</v>
      </c>
    </row>
    <row r="480" spans="1:10" x14ac:dyDescent="0.25">
      <c r="A480">
        <v>4456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f>SUM(Table1[[#This Row],[w0 - aug]:[w7 - sept]])</f>
        <v>8</v>
      </c>
    </row>
    <row r="481" spans="1:10" x14ac:dyDescent="0.25">
      <c r="A481">
        <v>4460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f>SUM(Table1[[#This Row],[w0 - aug]:[w7 - sept]])</f>
        <v>8</v>
      </c>
    </row>
    <row r="482" spans="1:10" x14ac:dyDescent="0.25">
      <c r="A482">
        <v>4465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f>SUM(Table1[[#This Row],[w0 - aug]:[w7 - sept]])</f>
        <v>8</v>
      </c>
    </row>
    <row r="483" spans="1:10" x14ac:dyDescent="0.25">
      <c r="A483">
        <v>4466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f>SUM(Table1[[#This Row],[w0 - aug]:[w7 - sept]])</f>
        <v>8</v>
      </c>
    </row>
    <row r="484" spans="1:10" x14ac:dyDescent="0.25">
      <c r="A484">
        <v>4479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f>SUM(Table1[[#This Row],[w0 - aug]:[w7 - sept]])</f>
        <v>8</v>
      </c>
    </row>
    <row r="485" spans="1:10" x14ac:dyDescent="0.25">
      <c r="A485">
        <v>4483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f>SUM(Table1[[#This Row],[w0 - aug]:[w7 - sept]])</f>
        <v>8</v>
      </c>
    </row>
    <row r="486" spans="1:10" x14ac:dyDescent="0.25">
      <c r="A486">
        <v>4494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f>SUM(Table1[[#This Row],[w0 - aug]:[w7 - sept]])</f>
        <v>8</v>
      </c>
    </row>
    <row r="487" spans="1:10" x14ac:dyDescent="0.25">
      <c r="A487">
        <v>4517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f>SUM(Table1[[#This Row],[w0 - aug]:[w7 - sept]])</f>
        <v>8</v>
      </c>
    </row>
    <row r="488" spans="1:10" x14ac:dyDescent="0.25">
      <c r="A488">
        <v>4557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f>SUM(Table1[[#This Row],[w0 - aug]:[w7 - sept]])</f>
        <v>8</v>
      </c>
    </row>
    <row r="489" spans="1:10" x14ac:dyDescent="0.25">
      <c r="A489">
        <v>4568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f>SUM(Table1[[#This Row],[w0 - aug]:[w7 - sept]])</f>
        <v>8</v>
      </c>
    </row>
    <row r="490" spans="1:10" x14ac:dyDescent="0.25">
      <c r="A490">
        <v>4571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f>SUM(Table1[[#This Row],[w0 - aug]:[w7 - sept]])</f>
        <v>8</v>
      </c>
    </row>
    <row r="491" spans="1:10" x14ac:dyDescent="0.25">
      <c r="A491">
        <v>4589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f>SUM(Table1[[#This Row],[w0 - aug]:[w7 - sept]])</f>
        <v>8</v>
      </c>
    </row>
    <row r="492" spans="1:10" x14ac:dyDescent="0.25">
      <c r="A492">
        <v>4597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f>SUM(Table1[[#This Row],[w0 - aug]:[w7 - sept]])</f>
        <v>8</v>
      </c>
    </row>
    <row r="493" spans="1:10" x14ac:dyDescent="0.25">
      <c r="A493">
        <v>4614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f>SUM(Table1[[#This Row],[w0 - aug]:[w7 - sept]])</f>
        <v>8</v>
      </c>
    </row>
    <row r="494" spans="1:10" x14ac:dyDescent="0.25">
      <c r="A494">
        <v>4616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f>SUM(Table1[[#This Row],[w0 - aug]:[w7 - sept]])</f>
        <v>8</v>
      </c>
    </row>
    <row r="495" spans="1:10" x14ac:dyDescent="0.25">
      <c r="A495">
        <v>4632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f>SUM(Table1[[#This Row],[w0 - aug]:[w7 - sept]])</f>
        <v>8</v>
      </c>
    </row>
    <row r="496" spans="1:10" x14ac:dyDescent="0.25">
      <c r="A496">
        <v>4634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f>SUM(Table1[[#This Row],[w0 - aug]:[w7 - sept]])</f>
        <v>8</v>
      </c>
    </row>
    <row r="497" spans="1:10" x14ac:dyDescent="0.25">
      <c r="A497">
        <v>4635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f>SUM(Table1[[#This Row],[w0 - aug]:[w7 - sept]])</f>
        <v>8</v>
      </c>
    </row>
    <row r="498" spans="1:10" x14ac:dyDescent="0.25">
      <c r="A498">
        <v>4653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f>SUM(Table1[[#This Row],[w0 - aug]:[w7 - sept]])</f>
        <v>8</v>
      </c>
    </row>
    <row r="499" spans="1:10" x14ac:dyDescent="0.25">
      <c r="A499">
        <v>4655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f>SUM(Table1[[#This Row],[w0 - aug]:[w7 - sept]])</f>
        <v>8</v>
      </c>
    </row>
    <row r="500" spans="1:10" x14ac:dyDescent="0.25">
      <c r="A500">
        <v>4658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f>SUM(Table1[[#This Row],[w0 - aug]:[w7 - sept]])</f>
        <v>8</v>
      </c>
    </row>
    <row r="501" spans="1:10" x14ac:dyDescent="0.25">
      <c r="A501">
        <v>4661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f>SUM(Table1[[#This Row],[w0 - aug]:[w7 - sept]])</f>
        <v>8</v>
      </c>
    </row>
    <row r="502" spans="1:10" x14ac:dyDescent="0.25">
      <c r="A502">
        <v>4668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f>SUM(Table1[[#This Row],[w0 - aug]:[w7 - sept]])</f>
        <v>8</v>
      </c>
    </row>
    <row r="503" spans="1:10" x14ac:dyDescent="0.25">
      <c r="A503">
        <v>4673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f>SUM(Table1[[#This Row],[w0 - aug]:[w7 - sept]])</f>
        <v>8</v>
      </c>
    </row>
    <row r="504" spans="1:10" x14ac:dyDescent="0.25">
      <c r="A504">
        <v>4683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f>SUM(Table1[[#This Row],[w0 - aug]:[w7 - sept]])</f>
        <v>8</v>
      </c>
    </row>
    <row r="505" spans="1:10" x14ac:dyDescent="0.25">
      <c r="A505">
        <v>4689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f>SUM(Table1[[#This Row],[w0 - aug]:[w7 - sept]])</f>
        <v>8</v>
      </c>
    </row>
    <row r="506" spans="1:10" x14ac:dyDescent="0.25">
      <c r="A506">
        <v>4698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f>SUM(Table1[[#This Row],[w0 - aug]:[w7 - sept]])</f>
        <v>8</v>
      </c>
    </row>
    <row r="507" spans="1:10" x14ac:dyDescent="0.25">
      <c r="A507">
        <v>4702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f>SUM(Table1[[#This Row],[w0 - aug]:[w7 - sept]])</f>
        <v>8</v>
      </c>
    </row>
    <row r="508" spans="1:10" x14ac:dyDescent="0.25">
      <c r="A508">
        <v>4717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f>SUM(Table1[[#This Row],[w0 - aug]:[w7 - sept]])</f>
        <v>8</v>
      </c>
    </row>
    <row r="509" spans="1:10" x14ac:dyDescent="0.25">
      <c r="A509">
        <v>4724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f>SUM(Table1[[#This Row],[w0 - aug]:[w7 - sept]])</f>
        <v>8</v>
      </c>
    </row>
    <row r="510" spans="1:10" x14ac:dyDescent="0.25">
      <c r="A510">
        <v>4725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f>SUM(Table1[[#This Row],[w0 - aug]:[w7 - sept]])</f>
        <v>8</v>
      </c>
    </row>
    <row r="511" spans="1:10" x14ac:dyDescent="0.25">
      <c r="A511">
        <v>4737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f>SUM(Table1[[#This Row],[w0 - aug]:[w7 - sept]])</f>
        <v>8</v>
      </c>
    </row>
    <row r="512" spans="1:10" x14ac:dyDescent="0.25">
      <c r="A512">
        <v>4757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f>SUM(Table1[[#This Row],[w0 - aug]:[w7 - sept]])</f>
        <v>8</v>
      </c>
    </row>
    <row r="513" spans="1:10" x14ac:dyDescent="0.25">
      <c r="A513">
        <v>4761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f>SUM(Table1[[#This Row],[w0 - aug]:[w7 - sept]])</f>
        <v>8</v>
      </c>
    </row>
    <row r="514" spans="1:10" x14ac:dyDescent="0.25">
      <c r="A514">
        <v>4766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f>SUM(Table1[[#This Row],[w0 - aug]:[w7 - sept]])</f>
        <v>8</v>
      </c>
    </row>
    <row r="515" spans="1:10" x14ac:dyDescent="0.25">
      <c r="A515">
        <v>4784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f>SUM(Table1[[#This Row],[w0 - aug]:[w7 - sept]])</f>
        <v>8</v>
      </c>
    </row>
    <row r="516" spans="1:10" x14ac:dyDescent="0.25">
      <c r="A516">
        <v>4795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f>SUM(Table1[[#This Row],[w0 - aug]:[w7 - sept]])</f>
        <v>8</v>
      </c>
    </row>
    <row r="517" spans="1:10" x14ac:dyDescent="0.25">
      <c r="A517">
        <v>4804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f>SUM(Table1[[#This Row],[w0 - aug]:[w7 - sept]])</f>
        <v>8</v>
      </c>
    </row>
    <row r="518" spans="1:10" x14ac:dyDescent="0.25">
      <c r="A518">
        <v>4813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f>SUM(Table1[[#This Row],[w0 - aug]:[w7 - sept]])</f>
        <v>8</v>
      </c>
    </row>
    <row r="519" spans="1:10" x14ac:dyDescent="0.25">
      <c r="A519">
        <v>4837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f>SUM(Table1[[#This Row],[w0 - aug]:[w7 - sept]])</f>
        <v>8</v>
      </c>
    </row>
    <row r="520" spans="1:10" x14ac:dyDescent="0.25">
      <c r="A520">
        <v>4839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f>SUM(Table1[[#This Row],[w0 - aug]:[w7 - sept]])</f>
        <v>8</v>
      </c>
    </row>
    <row r="521" spans="1:10" x14ac:dyDescent="0.25">
      <c r="A521">
        <v>4842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f>SUM(Table1[[#This Row],[w0 - aug]:[w7 - sept]])</f>
        <v>8</v>
      </c>
    </row>
    <row r="522" spans="1:10" x14ac:dyDescent="0.25">
      <c r="A522">
        <v>4851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f>SUM(Table1[[#This Row],[w0 - aug]:[w7 - sept]])</f>
        <v>8</v>
      </c>
    </row>
    <row r="523" spans="1:10" x14ac:dyDescent="0.25">
      <c r="A523">
        <v>4868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f>SUM(Table1[[#This Row],[w0 - aug]:[w7 - sept]])</f>
        <v>8</v>
      </c>
    </row>
    <row r="524" spans="1:10" x14ac:dyDescent="0.25">
      <c r="A524">
        <v>4872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f>SUM(Table1[[#This Row],[w0 - aug]:[w7 - sept]])</f>
        <v>8</v>
      </c>
    </row>
    <row r="525" spans="1:10" x14ac:dyDescent="0.25">
      <c r="A525">
        <v>4882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f>SUM(Table1[[#This Row],[w0 - aug]:[w7 - sept]])</f>
        <v>8</v>
      </c>
    </row>
    <row r="526" spans="1:10" x14ac:dyDescent="0.25">
      <c r="A526">
        <v>4886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f>SUM(Table1[[#This Row],[w0 - aug]:[w7 - sept]])</f>
        <v>8</v>
      </c>
    </row>
    <row r="527" spans="1:10" x14ac:dyDescent="0.25">
      <c r="A527">
        <v>4901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f>SUM(Table1[[#This Row],[w0 - aug]:[w7 - sept]])</f>
        <v>8</v>
      </c>
    </row>
    <row r="528" spans="1:10" x14ac:dyDescent="0.25">
      <c r="A528">
        <v>4924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f>SUM(Table1[[#This Row],[w0 - aug]:[w7 - sept]])</f>
        <v>8</v>
      </c>
    </row>
    <row r="529" spans="1:10" x14ac:dyDescent="0.25">
      <c r="A529">
        <v>4925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f>SUM(Table1[[#This Row],[w0 - aug]:[w7 - sept]])</f>
        <v>8</v>
      </c>
    </row>
    <row r="530" spans="1:10" x14ac:dyDescent="0.25">
      <c r="A530">
        <v>4938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f>SUM(Table1[[#This Row],[w0 - aug]:[w7 - sept]])</f>
        <v>8</v>
      </c>
    </row>
    <row r="531" spans="1:10" x14ac:dyDescent="0.25">
      <c r="A531">
        <v>4952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f>SUM(Table1[[#This Row],[w0 - aug]:[w7 - sept]])</f>
        <v>8</v>
      </c>
    </row>
    <row r="532" spans="1:10" x14ac:dyDescent="0.25">
      <c r="A532">
        <v>4959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f>SUM(Table1[[#This Row],[w0 - aug]:[w7 - sept]])</f>
        <v>8</v>
      </c>
    </row>
    <row r="533" spans="1:10" x14ac:dyDescent="0.25">
      <c r="A533">
        <v>4978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f>SUM(Table1[[#This Row],[w0 - aug]:[w7 - sept]])</f>
        <v>8</v>
      </c>
    </row>
    <row r="534" spans="1:10" x14ac:dyDescent="0.25">
      <c r="A534">
        <v>4988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f>SUM(Table1[[#This Row],[w0 - aug]:[w7 - sept]])</f>
        <v>8</v>
      </c>
    </row>
    <row r="535" spans="1:10" x14ac:dyDescent="0.25">
      <c r="A535">
        <v>4991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f>SUM(Table1[[#This Row],[w0 - aug]:[w7 - sept]])</f>
        <v>8</v>
      </c>
    </row>
    <row r="536" spans="1:10" x14ac:dyDescent="0.25">
      <c r="A536">
        <v>4997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f>SUM(Table1[[#This Row],[w0 - aug]:[w7 - sept]])</f>
        <v>8</v>
      </c>
    </row>
    <row r="537" spans="1:10" x14ac:dyDescent="0.25">
      <c r="A537">
        <v>4999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f>SUM(Table1[[#This Row],[w0 - aug]:[w7 - sept]])</f>
        <v>8</v>
      </c>
    </row>
    <row r="538" spans="1:10" x14ac:dyDescent="0.25">
      <c r="A538">
        <v>8</v>
      </c>
      <c r="B538">
        <v>1</v>
      </c>
      <c r="C538">
        <v>1</v>
      </c>
      <c r="D538">
        <v>0</v>
      </c>
      <c r="E538">
        <v>1</v>
      </c>
      <c r="F538">
        <v>1</v>
      </c>
      <c r="G538">
        <v>1</v>
      </c>
      <c r="H538">
        <v>1</v>
      </c>
      <c r="I538">
        <v>1</v>
      </c>
      <c r="J538">
        <f>SUM(Table1[[#This Row],[w0 - aug]:[w7 - sept]])</f>
        <v>7</v>
      </c>
    </row>
    <row r="539" spans="1:10" x14ac:dyDescent="0.25">
      <c r="A539">
        <v>14</v>
      </c>
      <c r="B539">
        <v>1</v>
      </c>
      <c r="C539">
        <v>1</v>
      </c>
      <c r="D539">
        <v>1</v>
      </c>
      <c r="E539">
        <v>1</v>
      </c>
      <c r="F539">
        <v>0</v>
      </c>
      <c r="G539">
        <v>1</v>
      </c>
      <c r="H539">
        <v>1</v>
      </c>
      <c r="I539">
        <v>1</v>
      </c>
      <c r="J539">
        <f>SUM(Table1[[#This Row],[w0 - aug]:[w7 - sept]])</f>
        <v>7</v>
      </c>
    </row>
    <row r="540" spans="1:10" x14ac:dyDescent="0.25">
      <c r="A540">
        <v>17</v>
      </c>
      <c r="B540">
        <v>1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1</v>
      </c>
      <c r="I540">
        <v>1</v>
      </c>
      <c r="J540">
        <f>SUM(Table1[[#This Row],[w0 - aug]:[w7 - sept]])</f>
        <v>7</v>
      </c>
    </row>
    <row r="541" spans="1:10" x14ac:dyDescent="0.25">
      <c r="A541">
        <v>23</v>
      </c>
      <c r="B541">
        <v>1</v>
      </c>
      <c r="C541">
        <v>1</v>
      </c>
      <c r="D541">
        <v>0</v>
      </c>
      <c r="E541">
        <v>1</v>
      </c>
      <c r="F541">
        <v>1</v>
      </c>
      <c r="G541">
        <v>1</v>
      </c>
      <c r="H541">
        <v>1</v>
      </c>
      <c r="I541">
        <v>1</v>
      </c>
      <c r="J541">
        <f>SUM(Table1[[#This Row],[w0 - aug]:[w7 - sept]])</f>
        <v>7</v>
      </c>
    </row>
    <row r="542" spans="1:10" x14ac:dyDescent="0.25">
      <c r="A542">
        <v>39</v>
      </c>
      <c r="B542">
        <v>1</v>
      </c>
      <c r="C542">
        <v>1</v>
      </c>
      <c r="D542">
        <v>1</v>
      </c>
      <c r="E542">
        <v>0</v>
      </c>
      <c r="F542">
        <v>1</v>
      </c>
      <c r="G542">
        <v>1</v>
      </c>
      <c r="H542">
        <v>1</v>
      </c>
      <c r="I542">
        <v>1</v>
      </c>
      <c r="J542">
        <f>SUM(Table1[[#This Row],[w0 - aug]:[w7 - sept]])</f>
        <v>7</v>
      </c>
    </row>
    <row r="543" spans="1:10" x14ac:dyDescent="0.25">
      <c r="A543">
        <v>44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</v>
      </c>
      <c r="I543">
        <v>1</v>
      </c>
      <c r="J543">
        <f>SUM(Table1[[#This Row],[w0 - aug]:[w7 - sept]])</f>
        <v>7</v>
      </c>
    </row>
    <row r="544" spans="1:10" x14ac:dyDescent="0.25">
      <c r="A544">
        <v>46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1</v>
      </c>
      <c r="J544">
        <f>SUM(Table1[[#This Row],[w0 - aug]:[w7 - sept]])</f>
        <v>7</v>
      </c>
    </row>
    <row r="545" spans="1:10" x14ac:dyDescent="0.25">
      <c r="A545">
        <v>60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1</v>
      </c>
      <c r="J545">
        <f>SUM(Table1[[#This Row],[w0 - aug]:[w7 - sept]])</f>
        <v>7</v>
      </c>
    </row>
    <row r="546" spans="1:10" x14ac:dyDescent="0.25">
      <c r="A546">
        <v>67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1</v>
      </c>
      <c r="J546">
        <f>SUM(Table1[[#This Row],[w0 - aug]:[w7 - sept]])</f>
        <v>7</v>
      </c>
    </row>
    <row r="547" spans="1:10" x14ac:dyDescent="0.25">
      <c r="A547">
        <v>68</v>
      </c>
      <c r="B547">
        <v>1</v>
      </c>
      <c r="C547">
        <v>1</v>
      </c>
      <c r="D547">
        <v>1</v>
      </c>
      <c r="E547">
        <v>1</v>
      </c>
      <c r="F547">
        <v>0</v>
      </c>
      <c r="G547">
        <v>1</v>
      </c>
      <c r="H547">
        <v>1</v>
      </c>
      <c r="I547">
        <v>1</v>
      </c>
      <c r="J547">
        <f>SUM(Table1[[#This Row],[w0 - aug]:[w7 - sept]])</f>
        <v>7</v>
      </c>
    </row>
    <row r="548" spans="1:10" x14ac:dyDescent="0.25">
      <c r="A548">
        <v>76</v>
      </c>
      <c r="B548">
        <v>1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f>SUM(Table1[[#This Row],[w0 - aug]:[w7 - sept]])</f>
        <v>7</v>
      </c>
    </row>
    <row r="549" spans="1:10" x14ac:dyDescent="0.25">
      <c r="A549">
        <v>77</v>
      </c>
      <c r="B549">
        <v>1</v>
      </c>
      <c r="C549">
        <v>1</v>
      </c>
      <c r="D549">
        <v>0</v>
      </c>
      <c r="E549">
        <v>1</v>
      </c>
      <c r="F549">
        <v>1</v>
      </c>
      <c r="G549">
        <v>1</v>
      </c>
      <c r="H549">
        <v>1</v>
      </c>
      <c r="I549">
        <v>1</v>
      </c>
      <c r="J549">
        <f>SUM(Table1[[#This Row],[w0 - aug]:[w7 - sept]])</f>
        <v>7</v>
      </c>
    </row>
    <row r="550" spans="1:10" x14ac:dyDescent="0.25">
      <c r="A550">
        <v>147</v>
      </c>
      <c r="B550">
        <v>1</v>
      </c>
      <c r="C550">
        <v>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f>SUM(Table1[[#This Row],[w0 - aug]:[w7 - sept]])</f>
        <v>7</v>
      </c>
    </row>
    <row r="551" spans="1:10" x14ac:dyDescent="0.25">
      <c r="A551">
        <v>151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</v>
      </c>
      <c r="I551">
        <v>1</v>
      </c>
      <c r="J551">
        <f>SUM(Table1[[#This Row],[w0 - aug]:[w7 - sept]])</f>
        <v>7</v>
      </c>
    </row>
    <row r="552" spans="1:10" x14ac:dyDescent="0.25">
      <c r="A552">
        <v>156</v>
      </c>
      <c r="B552">
        <v>1</v>
      </c>
      <c r="C552">
        <v>1</v>
      </c>
      <c r="D552">
        <v>1</v>
      </c>
      <c r="E552">
        <v>1</v>
      </c>
      <c r="F552">
        <v>0</v>
      </c>
      <c r="G552">
        <v>1</v>
      </c>
      <c r="H552">
        <v>1</v>
      </c>
      <c r="I552">
        <v>1</v>
      </c>
      <c r="J552">
        <f>SUM(Table1[[#This Row],[w0 - aug]:[w7 - sept]])</f>
        <v>7</v>
      </c>
    </row>
    <row r="553" spans="1:10" x14ac:dyDescent="0.25">
      <c r="A553">
        <v>184</v>
      </c>
      <c r="B553">
        <v>1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1</v>
      </c>
      <c r="I553">
        <v>1</v>
      </c>
      <c r="J553">
        <f>SUM(Table1[[#This Row],[w0 - aug]:[w7 - sept]])</f>
        <v>7</v>
      </c>
    </row>
    <row r="554" spans="1:10" x14ac:dyDescent="0.25">
      <c r="A554">
        <v>202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1</v>
      </c>
      <c r="H554">
        <v>1</v>
      </c>
      <c r="I554">
        <v>1</v>
      </c>
      <c r="J554">
        <f>SUM(Table1[[#This Row],[w0 - aug]:[w7 - sept]])</f>
        <v>7</v>
      </c>
    </row>
    <row r="555" spans="1:10" x14ac:dyDescent="0.25">
      <c r="A555">
        <v>234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</v>
      </c>
      <c r="I555">
        <v>1</v>
      </c>
      <c r="J555">
        <f>SUM(Table1[[#This Row],[w0 - aug]:[w7 - sept]])</f>
        <v>7</v>
      </c>
    </row>
    <row r="556" spans="1:10" x14ac:dyDescent="0.25">
      <c r="A556">
        <v>237</v>
      </c>
      <c r="B556">
        <v>1</v>
      </c>
      <c r="C556">
        <v>0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f>SUM(Table1[[#This Row],[w0 - aug]:[w7 - sept]])</f>
        <v>7</v>
      </c>
    </row>
    <row r="557" spans="1:10" x14ac:dyDescent="0.25">
      <c r="A557">
        <v>241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1</v>
      </c>
      <c r="I557">
        <v>1</v>
      </c>
      <c r="J557">
        <f>SUM(Table1[[#This Row],[w0 - aug]:[w7 - sept]])</f>
        <v>7</v>
      </c>
    </row>
    <row r="558" spans="1:10" x14ac:dyDescent="0.25">
      <c r="A558">
        <v>242</v>
      </c>
      <c r="B558">
        <v>1</v>
      </c>
      <c r="C558">
        <v>0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f>SUM(Table1[[#This Row],[w0 - aug]:[w7 - sept]])</f>
        <v>7</v>
      </c>
    </row>
    <row r="559" spans="1:10" x14ac:dyDescent="0.25">
      <c r="A559">
        <v>283</v>
      </c>
      <c r="B559">
        <v>1</v>
      </c>
      <c r="C559">
        <v>1</v>
      </c>
      <c r="D559">
        <v>0</v>
      </c>
      <c r="E559">
        <v>1</v>
      </c>
      <c r="F559">
        <v>1</v>
      </c>
      <c r="G559">
        <v>1</v>
      </c>
      <c r="H559">
        <v>1</v>
      </c>
      <c r="I559">
        <v>1</v>
      </c>
      <c r="J559">
        <f>SUM(Table1[[#This Row],[w0 - aug]:[w7 - sept]])</f>
        <v>7</v>
      </c>
    </row>
    <row r="560" spans="1:10" x14ac:dyDescent="0.25">
      <c r="A560">
        <v>296</v>
      </c>
      <c r="B560">
        <v>1</v>
      </c>
      <c r="C560">
        <v>0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f>SUM(Table1[[#This Row],[w0 - aug]:[w7 - sept]])</f>
        <v>7</v>
      </c>
    </row>
    <row r="561" spans="1:10" x14ac:dyDescent="0.25">
      <c r="A561">
        <v>305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1</v>
      </c>
      <c r="J561">
        <f>SUM(Table1[[#This Row],[w0 - aug]:[w7 - sept]])</f>
        <v>7</v>
      </c>
    </row>
    <row r="562" spans="1:10" x14ac:dyDescent="0.25">
      <c r="A562">
        <v>318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</v>
      </c>
      <c r="I562">
        <v>1</v>
      </c>
      <c r="J562">
        <f>SUM(Table1[[#This Row],[w0 - aug]:[w7 - sept]])</f>
        <v>7</v>
      </c>
    </row>
    <row r="563" spans="1:10" x14ac:dyDescent="0.25">
      <c r="A563">
        <v>324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1</v>
      </c>
      <c r="I563">
        <v>1</v>
      </c>
      <c r="J563">
        <f>SUM(Table1[[#This Row],[w0 - aug]:[w7 - sept]])</f>
        <v>7</v>
      </c>
    </row>
    <row r="564" spans="1:10" x14ac:dyDescent="0.25">
      <c r="A564">
        <v>327</v>
      </c>
      <c r="B564">
        <v>1</v>
      </c>
      <c r="C564">
        <v>1</v>
      </c>
      <c r="D564">
        <v>0</v>
      </c>
      <c r="E564">
        <v>1</v>
      </c>
      <c r="F564">
        <v>1</v>
      </c>
      <c r="G564">
        <v>1</v>
      </c>
      <c r="H564">
        <v>1</v>
      </c>
      <c r="I564">
        <v>1</v>
      </c>
      <c r="J564">
        <f>SUM(Table1[[#This Row],[w0 - aug]:[w7 - sept]])</f>
        <v>7</v>
      </c>
    </row>
    <row r="565" spans="1:10" x14ac:dyDescent="0.25">
      <c r="A565">
        <v>368</v>
      </c>
      <c r="B565">
        <v>1</v>
      </c>
      <c r="C565">
        <v>1</v>
      </c>
      <c r="D565">
        <v>1</v>
      </c>
      <c r="E565">
        <v>1</v>
      </c>
      <c r="F565">
        <v>0</v>
      </c>
      <c r="G565">
        <v>1</v>
      </c>
      <c r="H565">
        <v>1</v>
      </c>
      <c r="I565">
        <v>1</v>
      </c>
      <c r="J565">
        <f>SUM(Table1[[#This Row],[w0 - aug]:[w7 - sept]])</f>
        <v>7</v>
      </c>
    </row>
    <row r="566" spans="1:10" x14ac:dyDescent="0.25">
      <c r="A566">
        <v>369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1</v>
      </c>
      <c r="I566">
        <v>1</v>
      </c>
      <c r="J566">
        <f>SUM(Table1[[#This Row],[w0 - aug]:[w7 - sept]])</f>
        <v>7</v>
      </c>
    </row>
    <row r="567" spans="1:10" x14ac:dyDescent="0.25">
      <c r="A567">
        <v>370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1</v>
      </c>
      <c r="J567">
        <f>SUM(Table1[[#This Row],[w0 - aug]:[w7 - sept]])</f>
        <v>7</v>
      </c>
    </row>
    <row r="568" spans="1:10" x14ac:dyDescent="0.25">
      <c r="A568">
        <v>371</v>
      </c>
      <c r="B568">
        <v>1</v>
      </c>
      <c r="C568">
        <v>1</v>
      </c>
      <c r="D568">
        <v>0</v>
      </c>
      <c r="E568">
        <v>1</v>
      </c>
      <c r="F568">
        <v>1</v>
      </c>
      <c r="G568">
        <v>1</v>
      </c>
      <c r="H568">
        <v>1</v>
      </c>
      <c r="I568">
        <v>1</v>
      </c>
      <c r="J568">
        <f>SUM(Table1[[#This Row],[w0 - aug]:[w7 - sept]])</f>
        <v>7</v>
      </c>
    </row>
    <row r="569" spans="1:10" x14ac:dyDescent="0.25">
      <c r="A569">
        <v>379</v>
      </c>
      <c r="B569">
        <v>1</v>
      </c>
      <c r="C569">
        <v>1</v>
      </c>
      <c r="D569">
        <v>1</v>
      </c>
      <c r="E569">
        <v>1</v>
      </c>
      <c r="F569">
        <v>0</v>
      </c>
      <c r="G569">
        <v>1</v>
      </c>
      <c r="H569">
        <v>1</v>
      </c>
      <c r="I569">
        <v>1</v>
      </c>
      <c r="J569">
        <f>SUM(Table1[[#This Row],[w0 - aug]:[w7 - sept]])</f>
        <v>7</v>
      </c>
    </row>
    <row r="570" spans="1:10" x14ac:dyDescent="0.25">
      <c r="A570">
        <v>394</v>
      </c>
      <c r="B570">
        <v>1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f>SUM(Table1[[#This Row],[w0 - aug]:[w7 - sept]])</f>
        <v>7</v>
      </c>
    </row>
    <row r="571" spans="1:10" x14ac:dyDescent="0.25">
      <c r="A571">
        <v>403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1</v>
      </c>
      <c r="I571">
        <v>1</v>
      </c>
      <c r="J571">
        <f>SUM(Table1[[#This Row],[w0 - aug]:[w7 - sept]])</f>
        <v>7</v>
      </c>
    </row>
    <row r="572" spans="1:10" x14ac:dyDescent="0.25">
      <c r="A572">
        <v>410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1</v>
      </c>
      <c r="I572">
        <v>1</v>
      </c>
      <c r="J572">
        <f>SUM(Table1[[#This Row],[w0 - aug]:[w7 - sept]])</f>
        <v>7</v>
      </c>
    </row>
    <row r="573" spans="1:10" x14ac:dyDescent="0.25">
      <c r="A573">
        <v>414</v>
      </c>
      <c r="B573">
        <v>1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f>SUM(Table1[[#This Row],[w0 - aug]:[w7 - sept]])</f>
        <v>7</v>
      </c>
    </row>
    <row r="574" spans="1:10" x14ac:dyDescent="0.25">
      <c r="A574">
        <v>421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f>SUM(Table1[[#This Row],[w0 - aug]:[w7 - sept]])</f>
        <v>7</v>
      </c>
    </row>
    <row r="575" spans="1:10" x14ac:dyDescent="0.25">
      <c r="A575">
        <v>435</v>
      </c>
      <c r="B575">
        <v>1</v>
      </c>
      <c r="C575">
        <v>1</v>
      </c>
      <c r="D575">
        <v>1</v>
      </c>
      <c r="E575">
        <v>1</v>
      </c>
      <c r="F575">
        <v>0</v>
      </c>
      <c r="G575">
        <v>1</v>
      </c>
      <c r="H575">
        <v>1</v>
      </c>
      <c r="I575">
        <v>1</v>
      </c>
      <c r="J575">
        <f>SUM(Table1[[#This Row],[w0 - aug]:[w7 - sept]])</f>
        <v>7</v>
      </c>
    </row>
    <row r="576" spans="1:10" x14ac:dyDescent="0.25">
      <c r="A576">
        <v>447</v>
      </c>
      <c r="B576">
        <v>1</v>
      </c>
      <c r="C576">
        <v>1</v>
      </c>
      <c r="D576">
        <v>1</v>
      </c>
      <c r="E576">
        <v>1</v>
      </c>
      <c r="F576">
        <v>0</v>
      </c>
      <c r="G576">
        <v>1</v>
      </c>
      <c r="H576">
        <v>1</v>
      </c>
      <c r="I576">
        <v>1</v>
      </c>
      <c r="J576">
        <f>SUM(Table1[[#This Row],[w0 - aug]:[w7 - sept]])</f>
        <v>7</v>
      </c>
    </row>
    <row r="577" spans="1:10" x14ac:dyDescent="0.25">
      <c r="A577">
        <v>466</v>
      </c>
      <c r="B577">
        <v>1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f>SUM(Table1[[#This Row],[w0 - aug]:[w7 - sept]])</f>
        <v>7</v>
      </c>
    </row>
    <row r="578" spans="1:10" x14ac:dyDescent="0.25">
      <c r="A578">
        <v>501</v>
      </c>
      <c r="B578">
        <v>1</v>
      </c>
      <c r="C578">
        <v>1</v>
      </c>
      <c r="D578">
        <v>0</v>
      </c>
      <c r="E578">
        <v>1</v>
      </c>
      <c r="F578">
        <v>1</v>
      </c>
      <c r="G578">
        <v>1</v>
      </c>
      <c r="H578">
        <v>1</v>
      </c>
      <c r="I578">
        <v>1</v>
      </c>
      <c r="J578">
        <f>SUM(Table1[[#This Row],[w0 - aug]:[w7 - sept]])</f>
        <v>7</v>
      </c>
    </row>
    <row r="579" spans="1:10" x14ac:dyDescent="0.25">
      <c r="A579">
        <v>505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1</v>
      </c>
      <c r="I579">
        <v>1</v>
      </c>
      <c r="J579">
        <f>SUM(Table1[[#This Row],[w0 - aug]:[w7 - sept]])</f>
        <v>7</v>
      </c>
    </row>
    <row r="580" spans="1:10" x14ac:dyDescent="0.25">
      <c r="A580">
        <v>569</v>
      </c>
      <c r="B580">
        <v>1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1</v>
      </c>
      <c r="I580">
        <v>1</v>
      </c>
      <c r="J580">
        <f>SUM(Table1[[#This Row],[w0 - aug]:[w7 - sept]])</f>
        <v>7</v>
      </c>
    </row>
    <row r="581" spans="1:10" x14ac:dyDescent="0.25">
      <c r="A581">
        <v>571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1</v>
      </c>
      <c r="I581">
        <v>1</v>
      </c>
      <c r="J581">
        <f>SUM(Table1[[#This Row],[w0 - aug]:[w7 - sept]])</f>
        <v>7</v>
      </c>
    </row>
    <row r="582" spans="1:10" x14ac:dyDescent="0.25">
      <c r="A582">
        <v>579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1</v>
      </c>
      <c r="H582">
        <v>1</v>
      </c>
      <c r="I582">
        <v>1</v>
      </c>
      <c r="J582">
        <f>SUM(Table1[[#This Row],[w0 - aug]:[w7 - sept]])</f>
        <v>7</v>
      </c>
    </row>
    <row r="583" spans="1:10" x14ac:dyDescent="0.25">
      <c r="A583">
        <v>598</v>
      </c>
      <c r="B583">
        <v>1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1</v>
      </c>
      <c r="I583">
        <v>1</v>
      </c>
      <c r="J583">
        <f>SUM(Table1[[#This Row],[w0 - aug]:[w7 - sept]])</f>
        <v>7</v>
      </c>
    </row>
    <row r="584" spans="1:10" x14ac:dyDescent="0.25">
      <c r="A584">
        <v>601</v>
      </c>
      <c r="B584">
        <v>1</v>
      </c>
      <c r="C584">
        <v>1</v>
      </c>
      <c r="D584">
        <v>0</v>
      </c>
      <c r="E584">
        <v>1</v>
      </c>
      <c r="F584">
        <v>1</v>
      </c>
      <c r="G584">
        <v>1</v>
      </c>
      <c r="H584">
        <v>1</v>
      </c>
      <c r="I584">
        <v>1</v>
      </c>
      <c r="J584">
        <f>SUM(Table1[[#This Row],[w0 - aug]:[w7 - sept]])</f>
        <v>7</v>
      </c>
    </row>
    <row r="585" spans="1:10" x14ac:dyDescent="0.25">
      <c r="A585">
        <v>657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1</v>
      </c>
      <c r="I585">
        <v>1</v>
      </c>
      <c r="J585">
        <f>SUM(Table1[[#This Row],[w0 - aug]:[w7 - sept]])</f>
        <v>7</v>
      </c>
    </row>
    <row r="586" spans="1:10" x14ac:dyDescent="0.25">
      <c r="A586">
        <v>665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1</v>
      </c>
      <c r="I586">
        <v>1</v>
      </c>
      <c r="J586">
        <f>SUM(Table1[[#This Row],[w0 - aug]:[w7 - sept]])</f>
        <v>7</v>
      </c>
    </row>
    <row r="587" spans="1:10" x14ac:dyDescent="0.25">
      <c r="A587">
        <v>672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1</v>
      </c>
      <c r="H587">
        <v>1</v>
      </c>
      <c r="I587">
        <v>1</v>
      </c>
      <c r="J587">
        <f>SUM(Table1[[#This Row],[w0 - aug]:[w7 - sept]])</f>
        <v>7</v>
      </c>
    </row>
    <row r="588" spans="1:10" x14ac:dyDescent="0.25">
      <c r="A588">
        <v>677</v>
      </c>
      <c r="B588">
        <v>1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1</v>
      </c>
      <c r="I588">
        <v>1</v>
      </c>
      <c r="J588">
        <f>SUM(Table1[[#This Row],[w0 - aug]:[w7 - sept]])</f>
        <v>7</v>
      </c>
    </row>
    <row r="589" spans="1:10" x14ac:dyDescent="0.25">
      <c r="A589">
        <v>682</v>
      </c>
      <c r="B589">
        <v>1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f>SUM(Table1[[#This Row],[w0 - aug]:[w7 - sept]])</f>
        <v>7</v>
      </c>
    </row>
    <row r="590" spans="1:10" x14ac:dyDescent="0.25">
      <c r="A590">
        <v>690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1</v>
      </c>
      <c r="I590">
        <v>1</v>
      </c>
      <c r="J590">
        <f>SUM(Table1[[#This Row],[w0 - aug]:[w7 - sept]])</f>
        <v>7</v>
      </c>
    </row>
    <row r="591" spans="1:10" x14ac:dyDescent="0.25">
      <c r="A591">
        <v>712</v>
      </c>
      <c r="B591">
        <v>1</v>
      </c>
      <c r="C591">
        <v>1</v>
      </c>
      <c r="D591">
        <v>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f>SUM(Table1[[#This Row],[w0 - aug]:[w7 - sept]])</f>
        <v>7</v>
      </c>
    </row>
    <row r="592" spans="1:10" x14ac:dyDescent="0.25">
      <c r="A592">
        <v>715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f>SUM(Table1[[#This Row],[w0 - aug]:[w7 - sept]])</f>
        <v>7</v>
      </c>
    </row>
    <row r="593" spans="1:10" x14ac:dyDescent="0.25">
      <c r="A593">
        <v>724</v>
      </c>
      <c r="B593">
        <v>1</v>
      </c>
      <c r="C593">
        <v>1</v>
      </c>
      <c r="D593">
        <v>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f>SUM(Table1[[#This Row],[w0 - aug]:[w7 - sept]])</f>
        <v>7</v>
      </c>
    </row>
    <row r="594" spans="1:10" x14ac:dyDescent="0.25">
      <c r="A594">
        <v>725</v>
      </c>
      <c r="B594">
        <v>1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f>SUM(Table1[[#This Row],[w0 - aug]:[w7 - sept]])</f>
        <v>7</v>
      </c>
    </row>
    <row r="595" spans="1:10" x14ac:dyDescent="0.25">
      <c r="A595">
        <v>751</v>
      </c>
      <c r="B595">
        <v>1</v>
      </c>
      <c r="C595">
        <v>1</v>
      </c>
      <c r="D595">
        <v>1</v>
      </c>
      <c r="E595">
        <v>1</v>
      </c>
      <c r="F595">
        <v>0</v>
      </c>
      <c r="G595">
        <v>1</v>
      </c>
      <c r="H595">
        <v>1</v>
      </c>
      <c r="I595">
        <v>1</v>
      </c>
      <c r="J595">
        <f>SUM(Table1[[#This Row],[w0 - aug]:[w7 - sept]])</f>
        <v>7</v>
      </c>
    </row>
    <row r="596" spans="1:10" x14ac:dyDescent="0.25">
      <c r="A596">
        <v>759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f>SUM(Table1[[#This Row],[w0 - aug]:[w7 - sept]])</f>
        <v>7</v>
      </c>
    </row>
    <row r="597" spans="1:10" x14ac:dyDescent="0.25">
      <c r="A597">
        <v>779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1</v>
      </c>
      <c r="J597">
        <f>SUM(Table1[[#This Row],[w0 - aug]:[w7 - sept]])</f>
        <v>7</v>
      </c>
    </row>
    <row r="598" spans="1:10" x14ac:dyDescent="0.25">
      <c r="A598">
        <v>786</v>
      </c>
      <c r="B598">
        <v>1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1</v>
      </c>
      <c r="I598">
        <v>1</v>
      </c>
      <c r="J598">
        <f>SUM(Table1[[#This Row],[w0 - aug]:[w7 - sept]])</f>
        <v>7</v>
      </c>
    </row>
    <row r="599" spans="1:10" x14ac:dyDescent="0.25">
      <c r="A599">
        <v>802</v>
      </c>
      <c r="B599">
        <v>1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1</v>
      </c>
      <c r="I599">
        <v>1</v>
      </c>
      <c r="J599">
        <f>SUM(Table1[[#This Row],[w0 - aug]:[w7 - sept]])</f>
        <v>7</v>
      </c>
    </row>
    <row r="600" spans="1:10" x14ac:dyDescent="0.25">
      <c r="A600">
        <v>808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f>SUM(Table1[[#This Row],[w0 - aug]:[w7 - sept]])</f>
        <v>7</v>
      </c>
    </row>
    <row r="601" spans="1:10" x14ac:dyDescent="0.25">
      <c r="A601">
        <v>813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1</v>
      </c>
      <c r="I601">
        <v>1</v>
      </c>
      <c r="J601">
        <f>SUM(Table1[[#This Row],[w0 - aug]:[w7 - sept]])</f>
        <v>7</v>
      </c>
    </row>
    <row r="602" spans="1:10" x14ac:dyDescent="0.25">
      <c r="A602">
        <v>828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1</v>
      </c>
      <c r="I602">
        <v>1</v>
      </c>
      <c r="J602">
        <f>SUM(Table1[[#This Row],[w0 - aug]:[w7 - sept]])</f>
        <v>7</v>
      </c>
    </row>
    <row r="603" spans="1:10" x14ac:dyDescent="0.25">
      <c r="A603">
        <v>829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1</v>
      </c>
      <c r="J603">
        <f>SUM(Table1[[#This Row],[w0 - aug]:[w7 - sept]])</f>
        <v>7</v>
      </c>
    </row>
    <row r="604" spans="1:10" x14ac:dyDescent="0.25">
      <c r="A604">
        <v>835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1</v>
      </c>
      <c r="I604">
        <v>1</v>
      </c>
      <c r="J604">
        <f>SUM(Table1[[#This Row],[w0 - aug]:[w7 - sept]])</f>
        <v>7</v>
      </c>
    </row>
    <row r="605" spans="1:10" x14ac:dyDescent="0.25">
      <c r="A605">
        <v>843</v>
      </c>
      <c r="B605">
        <v>1</v>
      </c>
      <c r="C605">
        <v>1</v>
      </c>
      <c r="D605">
        <v>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f>SUM(Table1[[#This Row],[w0 - aug]:[w7 - sept]])</f>
        <v>7</v>
      </c>
    </row>
    <row r="606" spans="1:10" x14ac:dyDescent="0.25">
      <c r="A606">
        <v>876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f>SUM(Table1[[#This Row],[w0 - aug]:[w7 - sept]])</f>
        <v>7</v>
      </c>
    </row>
    <row r="607" spans="1:10" x14ac:dyDescent="0.25">
      <c r="A607">
        <v>881</v>
      </c>
      <c r="B607">
        <v>1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1</v>
      </c>
      <c r="I607">
        <v>1</v>
      </c>
      <c r="J607">
        <f>SUM(Table1[[#This Row],[w0 - aug]:[w7 - sept]])</f>
        <v>7</v>
      </c>
    </row>
    <row r="608" spans="1:10" x14ac:dyDescent="0.25">
      <c r="A608">
        <v>923</v>
      </c>
      <c r="B608">
        <v>1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f>SUM(Table1[[#This Row],[w0 - aug]:[w7 - sept]])</f>
        <v>7</v>
      </c>
    </row>
    <row r="609" spans="1:10" x14ac:dyDescent="0.25">
      <c r="A609">
        <v>947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1</v>
      </c>
      <c r="I609">
        <v>1</v>
      </c>
      <c r="J609">
        <f>SUM(Table1[[#This Row],[w0 - aug]:[w7 - sept]])</f>
        <v>7</v>
      </c>
    </row>
    <row r="610" spans="1:10" x14ac:dyDescent="0.25">
      <c r="A610">
        <v>949</v>
      </c>
      <c r="B610">
        <v>1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f>SUM(Table1[[#This Row],[w0 - aug]:[w7 - sept]])</f>
        <v>7</v>
      </c>
    </row>
    <row r="611" spans="1:10" x14ac:dyDescent="0.25">
      <c r="A611">
        <v>963</v>
      </c>
      <c r="B611">
        <v>1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1</v>
      </c>
      <c r="J611">
        <f>SUM(Table1[[#This Row],[w0 - aug]:[w7 - sept]])</f>
        <v>7</v>
      </c>
    </row>
    <row r="612" spans="1:10" x14ac:dyDescent="0.25">
      <c r="A612">
        <v>978</v>
      </c>
      <c r="B612">
        <v>1</v>
      </c>
      <c r="C612">
        <v>1</v>
      </c>
      <c r="D612">
        <v>1</v>
      </c>
      <c r="E612">
        <v>1</v>
      </c>
      <c r="F612">
        <v>0</v>
      </c>
      <c r="G612">
        <v>1</v>
      </c>
      <c r="H612">
        <v>1</v>
      </c>
      <c r="I612">
        <v>1</v>
      </c>
      <c r="J612">
        <f>SUM(Table1[[#This Row],[w0 - aug]:[w7 - sept]])</f>
        <v>7</v>
      </c>
    </row>
    <row r="613" spans="1:10" x14ac:dyDescent="0.25">
      <c r="A613">
        <v>1011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1</v>
      </c>
      <c r="J613">
        <f>SUM(Table1[[#This Row],[w0 - aug]:[w7 - sept]])</f>
        <v>7</v>
      </c>
    </row>
    <row r="614" spans="1:10" x14ac:dyDescent="0.25">
      <c r="A614">
        <v>1037</v>
      </c>
      <c r="B614">
        <v>1</v>
      </c>
      <c r="C614">
        <v>1</v>
      </c>
      <c r="D614">
        <v>0</v>
      </c>
      <c r="E614">
        <v>1</v>
      </c>
      <c r="F614">
        <v>1</v>
      </c>
      <c r="G614">
        <v>1</v>
      </c>
      <c r="H614">
        <v>1</v>
      </c>
      <c r="I614">
        <v>1</v>
      </c>
      <c r="J614">
        <f>SUM(Table1[[#This Row],[w0 - aug]:[w7 - sept]])</f>
        <v>7</v>
      </c>
    </row>
    <row r="615" spans="1:10" x14ac:dyDescent="0.25">
      <c r="A615">
        <v>1038</v>
      </c>
      <c r="B615">
        <v>1</v>
      </c>
      <c r="C615">
        <v>1</v>
      </c>
      <c r="D615">
        <v>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f>SUM(Table1[[#This Row],[w0 - aug]:[w7 - sept]])</f>
        <v>7</v>
      </c>
    </row>
    <row r="616" spans="1:10" x14ac:dyDescent="0.25">
      <c r="A616">
        <v>1059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1</v>
      </c>
      <c r="J616">
        <f>SUM(Table1[[#This Row],[w0 - aug]:[w7 - sept]])</f>
        <v>7</v>
      </c>
    </row>
    <row r="617" spans="1:10" x14ac:dyDescent="0.25">
      <c r="A617">
        <v>1065</v>
      </c>
      <c r="B617">
        <v>1</v>
      </c>
      <c r="C617">
        <v>0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f>SUM(Table1[[#This Row],[w0 - aug]:[w7 - sept]])</f>
        <v>7</v>
      </c>
    </row>
    <row r="618" spans="1:10" x14ac:dyDescent="0.25">
      <c r="A618">
        <v>1071</v>
      </c>
      <c r="B618">
        <v>1</v>
      </c>
      <c r="C618">
        <v>1</v>
      </c>
      <c r="D618">
        <v>1</v>
      </c>
      <c r="E618">
        <v>1</v>
      </c>
      <c r="F618">
        <v>0</v>
      </c>
      <c r="G618">
        <v>1</v>
      </c>
      <c r="H618">
        <v>1</v>
      </c>
      <c r="I618">
        <v>1</v>
      </c>
      <c r="J618">
        <f>SUM(Table1[[#This Row],[w0 - aug]:[w7 - sept]])</f>
        <v>7</v>
      </c>
    </row>
    <row r="619" spans="1:10" x14ac:dyDescent="0.25">
      <c r="A619">
        <v>1072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f>SUM(Table1[[#This Row],[w0 - aug]:[w7 - sept]])</f>
        <v>7</v>
      </c>
    </row>
    <row r="620" spans="1:10" x14ac:dyDescent="0.25">
      <c r="A620">
        <v>1159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f>SUM(Table1[[#This Row],[w0 - aug]:[w7 - sept]])</f>
        <v>7</v>
      </c>
    </row>
    <row r="621" spans="1:10" x14ac:dyDescent="0.25">
      <c r="A621">
        <v>1168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f>SUM(Table1[[#This Row],[w0 - aug]:[w7 - sept]])</f>
        <v>7</v>
      </c>
    </row>
    <row r="622" spans="1:10" x14ac:dyDescent="0.25">
      <c r="A622">
        <v>1186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1</v>
      </c>
      <c r="I622">
        <v>1</v>
      </c>
      <c r="J622">
        <f>SUM(Table1[[#This Row],[w0 - aug]:[w7 - sept]])</f>
        <v>7</v>
      </c>
    </row>
    <row r="623" spans="1:10" x14ac:dyDescent="0.25">
      <c r="A623">
        <v>1217</v>
      </c>
      <c r="B623">
        <v>1</v>
      </c>
      <c r="C623">
        <v>0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f>SUM(Table1[[#This Row],[w0 - aug]:[w7 - sept]])</f>
        <v>7</v>
      </c>
    </row>
    <row r="624" spans="1:10" x14ac:dyDescent="0.25">
      <c r="A624">
        <v>1222</v>
      </c>
      <c r="B624">
        <v>1</v>
      </c>
      <c r="C624">
        <v>1</v>
      </c>
      <c r="D624">
        <v>1</v>
      </c>
      <c r="E624">
        <v>0</v>
      </c>
      <c r="F624">
        <v>1</v>
      </c>
      <c r="G624">
        <v>1</v>
      </c>
      <c r="H624">
        <v>1</v>
      </c>
      <c r="I624">
        <v>1</v>
      </c>
      <c r="J624">
        <f>SUM(Table1[[#This Row],[w0 - aug]:[w7 - sept]])</f>
        <v>7</v>
      </c>
    </row>
    <row r="625" spans="1:10" x14ac:dyDescent="0.25">
      <c r="A625">
        <v>1248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</v>
      </c>
      <c r="I625">
        <v>1</v>
      </c>
      <c r="J625">
        <f>SUM(Table1[[#This Row],[w0 - aug]:[w7 - sept]])</f>
        <v>7</v>
      </c>
    </row>
    <row r="626" spans="1:10" x14ac:dyDescent="0.25">
      <c r="A626">
        <v>1250</v>
      </c>
      <c r="B626">
        <v>1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1</v>
      </c>
      <c r="I626">
        <v>1</v>
      </c>
      <c r="J626">
        <f>SUM(Table1[[#This Row],[w0 - aug]:[w7 - sept]])</f>
        <v>7</v>
      </c>
    </row>
    <row r="627" spans="1:10" x14ac:dyDescent="0.25">
      <c r="A627">
        <v>1256</v>
      </c>
      <c r="B627">
        <v>1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f>SUM(Table1[[#This Row],[w0 - aug]:[w7 - sept]])</f>
        <v>7</v>
      </c>
    </row>
    <row r="628" spans="1:10" x14ac:dyDescent="0.25">
      <c r="A628">
        <v>1274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1</v>
      </c>
      <c r="J628">
        <f>SUM(Table1[[#This Row],[w0 - aug]:[w7 - sept]])</f>
        <v>7</v>
      </c>
    </row>
    <row r="629" spans="1:10" x14ac:dyDescent="0.25">
      <c r="A629">
        <v>1286</v>
      </c>
      <c r="B629">
        <v>1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f>SUM(Table1[[#This Row],[w0 - aug]:[w7 - sept]])</f>
        <v>7</v>
      </c>
    </row>
    <row r="630" spans="1:10" x14ac:dyDescent="0.25">
      <c r="A630">
        <v>1305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1</v>
      </c>
      <c r="I630">
        <v>1</v>
      </c>
      <c r="J630">
        <f>SUM(Table1[[#This Row],[w0 - aug]:[w7 - sept]])</f>
        <v>7</v>
      </c>
    </row>
    <row r="631" spans="1:10" x14ac:dyDescent="0.25">
      <c r="A631">
        <v>1333</v>
      </c>
      <c r="B631">
        <v>1</v>
      </c>
      <c r="C631">
        <v>0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f>SUM(Table1[[#This Row],[w0 - aug]:[w7 - sept]])</f>
        <v>7</v>
      </c>
    </row>
    <row r="632" spans="1:10" x14ac:dyDescent="0.25">
      <c r="A632">
        <v>1352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1</v>
      </c>
      <c r="I632">
        <v>1</v>
      </c>
      <c r="J632">
        <f>SUM(Table1[[#This Row],[w0 - aug]:[w7 - sept]])</f>
        <v>7</v>
      </c>
    </row>
    <row r="633" spans="1:10" x14ac:dyDescent="0.25">
      <c r="A633">
        <v>1408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0</v>
      </c>
      <c r="H633">
        <v>1</v>
      </c>
      <c r="I633">
        <v>1</v>
      </c>
      <c r="J633">
        <f>SUM(Table1[[#This Row],[w0 - aug]:[w7 - sept]])</f>
        <v>7</v>
      </c>
    </row>
    <row r="634" spans="1:10" x14ac:dyDescent="0.25">
      <c r="A634">
        <v>1453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0</v>
      </c>
      <c r="H634">
        <v>1</v>
      </c>
      <c r="I634">
        <v>1</v>
      </c>
      <c r="J634">
        <f>SUM(Table1[[#This Row],[w0 - aug]:[w7 - sept]])</f>
        <v>7</v>
      </c>
    </row>
    <row r="635" spans="1:10" x14ac:dyDescent="0.25">
      <c r="A635">
        <v>1469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1</v>
      </c>
      <c r="J635">
        <f>SUM(Table1[[#This Row],[w0 - aug]:[w7 - sept]])</f>
        <v>7</v>
      </c>
    </row>
    <row r="636" spans="1:10" x14ac:dyDescent="0.25">
      <c r="A636">
        <v>1479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1</v>
      </c>
      <c r="I636">
        <v>1</v>
      </c>
      <c r="J636">
        <f>SUM(Table1[[#This Row],[w0 - aug]:[w7 - sept]])</f>
        <v>7</v>
      </c>
    </row>
    <row r="637" spans="1:10" x14ac:dyDescent="0.25">
      <c r="A637">
        <v>1480</v>
      </c>
      <c r="B637">
        <v>1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f>SUM(Table1[[#This Row],[w0 - aug]:[w7 - sept]])</f>
        <v>7</v>
      </c>
    </row>
    <row r="638" spans="1:10" x14ac:dyDescent="0.25">
      <c r="A638">
        <v>1483</v>
      </c>
      <c r="B638">
        <v>1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f>SUM(Table1[[#This Row],[w0 - aug]:[w7 - sept]])</f>
        <v>7</v>
      </c>
    </row>
    <row r="639" spans="1:10" x14ac:dyDescent="0.25">
      <c r="A639">
        <v>1491</v>
      </c>
      <c r="B639">
        <v>1</v>
      </c>
      <c r="C639">
        <v>1</v>
      </c>
      <c r="D639">
        <v>1</v>
      </c>
      <c r="E639">
        <v>0</v>
      </c>
      <c r="F639">
        <v>1</v>
      </c>
      <c r="G639">
        <v>1</v>
      </c>
      <c r="H639">
        <v>1</v>
      </c>
      <c r="I639">
        <v>1</v>
      </c>
      <c r="J639">
        <f>SUM(Table1[[#This Row],[w0 - aug]:[w7 - sept]])</f>
        <v>7</v>
      </c>
    </row>
    <row r="640" spans="1:10" x14ac:dyDescent="0.25">
      <c r="A640">
        <v>1527</v>
      </c>
      <c r="B640">
        <v>1</v>
      </c>
      <c r="C640">
        <v>1</v>
      </c>
      <c r="D640">
        <v>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f>SUM(Table1[[#This Row],[w0 - aug]:[w7 - sept]])</f>
        <v>7</v>
      </c>
    </row>
    <row r="641" spans="1:10" x14ac:dyDescent="0.25">
      <c r="A641">
        <v>1533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1</v>
      </c>
      <c r="I641">
        <v>1</v>
      </c>
      <c r="J641">
        <f>SUM(Table1[[#This Row],[w0 - aug]:[w7 - sept]])</f>
        <v>7</v>
      </c>
    </row>
    <row r="642" spans="1:10" x14ac:dyDescent="0.25">
      <c r="A642">
        <v>1537</v>
      </c>
      <c r="B642">
        <v>1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f>SUM(Table1[[#This Row],[w0 - aug]:[w7 - sept]])</f>
        <v>7</v>
      </c>
    </row>
    <row r="643" spans="1:10" x14ac:dyDescent="0.25">
      <c r="A643">
        <v>1575</v>
      </c>
      <c r="B643">
        <v>1</v>
      </c>
      <c r="C643">
        <v>0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f>SUM(Table1[[#This Row],[w0 - aug]:[w7 - sept]])</f>
        <v>7</v>
      </c>
    </row>
    <row r="644" spans="1:10" x14ac:dyDescent="0.25">
      <c r="A644">
        <v>1581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1</v>
      </c>
      <c r="J644">
        <f>SUM(Table1[[#This Row],[w0 - aug]:[w7 - sept]])</f>
        <v>7</v>
      </c>
    </row>
    <row r="645" spans="1:10" x14ac:dyDescent="0.25">
      <c r="A645">
        <v>1588</v>
      </c>
      <c r="B645">
        <v>1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1</v>
      </c>
      <c r="I645">
        <v>1</v>
      </c>
      <c r="J645">
        <f>SUM(Table1[[#This Row],[w0 - aug]:[w7 - sept]])</f>
        <v>7</v>
      </c>
    </row>
    <row r="646" spans="1:10" x14ac:dyDescent="0.25">
      <c r="A646">
        <v>1591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f>SUM(Table1[[#This Row],[w0 - aug]:[w7 - sept]])</f>
        <v>7</v>
      </c>
    </row>
    <row r="647" spans="1:10" x14ac:dyDescent="0.25">
      <c r="A647">
        <v>1625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1</v>
      </c>
      <c r="J647">
        <f>SUM(Table1[[#This Row],[w0 - aug]:[w7 - sept]])</f>
        <v>7</v>
      </c>
    </row>
    <row r="648" spans="1:10" x14ac:dyDescent="0.25">
      <c r="A648">
        <v>1650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1</v>
      </c>
      <c r="J648">
        <f>SUM(Table1[[#This Row],[w0 - aug]:[w7 - sept]])</f>
        <v>7</v>
      </c>
    </row>
    <row r="649" spans="1:10" x14ac:dyDescent="0.25">
      <c r="A649">
        <v>1664</v>
      </c>
      <c r="B649">
        <v>1</v>
      </c>
      <c r="C649">
        <v>1</v>
      </c>
      <c r="D649">
        <v>1</v>
      </c>
      <c r="E649">
        <v>1</v>
      </c>
      <c r="F649">
        <v>0</v>
      </c>
      <c r="G649">
        <v>1</v>
      </c>
      <c r="H649">
        <v>1</v>
      </c>
      <c r="I649">
        <v>1</v>
      </c>
      <c r="J649">
        <f>SUM(Table1[[#This Row],[w0 - aug]:[w7 - sept]])</f>
        <v>7</v>
      </c>
    </row>
    <row r="650" spans="1:10" x14ac:dyDescent="0.25">
      <c r="A650">
        <v>1714</v>
      </c>
      <c r="B650">
        <v>1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f>SUM(Table1[[#This Row],[w0 - aug]:[w7 - sept]])</f>
        <v>7</v>
      </c>
    </row>
    <row r="651" spans="1:10" x14ac:dyDescent="0.25">
      <c r="A651">
        <v>1717</v>
      </c>
      <c r="B651">
        <v>1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1</v>
      </c>
      <c r="I651">
        <v>1</v>
      </c>
      <c r="J651">
        <f>SUM(Table1[[#This Row],[w0 - aug]:[w7 - sept]])</f>
        <v>7</v>
      </c>
    </row>
    <row r="652" spans="1:10" x14ac:dyDescent="0.25">
      <c r="A652">
        <v>1744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1</v>
      </c>
      <c r="J652">
        <f>SUM(Table1[[#This Row],[w0 - aug]:[w7 - sept]])</f>
        <v>7</v>
      </c>
    </row>
    <row r="653" spans="1:10" x14ac:dyDescent="0.25">
      <c r="A653">
        <v>1754</v>
      </c>
      <c r="B653">
        <v>1</v>
      </c>
      <c r="C653">
        <v>1</v>
      </c>
      <c r="D653">
        <v>0</v>
      </c>
      <c r="E653">
        <v>1</v>
      </c>
      <c r="F653">
        <v>1</v>
      </c>
      <c r="G653">
        <v>1</v>
      </c>
      <c r="H653">
        <v>1</v>
      </c>
      <c r="I653">
        <v>1</v>
      </c>
      <c r="J653">
        <f>SUM(Table1[[#This Row],[w0 - aug]:[w7 - sept]])</f>
        <v>7</v>
      </c>
    </row>
    <row r="654" spans="1:10" x14ac:dyDescent="0.25">
      <c r="A654">
        <v>1781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1</v>
      </c>
      <c r="J654">
        <f>SUM(Table1[[#This Row],[w0 - aug]:[w7 - sept]])</f>
        <v>7</v>
      </c>
    </row>
    <row r="655" spans="1:10" x14ac:dyDescent="0.25">
      <c r="A655">
        <v>1784</v>
      </c>
      <c r="B655">
        <v>1</v>
      </c>
      <c r="C655">
        <v>1</v>
      </c>
      <c r="D655">
        <v>0</v>
      </c>
      <c r="E655">
        <v>1</v>
      </c>
      <c r="F655">
        <v>1</v>
      </c>
      <c r="G655">
        <v>1</v>
      </c>
      <c r="H655">
        <v>1</v>
      </c>
      <c r="I655">
        <v>1</v>
      </c>
      <c r="J655">
        <f>SUM(Table1[[#This Row],[w0 - aug]:[w7 - sept]])</f>
        <v>7</v>
      </c>
    </row>
    <row r="656" spans="1:10" x14ac:dyDescent="0.25">
      <c r="A656">
        <v>1789</v>
      </c>
      <c r="B656">
        <v>1</v>
      </c>
      <c r="C656">
        <v>1</v>
      </c>
      <c r="D656">
        <v>0</v>
      </c>
      <c r="E656">
        <v>1</v>
      </c>
      <c r="F656">
        <v>1</v>
      </c>
      <c r="G656">
        <v>1</v>
      </c>
      <c r="H656">
        <v>1</v>
      </c>
      <c r="I656">
        <v>1</v>
      </c>
      <c r="J656">
        <f>SUM(Table1[[#This Row],[w0 - aug]:[w7 - sept]])</f>
        <v>7</v>
      </c>
    </row>
    <row r="657" spans="1:10" x14ac:dyDescent="0.25">
      <c r="A657">
        <v>1793</v>
      </c>
      <c r="B657">
        <v>1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1</v>
      </c>
      <c r="I657">
        <v>1</v>
      </c>
      <c r="J657">
        <f>SUM(Table1[[#This Row],[w0 - aug]:[w7 - sept]])</f>
        <v>7</v>
      </c>
    </row>
    <row r="658" spans="1:10" x14ac:dyDescent="0.25">
      <c r="A658">
        <v>1796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1</v>
      </c>
      <c r="I658">
        <v>1</v>
      </c>
      <c r="J658">
        <f>SUM(Table1[[#This Row],[w0 - aug]:[w7 - sept]])</f>
        <v>7</v>
      </c>
    </row>
    <row r="659" spans="1:10" x14ac:dyDescent="0.25">
      <c r="A659">
        <v>1811</v>
      </c>
      <c r="B659">
        <v>1</v>
      </c>
      <c r="C659">
        <v>0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f>SUM(Table1[[#This Row],[w0 - aug]:[w7 - sept]])</f>
        <v>7</v>
      </c>
    </row>
    <row r="660" spans="1:10" x14ac:dyDescent="0.25">
      <c r="A660">
        <v>1824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1</v>
      </c>
      <c r="J660">
        <f>SUM(Table1[[#This Row],[w0 - aug]:[w7 - sept]])</f>
        <v>7</v>
      </c>
    </row>
    <row r="661" spans="1:10" x14ac:dyDescent="0.25">
      <c r="A661">
        <v>1839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1</v>
      </c>
      <c r="J661">
        <f>SUM(Table1[[#This Row],[w0 - aug]:[w7 - sept]])</f>
        <v>7</v>
      </c>
    </row>
    <row r="662" spans="1:10" x14ac:dyDescent="0.25">
      <c r="A662">
        <v>1867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</v>
      </c>
      <c r="I662">
        <v>1</v>
      </c>
      <c r="J662">
        <f>SUM(Table1[[#This Row],[w0 - aug]:[w7 - sept]])</f>
        <v>7</v>
      </c>
    </row>
    <row r="663" spans="1:10" x14ac:dyDescent="0.25">
      <c r="A663">
        <v>1871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0</v>
      </c>
      <c r="H663">
        <v>1</v>
      </c>
      <c r="I663">
        <v>1</v>
      </c>
      <c r="J663">
        <f>SUM(Table1[[#This Row],[w0 - aug]:[w7 - sept]])</f>
        <v>7</v>
      </c>
    </row>
    <row r="664" spans="1:10" x14ac:dyDescent="0.25">
      <c r="A664">
        <v>1874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1</v>
      </c>
      <c r="I664">
        <v>1</v>
      </c>
      <c r="J664">
        <f>SUM(Table1[[#This Row],[w0 - aug]:[w7 - sept]])</f>
        <v>7</v>
      </c>
    </row>
    <row r="665" spans="1:10" x14ac:dyDescent="0.25">
      <c r="A665">
        <v>1892</v>
      </c>
      <c r="B665">
        <v>1</v>
      </c>
      <c r="C665">
        <v>1</v>
      </c>
      <c r="D665">
        <v>0</v>
      </c>
      <c r="E665">
        <v>1</v>
      </c>
      <c r="F665">
        <v>1</v>
      </c>
      <c r="G665">
        <v>1</v>
      </c>
      <c r="H665">
        <v>1</v>
      </c>
      <c r="I665">
        <v>1</v>
      </c>
      <c r="J665">
        <f>SUM(Table1[[#This Row],[w0 - aug]:[w7 - sept]])</f>
        <v>7</v>
      </c>
    </row>
    <row r="666" spans="1:10" x14ac:dyDescent="0.25">
      <c r="A666">
        <v>1906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1</v>
      </c>
      <c r="J666">
        <f>SUM(Table1[[#This Row],[w0 - aug]:[w7 - sept]])</f>
        <v>7</v>
      </c>
    </row>
    <row r="667" spans="1:10" x14ac:dyDescent="0.25">
      <c r="A667">
        <v>1927</v>
      </c>
      <c r="B667">
        <v>1</v>
      </c>
      <c r="C667">
        <v>0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f>SUM(Table1[[#This Row],[w0 - aug]:[w7 - sept]])</f>
        <v>7</v>
      </c>
    </row>
    <row r="668" spans="1:10" x14ac:dyDescent="0.25">
      <c r="A668">
        <v>1932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1</v>
      </c>
      <c r="J668">
        <f>SUM(Table1[[#This Row],[w0 - aug]:[w7 - sept]])</f>
        <v>7</v>
      </c>
    </row>
    <row r="669" spans="1:10" x14ac:dyDescent="0.25">
      <c r="A669">
        <v>1950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1</v>
      </c>
      <c r="J669">
        <f>SUM(Table1[[#This Row],[w0 - aug]:[w7 - sept]])</f>
        <v>7</v>
      </c>
    </row>
    <row r="670" spans="1:10" x14ac:dyDescent="0.25">
      <c r="A670">
        <v>1966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1</v>
      </c>
      <c r="I670">
        <v>1</v>
      </c>
      <c r="J670">
        <f>SUM(Table1[[#This Row],[w0 - aug]:[w7 - sept]])</f>
        <v>7</v>
      </c>
    </row>
    <row r="671" spans="1:10" x14ac:dyDescent="0.25">
      <c r="A671">
        <v>1976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1</v>
      </c>
      <c r="J671">
        <f>SUM(Table1[[#This Row],[w0 - aug]:[w7 - sept]])</f>
        <v>7</v>
      </c>
    </row>
    <row r="672" spans="1:10" x14ac:dyDescent="0.25">
      <c r="A672">
        <v>1977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f>SUM(Table1[[#This Row],[w0 - aug]:[w7 - sept]])</f>
        <v>7</v>
      </c>
    </row>
    <row r="673" spans="1:10" x14ac:dyDescent="0.25">
      <c r="A673">
        <v>1985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1</v>
      </c>
      <c r="I673">
        <v>1</v>
      </c>
      <c r="J673">
        <f>SUM(Table1[[#This Row],[w0 - aug]:[w7 - sept]])</f>
        <v>7</v>
      </c>
    </row>
    <row r="674" spans="1:10" x14ac:dyDescent="0.25">
      <c r="A674">
        <v>1998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1</v>
      </c>
      <c r="J674">
        <f>SUM(Table1[[#This Row],[w0 - aug]:[w7 - sept]])</f>
        <v>7</v>
      </c>
    </row>
    <row r="675" spans="1:10" x14ac:dyDescent="0.25">
      <c r="A675">
        <v>2012</v>
      </c>
      <c r="B675">
        <v>1</v>
      </c>
      <c r="C675">
        <v>1</v>
      </c>
      <c r="D675">
        <v>0</v>
      </c>
      <c r="E675">
        <v>1</v>
      </c>
      <c r="F675">
        <v>1</v>
      </c>
      <c r="G675">
        <v>1</v>
      </c>
      <c r="H675">
        <v>1</v>
      </c>
      <c r="I675">
        <v>1</v>
      </c>
      <c r="J675">
        <f>SUM(Table1[[#This Row],[w0 - aug]:[w7 - sept]])</f>
        <v>7</v>
      </c>
    </row>
    <row r="676" spans="1:10" x14ac:dyDescent="0.25">
      <c r="A676">
        <v>2016</v>
      </c>
      <c r="B676">
        <v>1</v>
      </c>
      <c r="C676">
        <v>1</v>
      </c>
      <c r="D676">
        <v>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f>SUM(Table1[[#This Row],[w0 - aug]:[w7 - sept]])</f>
        <v>7</v>
      </c>
    </row>
    <row r="677" spans="1:10" x14ac:dyDescent="0.25">
      <c r="A677">
        <v>2017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0</v>
      </c>
      <c r="H677">
        <v>1</v>
      </c>
      <c r="I677">
        <v>1</v>
      </c>
      <c r="J677">
        <f>SUM(Table1[[#This Row],[w0 - aug]:[w7 - sept]])</f>
        <v>7</v>
      </c>
    </row>
    <row r="678" spans="1:10" x14ac:dyDescent="0.25">
      <c r="A678">
        <v>2027</v>
      </c>
      <c r="B678">
        <v>1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f>SUM(Table1[[#This Row],[w0 - aug]:[w7 - sept]])</f>
        <v>7</v>
      </c>
    </row>
    <row r="679" spans="1:10" x14ac:dyDescent="0.25">
      <c r="A679">
        <v>2041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1</v>
      </c>
      <c r="J679">
        <f>SUM(Table1[[#This Row],[w0 - aug]:[w7 - sept]])</f>
        <v>7</v>
      </c>
    </row>
    <row r="680" spans="1:10" x14ac:dyDescent="0.25">
      <c r="A680">
        <v>2052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f>SUM(Table1[[#This Row],[w0 - aug]:[w7 - sept]])</f>
        <v>7</v>
      </c>
    </row>
    <row r="681" spans="1:10" x14ac:dyDescent="0.25">
      <c r="A681">
        <v>2076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1</v>
      </c>
      <c r="J681">
        <f>SUM(Table1[[#This Row],[w0 - aug]:[w7 - sept]])</f>
        <v>7</v>
      </c>
    </row>
    <row r="682" spans="1:10" x14ac:dyDescent="0.25">
      <c r="A682">
        <v>2090</v>
      </c>
      <c r="B682">
        <v>1</v>
      </c>
      <c r="C682">
        <v>1</v>
      </c>
      <c r="D682">
        <v>0</v>
      </c>
      <c r="E682">
        <v>1</v>
      </c>
      <c r="F682">
        <v>1</v>
      </c>
      <c r="G682">
        <v>1</v>
      </c>
      <c r="H682">
        <v>1</v>
      </c>
      <c r="I682">
        <v>1</v>
      </c>
      <c r="J682">
        <f>SUM(Table1[[#This Row],[w0 - aug]:[w7 - sept]])</f>
        <v>7</v>
      </c>
    </row>
    <row r="683" spans="1:10" x14ac:dyDescent="0.25">
      <c r="A683">
        <v>2091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1</v>
      </c>
      <c r="J683">
        <f>SUM(Table1[[#This Row],[w0 - aug]:[w7 - sept]])</f>
        <v>7</v>
      </c>
    </row>
    <row r="684" spans="1:10" x14ac:dyDescent="0.25">
      <c r="A684">
        <v>2098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0</v>
      </c>
      <c r="H684">
        <v>1</v>
      </c>
      <c r="I684">
        <v>1</v>
      </c>
      <c r="J684">
        <f>SUM(Table1[[#This Row],[w0 - aug]:[w7 - sept]])</f>
        <v>7</v>
      </c>
    </row>
    <row r="685" spans="1:10" x14ac:dyDescent="0.25">
      <c r="A685">
        <v>2107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1</v>
      </c>
      <c r="J685">
        <f>SUM(Table1[[#This Row],[w0 - aug]:[w7 - sept]])</f>
        <v>7</v>
      </c>
    </row>
    <row r="686" spans="1:10" x14ac:dyDescent="0.25">
      <c r="A686">
        <v>2109</v>
      </c>
      <c r="B686">
        <v>1</v>
      </c>
      <c r="C686">
        <v>0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f>SUM(Table1[[#This Row],[w0 - aug]:[w7 - sept]])</f>
        <v>7</v>
      </c>
    </row>
    <row r="687" spans="1:10" x14ac:dyDescent="0.25">
      <c r="A687">
        <v>2119</v>
      </c>
      <c r="B687">
        <v>1</v>
      </c>
      <c r="C687">
        <v>1</v>
      </c>
      <c r="D687">
        <v>0</v>
      </c>
      <c r="E687">
        <v>1</v>
      </c>
      <c r="F687">
        <v>1</v>
      </c>
      <c r="G687">
        <v>1</v>
      </c>
      <c r="H687">
        <v>1</v>
      </c>
      <c r="I687">
        <v>1</v>
      </c>
      <c r="J687">
        <f>SUM(Table1[[#This Row],[w0 - aug]:[w7 - sept]])</f>
        <v>7</v>
      </c>
    </row>
    <row r="688" spans="1:10" x14ac:dyDescent="0.25">
      <c r="A688">
        <v>2121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0</v>
      </c>
      <c r="H688">
        <v>1</v>
      </c>
      <c r="I688">
        <v>1</v>
      </c>
      <c r="J688">
        <f>SUM(Table1[[#This Row],[w0 - aug]:[w7 - sept]])</f>
        <v>7</v>
      </c>
    </row>
    <row r="689" spans="1:10" x14ac:dyDescent="0.25">
      <c r="A689">
        <v>2125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f>SUM(Table1[[#This Row],[w0 - aug]:[w7 - sept]])</f>
        <v>7</v>
      </c>
    </row>
    <row r="690" spans="1:10" x14ac:dyDescent="0.25">
      <c r="A690">
        <v>2132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1</v>
      </c>
      <c r="I690">
        <v>1</v>
      </c>
      <c r="J690">
        <f>SUM(Table1[[#This Row],[w0 - aug]:[w7 - sept]])</f>
        <v>7</v>
      </c>
    </row>
    <row r="691" spans="1:10" x14ac:dyDescent="0.25">
      <c r="A691">
        <v>2142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1</v>
      </c>
      <c r="J691">
        <f>SUM(Table1[[#This Row],[w0 - aug]:[w7 - sept]])</f>
        <v>7</v>
      </c>
    </row>
    <row r="692" spans="1:10" x14ac:dyDescent="0.25">
      <c r="A692">
        <v>2167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1</v>
      </c>
      <c r="J692">
        <f>SUM(Table1[[#This Row],[w0 - aug]:[w7 - sept]])</f>
        <v>7</v>
      </c>
    </row>
    <row r="693" spans="1:10" x14ac:dyDescent="0.25">
      <c r="A693">
        <v>2181</v>
      </c>
      <c r="B693">
        <v>1</v>
      </c>
      <c r="C693">
        <v>1</v>
      </c>
      <c r="D693">
        <v>0</v>
      </c>
      <c r="E693">
        <v>1</v>
      </c>
      <c r="F693">
        <v>1</v>
      </c>
      <c r="G693">
        <v>1</v>
      </c>
      <c r="H693">
        <v>1</v>
      </c>
      <c r="I693">
        <v>1</v>
      </c>
      <c r="J693">
        <f>SUM(Table1[[#This Row],[w0 - aug]:[w7 - sept]])</f>
        <v>7</v>
      </c>
    </row>
    <row r="694" spans="1:10" x14ac:dyDescent="0.25">
      <c r="A694">
        <v>2203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1</v>
      </c>
      <c r="J694">
        <f>SUM(Table1[[#This Row],[w0 - aug]:[w7 - sept]])</f>
        <v>7</v>
      </c>
    </row>
    <row r="695" spans="1:10" x14ac:dyDescent="0.25">
      <c r="A695">
        <v>2204</v>
      </c>
      <c r="B695">
        <v>1</v>
      </c>
      <c r="C695">
        <v>1</v>
      </c>
      <c r="D695">
        <v>1</v>
      </c>
      <c r="E695">
        <v>1</v>
      </c>
      <c r="F695">
        <v>0</v>
      </c>
      <c r="G695">
        <v>1</v>
      </c>
      <c r="H695">
        <v>1</v>
      </c>
      <c r="I695">
        <v>1</v>
      </c>
      <c r="J695">
        <f>SUM(Table1[[#This Row],[w0 - aug]:[w7 - sept]])</f>
        <v>7</v>
      </c>
    </row>
    <row r="696" spans="1:10" x14ac:dyDescent="0.25">
      <c r="A696">
        <v>2205</v>
      </c>
      <c r="B696">
        <v>1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f>SUM(Table1[[#This Row],[w0 - aug]:[w7 - sept]])</f>
        <v>7</v>
      </c>
    </row>
    <row r="697" spans="1:10" x14ac:dyDescent="0.25">
      <c r="A697">
        <v>2213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</v>
      </c>
      <c r="J697">
        <f>SUM(Table1[[#This Row],[w0 - aug]:[w7 - sept]])</f>
        <v>7</v>
      </c>
    </row>
    <row r="698" spans="1:10" x14ac:dyDescent="0.25">
      <c r="A698">
        <v>2231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1</v>
      </c>
      <c r="I698">
        <v>1</v>
      </c>
      <c r="J698">
        <f>SUM(Table1[[#This Row],[w0 - aug]:[w7 - sept]])</f>
        <v>7</v>
      </c>
    </row>
    <row r="699" spans="1:10" x14ac:dyDescent="0.25">
      <c r="A699">
        <v>2242</v>
      </c>
      <c r="B699">
        <v>1</v>
      </c>
      <c r="C699">
        <v>0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f>SUM(Table1[[#This Row],[w0 - aug]:[w7 - sept]])</f>
        <v>7</v>
      </c>
    </row>
    <row r="700" spans="1:10" x14ac:dyDescent="0.25">
      <c r="A700">
        <v>2247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1</v>
      </c>
      <c r="I700">
        <v>1</v>
      </c>
      <c r="J700">
        <f>SUM(Table1[[#This Row],[w0 - aug]:[w7 - sept]])</f>
        <v>7</v>
      </c>
    </row>
    <row r="701" spans="1:10" x14ac:dyDescent="0.25">
      <c r="A701">
        <v>2261</v>
      </c>
      <c r="B701">
        <v>1</v>
      </c>
      <c r="C701">
        <v>0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f>SUM(Table1[[#This Row],[w0 - aug]:[w7 - sept]])</f>
        <v>7</v>
      </c>
    </row>
    <row r="702" spans="1:10" x14ac:dyDescent="0.25">
      <c r="A702">
        <v>2269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1</v>
      </c>
      <c r="I702">
        <v>1</v>
      </c>
      <c r="J702">
        <f>SUM(Table1[[#This Row],[w0 - aug]:[w7 - sept]])</f>
        <v>7</v>
      </c>
    </row>
    <row r="703" spans="1:10" x14ac:dyDescent="0.25">
      <c r="A703">
        <v>2270</v>
      </c>
      <c r="B703">
        <v>1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f>SUM(Table1[[#This Row],[w0 - aug]:[w7 - sept]])</f>
        <v>7</v>
      </c>
    </row>
    <row r="704" spans="1:10" x14ac:dyDescent="0.25">
      <c r="A704">
        <v>2293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1</v>
      </c>
      <c r="H704">
        <v>1</v>
      </c>
      <c r="I704">
        <v>1</v>
      </c>
      <c r="J704">
        <f>SUM(Table1[[#This Row],[w0 - aug]:[w7 - sept]])</f>
        <v>7</v>
      </c>
    </row>
    <row r="705" spans="1:10" x14ac:dyDescent="0.25">
      <c r="A705">
        <v>2335</v>
      </c>
      <c r="B705">
        <v>1</v>
      </c>
      <c r="C705">
        <v>1</v>
      </c>
      <c r="D705">
        <v>1</v>
      </c>
      <c r="E705">
        <v>1</v>
      </c>
      <c r="F705">
        <v>0</v>
      </c>
      <c r="G705">
        <v>1</v>
      </c>
      <c r="H705">
        <v>1</v>
      </c>
      <c r="I705">
        <v>1</v>
      </c>
      <c r="J705">
        <f>SUM(Table1[[#This Row],[w0 - aug]:[w7 - sept]])</f>
        <v>7</v>
      </c>
    </row>
    <row r="706" spans="1:10" x14ac:dyDescent="0.25">
      <c r="A706">
        <v>2349</v>
      </c>
      <c r="B706">
        <v>1</v>
      </c>
      <c r="C706">
        <v>1</v>
      </c>
      <c r="D706">
        <v>1</v>
      </c>
      <c r="E706">
        <v>0</v>
      </c>
      <c r="F706">
        <v>1</v>
      </c>
      <c r="G706">
        <v>1</v>
      </c>
      <c r="H706">
        <v>1</v>
      </c>
      <c r="I706">
        <v>1</v>
      </c>
      <c r="J706">
        <f>SUM(Table1[[#This Row],[w0 - aug]:[w7 - sept]])</f>
        <v>7</v>
      </c>
    </row>
    <row r="707" spans="1:10" x14ac:dyDescent="0.25">
      <c r="A707">
        <v>2354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1</v>
      </c>
      <c r="I707">
        <v>1</v>
      </c>
      <c r="J707">
        <f>SUM(Table1[[#This Row],[w0 - aug]:[w7 - sept]])</f>
        <v>7</v>
      </c>
    </row>
    <row r="708" spans="1:10" x14ac:dyDescent="0.25">
      <c r="A708">
        <v>2397</v>
      </c>
      <c r="B708">
        <v>1</v>
      </c>
      <c r="C708">
        <v>1</v>
      </c>
      <c r="D708">
        <v>1</v>
      </c>
      <c r="E708">
        <v>1</v>
      </c>
      <c r="F708">
        <v>0</v>
      </c>
      <c r="G708">
        <v>1</v>
      </c>
      <c r="H708">
        <v>1</v>
      </c>
      <c r="I708">
        <v>1</v>
      </c>
      <c r="J708">
        <f>SUM(Table1[[#This Row],[w0 - aug]:[w7 - sept]])</f>
        <v>7</v>
      </c>
    </row>
    <row r="709" spans="1:10" x14ac:dyDescent="0.25">
      <c r="A709">
        <v>2419</v>
      </c>
      <c r="B709">
        <v>1</v>
      </c>
      <c r="C709">
        <v>1</v>
      </c>
      <c r="D709">
        <v>0</v>
      </c>
      <c r="E709">
        <v>1</v>
      </c>
      <c r="F709">
        <v>1</v>
      </c>
      <c r="G709">
        <v>1</v>
      </c>
      <c r="H709">
        <v>1</v>
      </c>
      <c r="I709">
        <v>1</v>
      </c>
      <c r="J709">
        <f>SUM(Table1[[#This Row],[w0 - aug]:[w7 - sept]])</f>
        <v>7</v>
      </c>
    </row>
    <row r="710" spans="1:10" x14ac:dyDescent="0.25">
      <c r="A710">
        <v>2420</v>
      </c>
      <c r="B710">
        <v>1</v>
      </c>
      <c r="C710">
        <v>1</v>
      </c>
      <c r="D710">
        <v>1</v>
      </c>
      <c r="E710">
        <v>1</v>
      </c>
      <c r="F710">
        <v>0</v>
      </c>
      <c r="G710">
        <v>1</v>
      </c>
      <c r="H710">
        <v>1</v>
      </c>
      <c r="I710">
        <v>1</v>
      </c>
      <c r="J710">
        <f>SUM(Table1[[#This Row],[w0 - aug]:[w7 - sept]])</f>
        <v>7</v>
      </c>
    </row>
    <row r="711" spans="1:10" x14ac:dyDescent="0.25">
      <c r="A711">
        <v>2434</v>
      </c>
      <c r="B711">
        <v>1</v>
      </c>
      <c r="C711">
        <v>1</v>
      </c>
      <c r="D711">
        <v>1</v>
      </c>
      <c r="E711">
        <v>1</v>
      </c>
      <c r="F711">
        <v>0</v>
      </c>
      <c r="G711">
        <v>1</v>
      </c>
      <c r="H711">
        <v>1</v>
      </c>
      <c r="I711">
        <v>1</v>
      </c>
      <c r="J711">
        <f>SUM(Table1[[#This Row],[w0 - aug]:[w7 - sept]])</f>
        <v>7</v>
      </c>
    </row>
    <row r="712" spans="1:10" x14ac:dyDescent="0.25">
      <c r="A712">
        <v>2456</v>
      </c>
      <c r="B712">
        <v>1</v>
      </c>
      <c r="C712">
        <v>1</v>
      </c>
      <c r="D712">
        <v>0</v>
      </c>
      <c r="E712">
        <v>1</v>
      </c>
      <c r="F712">
        <v>1</v>
      </c>
      <c r="G712">
        <v>1</v>
      </c>
      <c r="H712">
        <v>1</v>
      </c>
      <c r="I712">
        <v>1</v>
      </c>
      <c r="J712">
        <f>SUM(Table1[[#This Row],[w0 - aug]:[w7 - sept]])</f>
        <v>7</v>
      </c>
    </row>
    <row r="713" spans="1:10" x14ac:dyDescent="0.25">
      <c r="A713">
        <v>2458</v>
      </c>
      <c r="B713">
        <v>1</v>
      </c>
      <c r="C713">
        <v>1</v>
      </c>
      <c r="D713">
        <v>0</v>
      </c>
      <c r="E713">
        <v>1</v>
      </c>
      <c r="F713">
        <v>1</v>
      </c>
      <c r="G713">
        <v>1</v>
      </c>
      <c r="H713">
        <v>1</v>
      </c>
      <c r="I713">
        <v>1</v>
      </c>
      <c r="J713">
        <f>SUM(Table1[[#This Row],[w0 - aug]:[w7 - sept]])</f>
        <v>7</v>
      </c>
    </row>
    <row r="714" spans="1:10" x14ac:dyDescent="0.25">
      <c r="A714">
        <v>2463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1</v>
      </c>
      <c r="H714">
        <v>1</v>
      </c>
      <c r="I714">
        <v>1</v>
      </c>
      <c r="J714">
        <f>SUM(Table1[[#This Row],[w0 - aug]:[w7 - sept]])</f>
        <v>7</v>
      </c>
    </row>
    <row r="715" spans="1:10" x14ac:dyDescent="0.25">
      <c r="A715">
        <v>2473</v>
      </c>
      <c r="B715">
        <v>1</v>
      </c>
      <c r="C715">
        <v>1</v>
      </c>
      <c r="D715">
        <v>0</v>
      </c>
      <c r="E715">
        <v>1</v>
      </c>
      <c r="F715">
        <v>1</v>
      </c>
      <c r="G715">
        <v>1</v>
      </c>
      <c r="H715">
        <v>1</v>
      </c>
      <c r="I715">
        <v>1</v>
      </c>
      <c r="J715">
        <f>SUM(Table1[[#This Row],[w0 - aug]:[w7 - sept]])</f>
        <v>7</v>
      </c>
    </row>
    <row r="716" spans="1:10" x14ac:dyDescent="0.25">
      <c r="A716">
        <v>2486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1</v>
      </c>
      <c r="H716">
        <v>1</v>
      </c>
      <c r="I716">
        <v>1</v>
      </c>
      <c r="J716">
        <f>SUM(Table1[[#This Row],[w0 - aug]:[w7 - sept]])</f>
        <v>7</v>
      </c>
    </row>
    <row r="717" spans="1:10" x14ac:dyDescent="0.25">
      <c r="A717">
        <v>2499</v>
      </c>
      <c r="B717">
        <v>1</v>
      </c>
      <c r="C717">
        <v>1</v>
      </c>
      <c r="D717">
        <v>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f>SUM(Table1[[#This Row],[w0 - aug]:[w7 - sept]])</f>
        <v>7</v>
      </c>
    </row>
    <row r="718" spans="1:10" x14ac:dyDescent="0.25">
      <c r="A718">
        <v>2512</v>
      </c>
      <c r="B718">
        <v>1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f>SUM(Table1[[#This Row],[w0 - aug]:[w7 - sept]])</f>
        <v>7</v>
      </c>
    </row>
    <row r="719" spans="1:10" x14ac:dyDescent="0.25">
      <c r="A719">
        <v>2519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1</v>
      </c>
      <c r="J719">
        <f>SUM(Table1[[#This Row],[w0 - aug]:[w7 - sept]])</f>
        <v>7</v>
      </c>
    </row>
    <row r="720" spans="1:10" x14ac:dyDescent="0.25">
      <c r="A720">
        <v>2528</v>
      </c>
      <c r="B720">
        <v>1</v>
      </c>
      <c r="C720">
        <v>0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f>SUM(Table1[[#This Row],[w0 - aug]:[w7 - sept]])</f>
        <v>7</v>
      </c>
    </row>
    <row r="721" spans="1:10" x14ac:dyDescent="0.25">
      <c r="A721">
        <v>2538</v>
      </c>
      <c r="B721">
        <v>1</v>
      </c>
      <c r="C721">
        <v>0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f>SUM(Table1[[#This Row],[w0 - aug]:[w7 - sept]])</f>
        <v>7</v>
      </c>
    </row>
    <row r="722" spans="1:10" x14ac:dyDescent="0.25">
      <c r="A722">
        <v>2541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0</v>
      </c>
      <c r="H722">
        <v>1</v>
      </c>
      <c r="I722">
        <v>1</v>
      </c>
      <c r="J722">
        <f>SUM(Table1[[#This Row],[w0 - aug]:[w7 - sept]])</f>
        <v>7</v>
      </c>
    </row>
    <row r="723" spans="1:10" x14ac:dyDescent="0.25">
      <c r="A723">
        <v>2554</v>
      </c>
      <c r="B723">
        <v>1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f>SUM(Table1[[#This Row],[w0 - aug]:[w7 - sept]])</f>
        <v>7</v>
      </c>
    </row>
    <row r="724" spans="1:10" x14ac:dyDescent="0.25">
      <c r="A724">
        <v>2573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1</v>
      </c>
      <c r="J724">
        <f>SUM(Table1[[#This Row],[w0 - aug]:[w7 - sept]])</f>
        <v>7</v>
      </c>
    </row>
    <row r="725" spans="1:10" x14ac:dyDescent="0.25">
      <c r="A725">
        <v>2579</v>
      </c>
      <c r="B725">
        <v>1</v>
      </c>
      <c r="C725">
        <v>1</v>
      </c>
      <c r="D725">
        <v>1</v>
      </c>
      <c r="E725">
        <v>1</v>
      </c>
      <c r="F725">
        <v>0</v>
      </c>
      <c r="G725">
        <v>1</v>
      </c>
      <c r="H725">
        <v>1</v>
      </c>
      <c r="I725">
        <v>1</v>
      </c>
      <c r="J725">
        <f>SUM(Table1[[#This Row],[w0 - aug]:[w7 - sept]])</f>
        <v>7</v>
      </c>
    </row>
    <row r="726" spans="1:10" x14ac:dyDescent="0.25">
      <c r="A726">
        <v>2595</v>
      </c>
      <c r="B726">
        <v>1</v>
      </c>
      <c r="C726">
        <v>1</v>
      </c>
      <c r="D726">
        <v>1</v>
      </c>
      <c r="E726">
        <v>0</v>
      </c>
      <c r="F726">
        <v>1</v>
      </c>
      <c r="G726">
        <v>1</v>
      </c>
      <c r="H726">
        <v>1</v>
      </c>
      <c r="I726">
        <v>1</v>
      </c>
      <c r="J726">
        <f>SUM(Table1[[#This Row],[w0 - aug]:[w7 - sept]])</f>
        <v>7</v>
      </c>
    </row>
    <row r="727" spans="1:10" x14ac:dyDescent="0.25">
      <c r="A727">
        <v>2628</v>
      </c>
      <c r="B727">
        <v>1</v>
      </c>
      <c r="C727">
        <v>0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f>SUM(Table1[[#This Row],[w0 - aug]:[w7 - sept]])</f>
        <v>7</v>
      </c>
    </row>
    <row r="728" spans="1:10" x14ac:dyDescent="0.25">
      <c r="A728">
        <v>2630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0</v>
      </c>
      <c r="H728">
        <v>1</v>
      </c>
      <c r="I728">
        <v>1</v>
      </c>
      <c r="J728">
        <f>SUM(Table1[[#This Row],[w0 - aug]:[w7 - sept]])</f>
        <v>7</v>
      </c>
    </row>
    <row r="729" spans="1:10" x14ac:dyDescent="0.25">
      <c r="A729">
        <v>2631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0</v>
      </c>
      <c r="I729">
        <v>1</v>
      </c>
      <c r="J729">
        <f>SUM(Table1[[#This Row],[w0 - aug]:[w7 - sept]])</f>
        <v>7</v>
      </c>
    </row>
    <row r="730" spans="1:10" x14ac:dyDescent="0.25">
      <c r="A730">
        <v>2633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1</v>
      </c>
      <c r="I730">
        <v>1</v>
      </c>
      <c r="J730">
        <f>SUM(Table1[[#This Row],[w0 - aug]:[w7 - sept]])</f>
        <v>7</v>
      </c>
    </row>
    <row r="731" spans="1:10" x14ac:dyDescent="0.25">
      <c r="A731">
        <v>2665</v>
      </c>
      <c r="B731">
        <v>1</v>
      </c>
      <c r="C731">
        <v>1</v>
      </c>
      <c r="D731">
        <v>0</v>
      </c>
      <c r="E731">
        <v>1</v>
      </c>
      <c r="F731">
        <v>1</v>
      </c>
      <c r="G731">
        <v>1</v>
      </c>
      <c r="H731">
        <v>1</v>
      </c>
      <c r="I731">
        <v>1</v>
      </c>
      <c r="J731">
        <f>SUM(Table1[[#This Row],[w0 - aug]:[w7 - sept]])</f>
        <v>7</v>
      </c>
    </row>
    <row r="732" spans="1:10" x14ac:dyDescent="0.25">
      <c r="A732">
        <v>2666</v>
      </c>
      <c r="B732">
        <v>1</v>
      </c>
      <c r="C732">
        <v>1</v>
      </c>
      <c r="D732">
        <v>0</v>
      </c>
      <c r="E732">
        <v>1</v>
      </c>
      <c r="F732">
        <v>1</v>
      </c>
      <c r="G732">
        <v>1</v>
      </c>
      <c r="H732">
        <v>1</v>
      </c>
      <c r="I732">
        <v>1</v>
      </c>
      <c r="J732">
        <f>SUM(Table1[[#This Row],[w0 - aug]:[w7 - sept]])</f>
        <v>7</v>
      </c>
    </row>
    <row r="733" spans="1:10" x14ac:dyDescent="0.25">
      <c r="A733">
        <v>2669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</v>
      </c>
      <c r="I733">
        <v>1</v>
      </c>
      <c r="J733">
        <f>SUM(Table1[[#This Row],[w0 - aug]:[w7 - sept]])</f>
        <v>7</v>
      </c>
    </row>
    <row r="734" spans="1:10" x14ac:dyDescent="0.25">
      <c r="A734">
        <v>2687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1</v>
      </c>
      <c r="I734">
        <v>1</v>
      </c>
      <c r="J734">
        <f>SUM(Table1[[#This Row],[w0 - aug]:[w7 - sept]])</f>
        <v>7</v>
      </c>
    </row>
    <row r="735" spans="1:10" x14ac:dyDescent="0.25">
      <c r="A735">
        <v>2704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1</v>
      </c>
      <c r="J735">
        <f>SUM(Table1[[#This Row],[w0 - aug]:[w7 - sept]])</f>
        <v>7</v>
      </c>
    </row>
    <row r="736" spans="1:10" x14ac:dyDescent="0.25">
      <c r="A736">
        <v>2717</v>
      </c>
      <c r="B736">
        <v>1</v>
      </c>
      <c r="C736">
        <v>1</v>
      </c>
      <c r="D736">
        <v>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f>SUM(Table1[[#This Row],[w0 - aug]:[w7 - sept]])</f>
        <v>7</v>
      </c>
    </row>
    <row r="737" spans="1:10" x14ac:dyDescent="0.25">
      <c r="A737">
        <v>2734</v>
      </c>
      <c r="B737">
        <v>1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1</v>
      </c>
      <c r="I737">
        <v>1</v>
      </c>
      <c r="J737">
        <f>SUM(Table1[[#This Row],[w0 - aug]:[w7 - sept]])</f>
        <v>7</v>
      </c>
    </row>
    <row r="738" spans="1:10" x14ac:dyDescent="0.25">
      <c r="A738">
        <v>2765</v>
      </c>
      <c r="B738">
        <v>1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1</v>
      </c>
      <c r="I738">
        <v>1</v>
      </c>
      <c r="J738">
        <f>SUM(Table1[[#This Row],[w0 - aug]:[w7 - sept]])</f>
        <v>7</v>
      </c>
    </row>
    <row r="739" spans="1:10" x14ac:dyDescent="0.25">
      <c r="A739">
        <v>2773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0</v>
      </c>
      <c r="H739">
        <v>1</v>
      </c>
      <c r="I739">
        <v>1</v>
      </c>
      <c r="J739">
        <f>SUM(Table1[[#This Row],[w0 - aug]:[w7 - sept]])</f>
        <v>7</v>
      </c>
    </row>
    <row r="740" spans="1:10" x14ac:dyDescent="0.25">
      <c r="A740">
        <v>2774</v>
      </c>
      <c r="B740">
        <v>1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1</v>
      </c>
      <c r="J740">
        <f>SUM(Table1[[#This Row],[w0 - aug]:[w7 - sept]])</f>
        <v>7</v>
      </c>
    </row>
    <row r="741" spans="1:10" x14ac:dyDescent="0.25">
      <c r="A741">
        <v>2777</v>
      </c>
      <c r="B741">
        <v>1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1</v>
      </c>
      <c r="I741">
        <v>1</v>
      </c>
      <c r="J741">
        <f>SUM(Table1[[#This Row],[w0 - aug]:[w7 - sept]])</f>
        <v>7</v>
      </c>
    </row>
    <row r="742" spans="1:10" x14ac:dyDescent="0.25">
      <c r="A742">
        <v>2798</v>
      </c>
      <c r="B742">
        <v>1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1</v>
      </c>
      <c r="I742">
        <v>1</v>
      </c>
      <c r="J742">
        <f>SUM(Table1[[#This Row],[w0 - aug]:[w7 - sept]])</f>
        <v>7</v>
      </c>
    </row>
    <row r="743" spans="1:10" x14ac:dyDescent="0.25">
      <c r="A743">
        <v>2822</v>
      </c>
      <c r="B743">
        <v>1</v>
      </c>
      <c r="C743">
        <v>1</v>
      </c>
      <c r="D743">
        <v>1</v>
      </c>
      <c r="E743">
        <v>1</v>
      </c>
      <c r="F743">
        <v>0</v>
      </c>
      <c r="G743">
        <v>1</v>
      </c>
      <c r="H743">
        <v>1</v>
      </c>
      <c r="I743">
        <v>1</v>
      </c>
      <c r="J743">
        <f>SUM(Table1[[#This Row],[w0 - aug]:[w7 - sept]])</f>
        <v>7</v>
      </c>
    </row>
    <row r="744" spans="1:10" x14ac:dyDescent="0.25">
      <c r="A744">
        <v>2824</v>
      </c>
      <c r="B744">
        <v>1</v>
      </c>
      <c r="C744">
        <v>0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f>SUM(Table1[[#This Row],[w0 - aug]:[w7 - sept]])</f>
        <v>7</v>
      </c>
    </row>
    <row r="745" spans="1:10" x14ac:dyDescent="0.25">
      <c r="A745">
        <v>2863</v>
      </c>
      <c r="B745">
        <v>1</v>
      </c>
      <c r="C745">
        <v>1</v>
      </c>
      <c r="D745">
        <v>0</v>
      </c>
      <c r="E745">
        <v>1</v>
      </c>
      <c r="F745">
        <v>1</v>
      </c>
      <c r="G745">
        <v>1</v>
      </c>
      <c r="H745">
        <v>1</v>
      </c>
      <c r="I745">
        <v>1</v>
      </c>
      <c r="J745">
        <f>SUM(Table1[[#This Row],[w0 - aug]:[w7 - sept]])</f>
        <v>7</v>
      </c>
    </row>
    <row r="746" spans="1:10" x14ac:dyDescent="0.25">
      <c r="A746">
        <v>2865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1</v>
      </c>
      <c r="H746">
        <v>1</v>
      </c>
      <c r="I746">
        <v>1</v>
      </c>
      <c r="J746">
        <f>SUM(Table1[[#This Row],[w0 - aug]:[w7 - sept]])</f>
        <v>7</v>
      </c>
    </row>
    <row r="747" spans="1:10" x14ac:dyDescent="0.25">
      <c r="A747">
        <v>2880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1</v>
      </c>
      <c r="I747">
        <v>1</v>
      </c>
      <c r="J747">
        <f>SUM(Table1[[#This Row],[w0 - aug]:[w7 - sept]])</f>
        <v>7</v>
      </c>
    </row>
    <row r="748" spans="1:10" x14ac:dyDescent="0.25">
      <c r="A748">
        <v>2894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1</v>
      </c>
      <c r="J748">
        <f>SUM(Table1[[#This Row],[w0 - aug]:[w7 - sept]])</f>
        <v>7</v>
      </c>
    </row>
    <row r="749" spans="1:10" x14ac:dyDescent="0.25">
      <c r="A749">
        <v>2914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1</v>
      </c>
      <c r="J749">
        <f>SUM(Table1[[#This Row],[w0 - aug]:[w7 - sept]])</f>
        <v>7</v>
      </c>
    </row>
    <row r="750" spans="1:10" x14ac:dyDescent="0.25">
      <c r="A750">
        <v>2916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1</v>
      </c>
      <c r="J750">
        <f>SUM(Table1[[#This Row],[w0 - aug]:[w7 - sept]])</f>
        <v>7</v>
      </c>
    </row>
    <row r="751" spans="1:10" x14ac:dyDescent="0.25">
      <c r="A751">
        <v>2923</v>
      </c>
      <c r="B751">
        <v>1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1</v>
      </c>
      <c r="I751">
        <v>1</v>
      </c>
      <c r="J751">
        <f>SUM(Table1[[#This Row],[w0 - aug]:[w7 - sept]])</f>
        <v>7</v>
      </c>
    </row>
    <row r="752" spans="1:10" x14ac:dyDescent="0.25">
      <c r="A752">
        <v>2925</v>
      </c>
      <c r="B752">
        <v>1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1</v>
      </c>
      <c r="I752">
        <v>1</v>
      </c>
      <c r="J752">
        <f>SUM(Table1[[#This Row],[w0 - aug]:[w7 - sept]])</f>
        <v>7</v>
      </c>
    </row>
    <row r="753" spans="1:10" x14ac:dyDescent="0.25">
      <c r="A753">
        <v>2929</v>
      </c>
      <c r="B753">
        <v>1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  <c r="J753">
        <f>SUM(Table1[[#This Row],[w0 - aug]:[w7 - sept]])</f>
        <v>7</v>
      </c>
    </row>
    <row r="754" spans="1:10" x14ac:dyDescent="0.25">
      <c r="A754">
        <v>2945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1</v>
      </c>
      <c r="J754">
        <f>SUM(Table1[[#This Row],[w0 - aug]:[w7 - sept]])</f>
        <v>7</v>
      </c>
    </row>
    <row r="755" spans="1:10" x14ac:dyDescent="0.25">
      <c r="A755">
        <v>2966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1</v>
      </c>
      <c r="J755">
        <f>SUM(Table1[[#This Row],[w0 - aug]:[w7 - sept]])</f>
        <v>7</v>
      </c>
    </row>
    <row r="756" spans="1:10" x14ac:dyDescent="0.25">
      <c r="A756">
        <v>2975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1</v>
      </c>
      <c r="I756">
        <v>1</v>
      </c>
      <c r="J756">
        <f>SUM(Table1[[#This Row],[w0 - aug]:[w7 - sept]])</f>
        <v>7</v>
      </c>
    </row>
    <row r="757" spans="1:10" x14ac:dyDescent="0.25">
      <c r="A757">
        <v>2986</v>
      </c>
      <c r="B757">
        <v>1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1</v>
      </c>
      <c r="I757">
        <v>1</v>
      </c>
      <c r="J757">
        <f>SUM(Table1[[#This Row],[w0 - aug]:[w7 - sept]])</f>
        <v>7</v>
      </c>
    </row>
    <row r="758" spans="1:10" x14ac:dyDescent="0.25">
      <c r="A758">
        <v>2993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0</v>
      </c>
      <c r="I758">
        <v>1</v>
      </c>
      <c r="J758">
        <f>SUM(Table1[[#This Row],[w0 - aug]:[w7 - sept]])</f>
        <v>7</v>
      </c>
    </row>
    <row r="759" spans="1:10" x14ac:dyDescent="0.25">
      <c r="A759">
        <v>3006</v>
      </c>
      <c r="B759">
        <v>1</v>
      </c>
      <c r="C759">
        <v>0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f>SUM(Table1[[#This Row],[w0 - aug]:[w7 - sept]])</f>
        <v>7</v>
      </c>
    </row>
    <row r="760" spans="1:10" x14ac:dyDescent="0.25">
      <c r="A760">
        <v>3029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0</v>
      </c>
      <c r="H760">
        <v>1</v>
      </c>
      <c r="I760">
        <v>1</v>
      </c>
      <c r="J760">
        <f>SUM(Table1[[#This Row],[w0 - aug]:[w7 - sept]])</f>
        <v>7</v>
      </c>
    </row>
    <row r="761" spans="1:10" x14ac:dyDescent="0.25">
      <c r="A761">
        <v>3051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0</v>
      </c>
      <c r="H761">
        <v>1</v>
      </c>
      <c r="I761">
        <v>1</v>
      </c>
      <c r="J761">
        <f>SUM(Table1[[#This Row],[w0 - aug]:[w7 - sept]])</f>
        <v>7</v>
      </c>
    </row>
    <row r="762" spans="1:10" x14ac:dyDescent="0.25">
      <c r="A762">
        <v>3060</v>
      </c>
      <c r="B762">
        <v>1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1</v>
      </c>
      <c r="J762">
        <f>SUM(Table1[[#This Row],[w0 - aug]:[w7 - sept]])</f>
        <v>7</v>
      </c>
    </row>
    <row r="763" spans="1:10" x14ac:dyDescent="0.25">
      <c r="A763">
        <v>3098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0</v>
      </c>
      <c r="H763">
        <v>1</v>
      </c>
      <c r="I763">
        <v>1</v>
      </c>
      <c r="J763">
        <f>SUM(Table1[[#This Row],[w0 - aug]:[w7 - sept]])</f>
        <v>7</v>
      </c>
    </row>
    <row r="764" spans="1:10" x14ac:dyDescent="0.25">
      <c r="A764">
        <v>3132</v>
      </c>
      <c r="B764">
        <v>1</v>
      </c>
      <c r="C764">
        <v>1</v>
      </c>
      <c r="D764">
        <v>0</v>
      </c>
      <c r="E764">
        <v>1</v>
      </c>
      <c r="F764">
        <v>1</v>
      </c>
      <c r="G764">
        <v>1</v>
      </c>
      <c r="H764">
        <v>1</v>
      </c>
      <c r="I764">
        <v>1</v>
      </c>
      <c r="J764">
        <f>SUM(Table1[[#This Row],[w0 - aug]:[w7 - sept]])</f>
        <v>7</v>
      </c>
    </row>
    <row r="765" spans="1:10" x14ac:dyDescent="0.25">
      <c r="A765">
        <v>3154</v>
      </c>
      <c r="B765">
        <v>1</v>
      </c>
      <c r="C765">
        <v>1</v>
      </c>
      <c r="D765">
        <v>1</v>
      </c>
      <c r="E765">
        <v>1</v>
      </c>
      <c r="F765">
        <v>0</v>
      </c>
      <c r="G765">
        <v>1</v>
      </c>
      <c r="H765">
        <v>1</v>
      </c>
      <c r="I765">
        <v>1</v>
      </c>
      <c r="J765">
        <f>SUM(Table1[[#This Row],[w0 - aug]:[w7 - sept]])</f>
        <v>7</v>
      </c>
    </row>
    <row r="766" spans="1:10" x14ac:dyDescent="0.25">
      <c r="A766">
        <v>3167</v>
      </c>
      <c r="B766">
        <v>1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1</v>
      </c>
      <c r="I766">
        <v>1</v>
      </c>
      <c r="J766">
        <f>SUM(Table1[[#This Row],[w0 - aug]:[w7 - sept]])</f>
        <v>7</v>
      </c>
    </row>
    <row r="767" spans="1:10" x14ac:dyDescent="0.25">
      <c r="A767">
        <v>3192</v>
      </c>
      <c r="B767">
        <v>1</v>
      </c>
      <c r="C767">
        <v>1</v>
      </c>
      <c r="D767">
        <v>0</v>
      </c>
      <c r="E767">
        <v>1</v>
      </c>
      <c r="F767">
        <v>1</v>
      </c>
      <c r="G767">
        <v>1</v>
      </c>
      <c r="H767">
        <v>1</v>
      </c>
      <c r="I767">
        <v>1</v>
      </c>
      <c r="J767">
        <f>SUM(Table1[[#This Row],[w0 - aug]:[w7 - sept]])</f>
        <v>7</v>
      </c>
    </row>
    <row r="768" spans="1:10" x14ac:dyDescent="0.25">
      <c r="A768">
        <v>3194</v>
      </c>
      <c r="B768">
        <v>1</v>
      </c>
      <c r="C768">
        <v>1</v>
      </c>
      <c r="D768">
        <v>0</v>
      </c>
      <c r="E768">
        <v>1</v>
      </c>
      <c r="F768">
        <v>1</v>
      </c>
      <c r="G768">
        <v>1</v>
      </c>
      <c r="H768">
        <v>1</v>
      </c>
      <c r="I768">
        <v>1</v>
      </c>
      <c r="J768">
        <f>SUM(Table1[[#This Row],[w0 - aug]:[w7 - sept]])</f>
        <v>7</v>
      </c>
    </row>
    <row r="769" spans="1:10" x14ac:dyDescent="0.25">
      <c r="A769">
        <v>3200</v>
      </c>
      <c r="B769">
        <v>1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1</v>
      </c>
      <c r="I769">
        <v>1</v>
      </c>
      <c r="J769">
        <f>SUM(Table1[[#This Row],[w0 - aug]:[w7 - sept]])</f>
        <v>7</v>
      </c>
    </row>
    <row r="770" spans="1:10" x14ac:dyDescent="0.25">
      <c r="A770">
        <v>3212</v>
      </c>
      <c r="B770">
        <v>1</v>
      </c>
      <c r="C770">
        <v>0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f>SUM(Table1[[#This Row],[w0 - aug]:[w7 - sept]])</f>
        <v>7</v>
      </c>
    </row>
    <row r="771" spans="1:10" x14ac:dyDescent="0.25">
      <c r="A771">
        <v>3215</v>
      </c>
      <c r="B771">
        <v>1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1</v>
      </c>
      <c r="I771">
        <v>1</v>
      </c>
      <c r="J771">
        <f>SUM(Table1[[#This Row],[w0 - aug]:[w7 - sept]])</f>
        <v>7</v>
      </c>
    </row>
    <row r="772" spans="1:10" x14ac:dyDescent="0.25">
      <c r="A772">
        <v>3217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f>SUM(Table1[[#This Row],[w0 - aug]:[w7 - sept]])</f>
        <v>7</v>
      </c>
    </row>
    <row r="773" spans="1:10" x14ac:dyDescent="0.25">
      <c r="A773">
        <v>3231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1</v>
      </c>
      <c r="I773">
        <v>1</v>
      </c>
      <c r="J773">
        <f>SUM(Table1[[#This Row],[w0 - aug]:[w7 - sept]])</f>
        <v>7</v>
      </c>
    </row>
    <row r="774" spans="1:10" x14ac:dyDescent="0.25">
      <c r="A774">
        <v>3232</v>
      </c>
      <c r="B774">
        <v>1</v>
      </c>
      <c r="C774">
        <v>1</v>
      </c>
      <c r="D774">
        <v>0</v>
      </c>
      <c r="E774">
        <v>1</v>
      </c>
      <c r="F774">
        <v>1</v>
      </c>
      <c r="G774">
        <v>1</v>
      </c>
      <c r="H774">
        <v>1</v>
      </c>
      <c r="I774">
        <v>1</v>
      </c>
      <c r="J774">
        <f>SUM(Table1[[#This Row],[w0 - aug]:[w7 - sept]])</f>
        <v>7</v>
      </c>
    </row>
    <row r="775" spans="1:10" x14ac:dyDescent="0.25">
      <c r="A775">
        <v>3239</v>
      </c>
      <c r="B775">
        <v>1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1</v>
      </c>
      <c r="I775">
        <v>1</v>
      </c>
      <c r="J775">
        <f>SUM(Table1[[#This Row],[w0 - aug]:[w7 - sept]])</f>
        <v>7</v>
      </c>
    </row>
    <row r="776" spans="1:10" x14ac:dyDescent="0.25">
      <c r="A776">
        <v>3255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f>SUM(Table1[[#This Row],[w0 - aug]:[w7 - sept]])</f>
        <v>7</v>
      </c>
    </row>
    <row r="777" spans="1:10" x14ac:dyDescent="0.25">
      <c r="A777">
        <v>3259</v>
      </c>
      <c r="B777">
        <v>1</v>
      </c>
      <c r="C777">
        <v>1</v>
      </c>
      <c r="D777">
        <v>0</v>
      </c>
      <c r="E777">
        <v>1</v>
      </c>
      <c r="F777">
        <v>1</v>
      </c>
      <c r="G777">
        <v>1</v>
      </c>
      <c r="H777">
        <v>1</v>
      </c>
      <c r="I777">
        <v>1</v>
      </c>
      <c r="J777">
        <f>SUM(Table1[[#This Row],[w0 - aug]:[w7 - sept]])</f>
        <v>7</v>
      </c>
    </row>
    <row r="778" spans="1:10" x14ac:dyDescent="0.25">
      <c r="A778">
        <v>3276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f>SUM(Table1[[#This Row],[w0 - aug]:[w7 - sept]])</f>
        <v>7</v>
      </c>
    </row>
    <row r="779" spans="1:10" x14ac:dyDescent="0.25">
      <c r="A779">
        <v>3281</v>
      </c>
      <c r="B779">
        <v>1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1</v>
      </c>
      <c r="I779">
        <v>1</v>
      </c>
      <c r="J779">
        <f>SUM(Table1[[#This Row],[w0 - aug]:[w7 - sept]])</f>
        <v>7</v>
      </c>
    </row>
    <row r="780" spans="1:10" x14ac:dyDescent="0.25">
      <c r="A780">
        <v>3295</v>
      </c>
      <c r="B780">
        <v>1</v>
      </c>
      <c r="C780">
        <v>1</v>
      </c>
      <c r="D780">
        <v>0</v>
      </c>
      <c r="E780">
        <v>1</v>
      </c>
      <c r="F780">
        <v>1</v>
      </c>
      <c r="G780">
        <v>1</v>
      </c>
      <c r="H780">
        <v>1</v>
      </c>
      <c r="I780">
        <v>1</v>
      </c>
      <c r="J780">
        <f>SUM(Table1[[#This Row],[w0 - aug]:[w7 - sept]])</f>
        <v>7</v>
      </c>
    </row>
    <row r="781" spans="1:10" x14ac:dyDescent="0.25">
      <c r="A781">
        <v>3348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1</v>
      </c>
      <c r="J781">
        <f>SUM(Table1[[#This Row],[w0 - aug]:[w7 - sept]])</f>
        <v>7</v>
      </c>
    </row>
    <row r="782" spans="1:10" x14ac:dyDescent="0.25">
      <c r="A782">
        <v>3353</v>
      </c>
      <c r="B782">
        <v>1</v>
      </c>
      <c r="C782">
        <v>1</v>
      </c>
      <c r="D782">
        <v>1</v>
      </c>
      <c r="E782">
        <v>1</v>
      </c>
      <c r="F782">
        <v>0</v>
      </c>
      <c r="G782">
        <v>1</v>
      </c>
      <c r="H782">
        <v>1</v>
      </c>
      <c r="I782">
        <v>1</v>
      </c>
      <c r="J782">
        <f>SUM(Table1[[#This Row],[w0 - aug]:[w7 - sept]])</f>
        <v>7</v>
      </c>
    </row>
    <row r="783" spans="1:10" x14ac:dyDescent="0.25">
      <c r="A783">
        <v>3360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1</v>
      </c>
      <c r="J783">
        <f>SUM(Table1[[#This Row],[w0 - aug]:[w7 - sept]])</f>
        <v>7</v>
      </c>
    </row>
    <row r="784" spans="1:10" x14ac:dyDescent="0.25">
      <c r="A784">
        <v>3374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1</v>
      </c>
      <c r="J784">
        <f>SUM(Table1[[#This Row],[w0 - aug]:[w7 - sept]])</f>
        <v>7</v>
      </c>
    </row>
    <row r="785" spans="1:10" x14ac:dyDescent="0.25">
      <c r="A785">
        <v>3390</v>
      </c>
      <c r="B785">
        <v>1</v>
      </c>
      <c r="C785">
        <v>0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f>SUM(Table1[[#This Row],[w0 - aug]:[w7 - sept]])</f>
        <v>7</v>
      </c>
    </row>
    <row r="786" spans="1:10" x14ac:dyDescent="0.25">
      <c r="A786">
        <v>3421</v>
      </c>
      <c r="B786">
        <v>1</v>
      </c>
      <c r="C786">
        <v>1</v>
      </c>
      <c r="D786">
        <v>0</v>
      </c>
      <c r="E786">
        <v>1</v>
      </c>
      <c r="F786">
        <v>1</v>
      </c>
      <c r="G786">
        <v>1</v>
      </c>
      <c r="H786">
        <v>1</v>
      </c>
      <c r="I786">
        <v>1</v>
      </c>
      <c r="J786">
        <f>SUM(Table1[[#This Row],[w0 - aug]:[w7 - sept]])</f>
        <v>7</v>
      </c>
    </row>
    <row r="787" spans="1:10" x14ac:dyDescent="0.25">
      <c r="A787">
        <v>3462</v>
      </c>
      <c r="B787">
        <v>1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f>SUM(Table1[[#This Row],[w0 - aug]:[w7 - sept]])</f>
        <v>7</v>
      </c>
    </row>
    <row r="788" spans="1:10" x14ac:dyDescent="0.25">
      <c r="A788">
        <v>3463</v>
      </c>
      <c r="B788">
        <v>1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1</v>
      </c>
      <c r="I788">
        <v>1</v>
      </c>
      <c r="J788">
        <f>SUM(Table1[[#This Row],[w0 - aug]:[w7 - sept]])</f>
        <v>7</v>
      </c>
    </row>
    <row r="789" spans="1:10" x14ac:dyDescent="0.25">
      <c r="A789">
        <v>3480</v>
      </c>
      <c r="B789">
        <v>1</v>
      </c>
      <c r="C789">
        <v>1</v>
      </c>
      <c r="D789">
        <v>0</v>
      </c>
      <c r="E789">
        <v>1</v>
      </c>
      <c r="F789">
        <v>1</v>
      </c>
      <c r="G789">
        <v>1</v>
      </c>
      <c r="H789">
        <v>1</v>
      </c>
      <c r="I789">
        <v>1</v>
      </c>
      <c r="J789">
        <f>SUM(Table1[[#This Row],[w0 - aug]:[w7 - sept]])</f>
        <v>7</v>
      </c>
    </row>
    <row r="790" spans="1:10" x14ac:dyDescent="0.25">
      <c r="A790">
        <v>3485</v>
      </c>
      <c r="B790">
        <v>1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f>SUM(Table1[[#This Row],[w0 - aug]:[w7 - sept]])</f>
        <v>7</v>
      </c>
    </row>
    <row r="791" spans="1:10" x14ac:dyDescent="0.25">
      <c r="A791">
        <v>3511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0</v>
      </c>
      <c r="H791">
        <v>1</v>
      </c>
      <c r="I791">
        <v>1</v>
      </c>
      <c r="J791">
        <f>SUM(Table1[[#This Row],[w0 - aug]:[w7 - sept]])</f>
        <v>7</v>
      </c>
    </row>
    <row r="792" spans="1:10" x14ac:dyDescent="0.25">
      <c r="A792">
        <v>3517</v>
      </c>
      <c r="B792">
        <v>1</v>
      </c>
      <c r="C792">
        <v>1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1</v>
      </c>
      <c r="J792">
        <f>SUM(Table1[[#This Row],[w0 - aug]:[w7 - sept]])</f>
        <v>7</v>
      </c>
    </row>
    <row r="793" spans="1:10" x14ac:dyDescent="0.25">
      <c r="A793">
        <v>3534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1</v>
      </c>
      <c r="J793">
        <f>SUM(Table1[[#This Row],[w0 - aug]:[w7 - sept]])</f>
        <v>7</v>
      </c>
    </row>
    <row r="794" spans="1:10" x14ac:dyDescent="0.25">
      <c r="A794">
        <v>3590</v>
      </c>
      <c r="B794">
        <v>1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f>SUM(Table1[[#This Row],[w0 - aug]:[w7 - sept]])</f>
        <v>7</v>
      </c>
    </row>
    <row r="795" spans="1:10" x14ac:dyDescent="0.25">
      <c r="A795">
        <v>3612</v>
      </c>
      <c r="B795">
        <v>1</v>
      </c>
      <c r="C795">
        <v>1</v>
      </c>
      <c r="D795">
        <v>0</v>
      </c>
      <c r="E795">
        <v>1</v>
      </c>
      <c r="F795">
        <v>1</v>
      </c>
      <c r="G795">
        <v>1</v>
      </c>
      <c r="H795">
        <v>1</v>
      </c>
      <c r="I795">
        <v>1</v>
      </c>
      <c r="J795">
        <f>SUM(Table1[[#This Row],[w0 - aug]:[w7 - sept]])</f>
        <v>7</v>
      </c>
    </row>
    <row r="796" spans="1:10" x14ac:dyDescent="0.25">
      <c r="A796">
        <v>3619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0</v>
      </c>
      <c r="H796">
        <v>1</v>
      </c>
      <c r="I796">
        <v>1</v>
      </c>
      <c r="J796">
        <f>SUM(Table1[[#This Row],[w0 - aug]:[w7 - sept]])</f>
        <v>7</v>
      </c>
    </row>
    <row r="797" spans="1:10" x14ac:dyDescent="0.25">
      <c r="A797">
        <v>3626</v>
      </c>
      <c r="B797">
        <v>1</v>
      </c>
      <c r="C797">
        <v>0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f>SUM(Table1[[#This Row],[w0 - aug]:[w7 - sept]])</f>
        <v>7</v>
      </c>
    </row>
    <row r="798" spans="1:10" x14ac:dyDescent="0.25">
      <c r="A798">
        <v>3654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f>SUM(Table1[[#This Row],[w0 - aug]:[w7 - sept]])</f>
        <v>7</v>
      </c>
    </row>
    <row r="799" spans="1:10" x14ac:dyDescent="0.25">
      <c r="A799">
        <v>3655</v>
      </c>
      <c r="B799">
        <v>1</v>
      </c>
      <c r="C799">
        <v>1</v>
      </c>
      <c r="D799">
        <v>0</v>
      </c>
      <c r="E799">
        <v>1</v>
      </c>
      <c r="F799">
        <v>1</v>
      </c>
      <c r="G799">
        <v>1</v>
      </c>
      <c r="H799">
        <v>1</v>
      </c>
      <c r="I799">
        <v>1</v>
      </c>
      <c r="J799">
        <f>SUM(Table1[[#This Row],[w0 - aug]:[w7 - sept]])</f>
        <v>7</v>
      </c>
    </row>
    <row r="800" spans="1:10" x14ac:dyDescent="0.25">
      <c r="A800">
        <v>3665</v>
      </c>
      <c r="B800">
        <v>1</v>
      </c>
      <c r="C800">
        <v>1</v>
      </c>
      <c r="D800">
        <v>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f>SUM(Table1[[#This Row],[w0 - aug]:[w7 - sept]])</f>
        <v>7</v>
      </c>
    </row>
    <row r="801" spans="1:10" x14ac:dyDescent="0.25">
      <c r="A801">
        <v>3670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0</v>
      </c>
      <c r="H801">
        <v>1</v>
      </c>
      <c r="I801">
        <v>1</v>
      </c>
      <c r="J801">
        <f>SUM(Table1[[#This Row],[w0 - aug]:[w7 - sept]])</f>
        <v>7</v>
      </c>
    </row>
    <row r="802" spans="1:10" x14ac:dyDescent="0.25">
      <c r="A802">
        <v>3680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0</v>
      </c>
      <c r="H802">
        <v>1</v>
      </c>
      <c r="I802">
        <v>1</v>
      </c>
      <c r="J802">
        <f>SUM(Table1[[#This Row],[w0 - aug]:[w7 - sept]])</f>
        <v>7</v>
      </c>
    </row>
    <row r="803" spans="1:10" x14ac:dyDescent="0.25">
      <c r="A803">
        <v>3702</v>
      </c>
      <c r="B803">
        <v>1</v>
      </c>
      <c r="C803">
        <v>1</v>
      </c>
      <c r="D803">
        <v>1</v>
      </c>
      <c r="E803">
        <v>1</v>
      </c>
      <c r="F803">
        <v>0</v>
      </c>
      <c r="G803">
        <v>1</v>
      </c>
      <c r="H803">
        <v>1</v>
      </c>
      <c r="I803">
        <v>1</v>
      </c>
      <c r="J803">
        <f>SUM(Table1[[#This Row],[w0 - aug]:[w7 - sept]])</f>
        <v>7</v>
      </c>
    </row>
    <row r="804" spans="1:10" x14ac:dyDescent="0.25">
      <c r="A804">
        <v>3711</v>
      </c>
      <c r="B804">
        <v>1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1</v>
      </c>
      <c r="J804">
        <f>SUM(Table1[[#This Row],[w0 - aug]:[w7 - sept]])</f>
        <v>7</v>
      </c>
    </row>
    <row r="805" spans="1:10" x14ac:dyDescent="0.25">
      <c r="A805">
        <v>3745</v>
      </c>
      <c r="B805">
        <v>1</v>
      </c>
      <c r="C805">
        <v>1</v>
      </c>
      <c r="D805">
        <v>0</v>
      </c>
      <c r="E805">
        <v>1</v>
      </c>
      <c r="F805">
        <v>1</v>
      </c>
      <c r="G805">
        <v>1</v>
      </c>
      <c r="H805">
        <v>1</v>
      </c>
      <c r="I805">
        <v>1</v>
      </c>
      <c r="J805">
        <f>SUM(Table1[[#This Row],[w0 - aug]:[w7 - sept]])</f>
        <v>7</v>
      </c>
    </row>
    <row r="806" spans="1:10" x14ac:dyDescent="0.25">
      <c r="A806">
        <v>3801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1</v>
      </c>
      <c r="J806">
        <f>SUM(Table1[[#This Row],[w0 - aug]:[w7 - sept]])</f>
        <v>7</v>
      </c>
    </row>
    <row r="807" spans="1:10" x14ac:dyDescent="0.25">
      <c r="A807">
        <v>3806</v>
      </c>
      <c r="B807">
        <v>1</v>
      </c>
      <c r="C807">
        <v>1</v>
      </c>
      <c r="D807">
        <v>1</v>
      </c>
      <c r="E807">
        <v>1</v>
      </c>
      <c r="F807">
        <v>0</v>
      </c>
      <c r="G807">
        <v>1</v>
      </c>
      <c r="H807">
        <v>1</v>
      </c>
      <c r="I807">
        <v>1</v>
      </c>
      <c r="J807">
        <f>SUM(Table1[[#This Row],[w0 - aug]:[w7 - sept]])</f>
        <v>7</v>
      </c>
    </row>
    <row r="808" spans="1:10" x14ac:dyDescent="0.25">
      <c r="A808">
        <v>3808</v>
      </c>
      <c r="B808">
        <v>1</v>
      </c>
      <c r="C808">
        <v>1</v>
      </c>
      <c r="D808">
        <v>0</v>
      </c>
      <c r="E808">
        <v>1</v>
      </c>
      <c r="F808">
        <v>1</v>
      </c>
      <c r="G808">
        <v>1</v>
      </c>
      <c r="H808">
        <v>1</v>
      </c>
      <c r="I808">
        <v>1</v>
      </c>
      <c r="J808">
        <f>SUM(Table1[[#This Row],[w0 - aug]:[w7 - sept]])</f>
        <v>7</v>
      </c>
    </row>
    <row r="809" spans="1:10" x14ac:dyDescent="0.25">
      <c r="A809">
        <v>3819</v>
      </c>
      <c r="B809">
        <v>1</v>
      </c>
      <c r="C809">
        <v>1</v>
      </c>
      <c r="D809">
        <v>1</v>
      </c>
      <c r="E809">
        <v>1</v>
      </c>
      <c r="F809">
        <v>0</v>
      </c>
      <c r="G809">
        <v>1</v>
      </c>
      <c r="H809">
        <v>1</v>
      </c>
      <c r="I809">
        <v>1</v>
      </c>
      <c r="J809">
        <f>SUM(Table1[[#This Row],[w0 - aug]:[w7 - sept]])</f>
        <v>7</v>
      </c>
    </row>
    <row r="810" spans="1:10" x14ac:dyDescent="0.25">
      <c r="A810">
        <v>3820</v>
      </c>
      <c r="B810">
        <v>1</v>
      </c>
      <c r="C810">
        <v>1</v>
      </c>
      <c r="D810">
        <v>0</v>
      </c>
      <c r="E810">
        <v>1</v>
      </c>
      <c r="F810">
        <v>1</v>
      </c>
      <c r="G810">
        <v>1</v>
      </c>
      <c r="H810">
        <v>1</v>
      </c>
      <c r="I810">
        <v>1</v>
      </c>
      <c r="J810">
        <f>SUM(Table1[[#This Row],[w0 - aug]:[w7 - sept]])</f>
        <v>7</v>
      </c>
    </row>
    <row r="811" spans="1:10" x14ac:dyDescent="0.25">
      <c r="A811">
        <v>3823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1</v>
      </c>
      <c r="J811">
        <f>SUM(Table1[[#This Row],[w0 - aug]:[w7 - sept]])</f>
        <v>7</v>
      </c>
    </row>
    <row r="812" spans="1:10" x14ac:dyDescent="0.25">
      <c r="A812">
        <v>3829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1</v>
      </c>
      <c r="I812">
        <v>1</v>
      </c>
      <c r="J812">
        <f>SUM(Table1[[#This Row],[w0 - aug]:[w7 - sept]])</f>
        <v>7</v>
      </c>
    </row>
    <row r="813" spans="1:10" x14ac:dyDescent="0.25">
      <c r="A813">
        <v>3849</v>
      </c>
      <c r="B813">
        <v>1</v>
      </c>
      <c r="C813">
        <v>1</v>
      </c>
      <c r="D813">
        <v>0</v>
      </c>
      <c r="E813">
        <v>1</v>
      </c>
      <c r="F813">
        <v>1</v>
      </c>
      <c r="G813">
        <v>1</v>
      </c>
      <c r="H813">
        <v>1</v>
      </c>
      <c r="I813">
        <v>1</v>
      </c>
      <c r="J813">
        <f>SUM(Table1[[#This Row],[w0 - aug]:[w7 - sept]])</f>
        <v>7</v>
      </c>
    </row>
    <row r="814" spans="1:10" x14ac:dyDescent="0.25">
      <c r="A814">
        <v>3851</v>
      </c>
      <c r="B814">
        <v>1</v>
      </c>
      <c r="C814">
        <v>0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f>SUM(Table1[[#This Row],[w0 - aug]:[w7 - sept]])</f>
        <v>7</v>
      </c>
    </row>
    <row r="815" spans="1:10" x14ac:dyDescent="0.25">
      <c r="A815">
        <v>3852</v>
      </c>
      <c r="B815">
        <v>1</v>
      </c>
      <c r="C815">
        <v>1</v>
      </c>
      <c r="D815">
        <v>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f>SUM(Table1[[#This Row],[w0 - aug]:[w7 - sept]])</f>
        <v>7</v>
      </c>
    </row>
    <row r="816" spans="1:10" x14ac:dyDescent="0.25">
      <c r="A816">
        <v>3885</v>
      </c>
      <c r="B816">
        <v>1</v>
      </c>
      <c r="C816">
        <v>1</v>
      </c>
      <c r="D816">
        <v>0</v>
      </c>
      <c r="E816">
        <v>1</v>
      </c>
      <c r="F816">
        <v>1</v>
      </c>
      <c r="G816">
        <v>1</v>
      </c>
      <c r="H816">
        <v>1</v>
      </c>
      <c r="I816">
        <v>1</v>
      </c>
      <c r="J816">
        <f>SUM(Table1[[#This Row],[w0 - aug]:[w7 - sept]])</f>
        <v>7</v>
      </c>
    </row>
    <row r="817" spans="1:10" x14ac:dyDescent="0.25">
      <c r="A817">
        <v>3888</v>
      </c>
      <c r="B817">
        <v>1</v>
      </c>
      <c r="C817">
        <v>1</v>
      </c>
      <c r="D817">
        <v>1</v>
      </c>
      <c r="E817">
        <v>0</v>
      </c>
      <c r="F817">
        <v>1</v>
      </c>
      <c r="G817">
        <v>1</v>
      </c>
      <c r="H817">
        <v>1</v>
      </c>
      <c r="I817">
        <v>1</v>
      </c>
      <c r="J817">
        <f>SUM(Table1[[#This Row],[w0 - aug]:[w7 - sept]])</f>
        <v>7</v>
      </c>
    </row>
    <row r="818" spans="1:10" x14ac:dyDescent="0.25">
      <c r="A818">
        <v>3905</v>
      </c>
      <c r="B818">
        <v>1</v>
      </c>
      <c r="C818">
        <v>1</v>
      </c>
      <c r="D818">
        <v>1</v>
      </c>
      <c r="E818">
        <v>1</v>
      </c>
      <c r="F818">
        <v>0</v>
      </c>
      <c r="G818">
        <v>1</v>
      </c>
      <c r="H818">
        <v>1</v>
      </c>
      <c r="I818">
        <v>1</v>
      </c>
      <c r="J818">
        <f>SUM(Table1[[#This Row],[w0 - aug]:[w7 - sept]])</f>
        <v>7</v>
      </c>
    </row>
    <row r="819" spans="1:10" x14ac:dyDescent="0.25">
      <c r="A819">
        <v>3938</v>
      </c>
      <c r="B819">
        <v>1</v>
      </c>
      <c r="C819">
        <v>1</v>
      </c>
      <c r="D819">
        <v>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f>SUM(Table1[[#This Row],[w0 - aug]:[w7 - sept]])</f>
        <v>7</v>
      </c>
    </row>
    <row r="820" spans="1:10" x14ac:dyDescent="0.25">
      <c r="A820">
        <v>3946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1</v>
      </c>
      <c r="I820">
        <v>1</v>
      </c>
      <c r="J820">
        <f>SUM(Table1[[#This Row],[w0 - aug]:[w7 - sept]])</f>
        <v>7</v>
      </c>
    </row>
    <row r="821" spans="1:10" x14ac:dyDescent="0.25">
      <c r="A821">
        <v>3962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1</v>
      </c>
      <c r="J821">
        <f>SUM(Table1[[#This Row],[w0 - aug]:[w7 - sept]])</f>
        <v>7</v>
      </c>
    </row>
    <row r="822" spans="1:10" x14ac:dyDescent="0.25">
      <c r="A822">
        <v>3972</v>
      </c>
      <c r="B822">
        <v>1</v>
      </c>
      <c r="C822">
        <v>0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f>SUM(Table1[[#This Row],[w0 - aug]:[w7 - sept]])</f>
        <v>7</v>
      </c>
    </row>
    <row r="823" spans="1:10" x14ac:dyDescent="0.25">
      <c r="A823">
        <v>3980</v>
      </c>
      <c r="B823">
        <v>1</v>
      </c>
      <c r="C823">
        <v>1</v>
      </c>
      <c r="D823">
        <v>0</v>
      </c>
      <c r="E823">
        <v>1</v>
      </c>
      <c r="F823">
        <v>1</v>
      </c>
      <c r="G823">
        <v>1</v>
      </c>
      <c r="H823">
        <v>1</v>
      </c>
      <c r="I823">
        <v>1</v>
      </c>
      <c r="J823">
        <f>SUM(Table1[[#This Row],[w0 - aug]:[w7 - sept]])</f>
        <v>7</v>
      </c>
    </row>
    <row r="824" spans="1:10" x14ac:dyDescent="0.25">
      <c r="A824">
        <v>3983</v>
      </c>
      <c r="B824">
        <v>1</v>
      </c>
      <c r="C824">
        <v>1</v>
      </c>
      <c r="D824">
        <v>1</v>
      </c>
      <c r="E824">
        <v>1</v>
      </c>
      <c r="F824">
        <v>0</v>
      </c>
      <c r="G824">
        <v>1</v>
      </c>
      <c r="H824">
        <v>1</v>
      </c>
      <c r="I824">
        <v>1</v>
      </c>
      <c r="J824">
        <f>SUM(Table1[[#This Row],[w0 - aug]:[w7 - sept]])</f>
        <v>7</v>
      </c>
    </row>
    <row r="825" spans="1:10" x14ac:dyDescent="0.25">
      <c r="A825">
        <v>3986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1</v>
      </c>
      <c r="I825">
        <v>1</v>
      </c>
      <c r="J825">
        <f>SUM(Table1[[#This Row],[w0 - aug]:[w7 - sept]])</f>
        <v>7</v>
      </c>
    </row>
    <row r="826" spans="1:10" x14ac:dyDescent="0.25">
      <c r="A826">
        <v>3989</v>
      </c>
      <c r="B826">
        <v>1</v>
      </c>
      <c r="C826">
        <v>1</v>
      </c>
      <c r="D826">
        <v>0</v>
      </c>
      <c r="E826">
        <v>1</v>
      </c>
      <c r="F826">
        <v>1</v>
      </c>
      <c r="G826">
        <v>1</v>
      </c>
      <c r="H826">
        <v>1</v>
      </c>
      <c r="I826">
        <v>1</v>
      </c>
      <c r="J826">
        <f>SUM(Table1[[#This Row],[w0 - aug]:[w7 - sept]])</f>
        <v>7</v>
      </c>
    </row>
    <row r="827" spans="1:10" x14ac:dyDescent="0.25">
      <c r="A827">
        <v>4003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1</v>
      </c>
      <c r="I827">
        <v>1</v>
      </c>
      <c r="J827">
        <f>SUM(Table1[[#This Row],[w0 - aug]:[w7 - sept]])</f>
        <v>7</v>
      </c>
    </row>
    <row r="828" spans="1:10" x14ac:dyDescent="0.25">
      <c r="A828">
        <v>4004</v>
      </c>
      <c r="B828">
        <v>1</v>
      </c>
      <c r="C828">
        <v>0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f>SUM(Table1[[#This Row],[w0 - aug]:[w7 - sept]])</f>
        <v>7</v>
      </c>
    </row>
    <row r="829" spans="1:10" x14ac:dyDescent="0.25">
      <c r="A829">
        <v>4012</v>
      </c>
      <c r="B829">
        <v>1</v>
      </c>
      <c r="C829">
        <v>1</v>
      </c>
      <c r="D829">
        <v>1</v>
      </c>
      <c r="E829">
        <v>1</v>
      </c>
      <c r="F829">
        <v>0</v>
      </c>
      <c r="G829">
        <v>1</v>
      </c>
      <c r="H829">
        <v>1</v>
      </c>
      <c r="I829">
        <v>1</v>
      </c>
      <c r="J829">
        <f>SUM(Table1[[#This Row],[w0 - aug]:[w7 - sept]])</f>
        <v>7</v>
      </c>
    </row>
    <row r="830" spans="1:10" x14ac:dyDescent="0.25">
      <c r="A830">
        <v>4014</v>
      </c>
      <c r="B830">
        <v>1</v>
      </c>
      <c r="C830">
        <v>1</v>
      </c>
      <c r="D830">
        <v>1</v>
      </c>
      <c r="E830">
        <v>0</v>
      </c>
      <c r="F830">
        <v>1</v>
      </c>
      <c r="G830">
        <v>1</v>
      </c>
      <c r="H830">
        <v>1</v>
      </c>
      <c r="I830">
        <v>1</v>
      </c>
      <c r="J830">
        <f>SUM(Table1[[#This Row],[w0 - aug]:[w7 - sept]])</f>
        <v>7</v>
      </c>
    </row>
    <row r="831" spans="1:10" x14ac:dyDescent="0.25">
      <c r="A831">
        <v>4038</v>
      </c>
      <c r="B831">
        <v>1</v>
      </c>
      <c r="C831">
        <v>1</v>
      </c>
      <c r="D831">
        <v>1</v>
      </c>
      <c r="E831">
        <v>0</v>
      </c>
      <c r="F831">
        <v>1</v>
      </c>
      <c r="G831">
        <v>1</v>
      </c>
      <c r="H831">
        <v>1</v>
      </c>
      <c r="I831">
        <v>1</v>
      </c>
      <c r="J831">
        <f>SUM(Table1[[#This Row],[w0 - aug]:[w7 - sept]])</f>
        <v>7</v>
      </c>
    </row>
    <row r="832" spans="1:10" x14ac:dyDescent="0.25">
      <c r="A832">
        <v>4053</v>
      </c>
      <c r="B832">
        <v>1</v>
      </c>
      <c r="C832">
        <v>0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f>SUM(Table1[[#This Row],[w0 - aug]:[w7 - sept]])</f>
        <v>7</v>
      </c>
    </row>
    <row r="833" spans="1:10" x14ac:dyDescent="0.25">
      <c r="A833">
        <v>4071</v>
      </c>
      <c r="B833">
        <v>1</v>
      </c>
      <c r="C833">
        <v>0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f>SUM(Table1[[#This Row],[w0 - aug]:[w7 - sept]])</f>
        <v>7</v>
      </c>
    </row>
    <row r="834" spans="1:10" x14ac:dyDescent="0.25">
      <c r="A834">
        <v>4102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0</v>
      </c>
      <c r="H834">
        <v>1</v>
      </c>
      <c r="I834">
        <v>1</v>
      </c>
      <c r="J834">
        <f>SUM(Table1[[#This Row],[w0 - aug]:[w7 - sept]])</f>
        <v>7</v>
      </c>
    </row>
    <row r="835" spans="1:10" x14ac:dyDescent="0.25">
      <c r="A835">
        <v>4105</v>
      </c>
      <c r="B835">
        <v>1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1</v>
      </c>
      <c r="I835">
        <v>1</v>
      </c>
      <c r="J835">
        <f>SUM(Table1[[#This Row],[w0 - aug]:[w7 - sept]])</f>
        <v>7</v>
      </c>
    </row>
    <row r="836" spans="1:10" x14ac:dyDescent="0.25">
      <c r="A836">
        <v>4120</v>
      </c>
      <c r="B836">
        <v>1</v>
      </c>
      <c r="C836">
        <v>1</v>
      </c>
      <c r="D836">
        <v>1</v>
      </c>
      <c r="E836">
        <v>0</v>
      </c>
      <c r="F836">
        <v>1</v>
      </c>
      <c r="G836">
        <v>1</v>
      </c>
      <c r="H836">
        <v>1</v>
      </c>
      <c r="I836">
        <v>1</v>
      </c>
      <c r="J836">
        <f>SUM(Table1[[#This Row],[w0 - aug]:[w7 - sept]])</f>
        <v>7</v>
      </c>
    </row>
    <row r="837" spans="1:10" x14ac:dyDescent="0.25">
      <c r="A837">
        <v>4148</v>
      </c>
      <c r="B837">
        <v>1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1</v>
      </c>
      <c r="I837">
        <v>1</v>
      </c>
      <c r="J837">
        <f>SUM(Table1[[#This Row],[w0 - aug]:[w7 - sept]])</f>
        <v>7</v>
      </c>
    </row>
    <row r="838" spans="1:10" x14ac:dyDescent="0.25">
      <c r="A838">
        <v>4178</v>
      </c>
      <c r="B838">
        <v>1</v>
      </c>
      <c r="C838">
        <v>0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f>SUM(Table1[[#This Row],[w0 - aug]:[w7 - sept]])</f>
        <v>7</v>
      </c>
    </row>
    <row r="839" spans="1:10" x14ac:dyDescent="0.25">
      <c r="A839">
        <v>4182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0</v>
      </c>
      <c r="H839">
        <v>1</v>
      </c>
      <c r="I839">
        <v>1</v>
      </c>
      <c r="J839">
        <f>SUM(Table1[[#This Row],[w0 - aug]:[w7 - sept]])</f>
        <v>7</v>
      </c>
    </row>
    <row r="840" spans="1:10" x14ac:dyDescent="0.25">
      <c r="A840">
        <v>4190</v>
      </c>
      <c r="B840">
        <v>1</v>
      </c>
      <c r="C840">
        <v>0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f>SUM(Table1[[#This Row],[w0 - aug]:[w7 - sept]])</f>
        <v>7</v>
      </c>
    </row>
    <row r="841" spans="1:10" x14ac:dyDescent="0.25">
      <c r="A841">
        <v>4241</v>
      </c>
      <c r="B841">
        <v>1</v>
      </c>
      <c r="C841">
        <v>0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f>SUM(Table1[[#This Row],[w0 - aug]:[w7 - sept]])</f>
        <v>7</v>
      </c>
    </row>
    <row r="842" spans="1:10" x14ac:dyDescent="0.25">
      <c r="A842">
        <v>4259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0</v>
      </c>
      <c r="H842">
        <v>1</v>
      </c>
      <c r="I842">
        <v>1</v>
      </c>
      <c r="J842">
        <f>SUM(Table1[[#This Row],[w0 - aug]:[w7 - sept]])</f>
        <v>7</v>
      </c>
    </row>
    <row r="843" spans="1:10" x14ac:dyDescent="0.25">
      <c r="A843">
        <v>4275</v>
      </c>
      <c r="B843">
        <v>1</v>
      </c>
      <c r="C843">
        <v>1</v>
      </c>
      <c r="D843">
        <v>1</v>
      </c>
      <c r="E843">
        <v>1</v>
      </c>
      <c r="F843">
        <v>0</v>
      </c>
      <c r="G843">
        <v>1</v>
      </c>
      <c r="H843">
        <v>1</v>
      </c>
      <c r="I843">
        <v>1</v>
      </c>
      <c r="J843">
        <f>SUM(Table1[[#This Row],[w0 - aug]:[w7 - sept]])</f>
        <v>7</v>
      </c>
    </row>
    <row r="844" spans="1:10" x14ac:dyDescent="0.25">
      <c r="A844">
        <v>4308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0</v>
      </c>
      <c r="H844">
        <v>1</v>
      </c>
      <c r="I844">
        <v>1</v>
      </c>
      <c r="J844">
        <f>SUM(Table1[[#This Row],[w0 - aug]:[w7 - sept]])</f>
        <v>7</v>
      </c>
    </row>
    <row r="845" spans="1:10" x14ac:dyDescent="0.25">
      <c r="A845">
        <v>4316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1</v>
      </c>
      <c r="H845">
        <v>1</v>
      </c>
      <c r="I845">
        <v>1</v>
      </c>
      <c r="J845">
        <f>SUM(Table1[[#This Row],[w0 - aug]:[w7 - sept]])</f>
        <v>7</v>
      </c>
    </row>
    <row r="846" spans="1:10" x14ac:dyDescent="0.25">
      <c r="A846">
        <v>4318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0</v>
      </c>
      <c r="H846">
        <v>1</v>
      </c>
      <c r="I846">
        <v>1</v>
      </c>
      <c r="J846">
        <f>SUM(Table1[[#This Row],[w0 - aug]:[w7 - sept]])</f>
        <v>7</v>
      </c>
    </row>
    <row r="847" spans="1:10" x14ac:dyDescent="0.25">
      <c r="A847">
        <v>4330</v>
      </c>
      <c r="B847">
        <v>1</v>
      </c>
      <c r="C847">
        <v>1</v>
      </c>
      <c r="D847">
        <v>0</v>
      </c>
      <c r="E847">
        <v>1</v>
      </c>
      <c r="F847">
        <v>1</v>
      </c>
      <c r="G847">
        <v>1</v>
      </c>
      <c r="H847">
        <v>1</v>
      </c>
      <c r="I847">
        <v>1</v>
      </c>
      <c r="J847">
        <f>SUM(Table1[[#This Row],[w0 - aug]:[w7 - sept]])</f>
        <v>7</v>
      </c>
    </row>
    <row r="848" spans="1:10" x14ac:dyDescent="0.25">
      <c r="A848">
        <v>4331</v>
      </c>
      <c r="B848">
        <v>1</v>
      </c>
      <c r="C848">
        <v>1</v>
      </c>
      <c r="D848">
        <v>0</v>
      </c>
      <c r="E848">
        <v>1</v>
      </c>
      <c r="F848">
        <v>1</v>
      </c>
      <c r="G848">
        <v>1</v>
      </c>
      <c r="H848">
        <v>1</v>
      </c>
      <c r="I848">
        <v>1</v>
      </c>
      <c r="J848">
        <f>SUM(Table1[[#This Row],[w0 - aug]:[w7 - sept]])</f>
        <v>7</v>
      </c>
    </row>
    <row r="849" spans="1:10" x14ac:dyDescent="0.25">
      <c r="A849">
        <v>4337</v>
      </c>
      <c r="B849">
        <v>1</v>
      </c>
      <c r="C849">
        <v>1</v>
      </c>
      <c r="D849">
        <v>0</v>
      </c>
      <c r="E849">
        <v>1</v>
      </c>
      <c r="F849">
        <v>1</v>
      </c>
      <c r="G849">
        <v>1</v>
      </c>
      <c r="H849">
        <v>1</v>
      </c>
      <c r="I849">
        <v>1</v>
      </c>
      <c r="J849">
        <f>SUM(Table1[[#This Row],[w0 - aug]:[w7 - sept]])</f>
        <v>7</v>
      </c>
    </row>
    <row r="850" spans="1:10" x14ac:dyDescent="0.25">
      <c r="A850">
        <v>4344</v>
      </c>
      <c r="B850">
        <v>1</v>
      </c>
      <c r="C850">
        <v>1</v>
      </c>
      <c r="D850">
        <v>1</v>
      </c>
      <c r="E850">
        <v>1</v>
      </c>
      <c r="F850">
        <v>0</v>
      </c>
      <c r="G850">
        <v>1</v>
      </c>
      <c r="H850">
        <v>1</v>
      </c>
      <c r="I850">
        <v>1</v>
      </c>
      <c r="J850">
        <f>SUM(Table1[[#This Row],[w0 - aug]:[w7 - sept]])</f>
        <v>7</v>
      </c>
    </row>
    <row r="851" spans="1:10" x14ac:dyDescent="0.25">
      <c r="A851">
        <v>4355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0</v>
      </c>
      <c r="H851">
        <v>1</v>
      </c>
      <c r="I851">
        <v>1</v>
      </c>
      <c r="J851">
        <f>SUM(Table1[[#This Row],[w0 - aug]:[w7 - sept]])</f>
        <v>7</v>
      </c>
    </row>
    <row r="852" spans="1:10" x14ac:dyDescent="0.25">
      <c r="A852">
        <v>4358</v>
      </c>
      <c r="B852">
        <v>1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1</v>
      </c>
      <c r="I852">
        <v>1</v>
      </c>
      <c r="J852">
        <f>SUM(Table1[[#This Row],[w0 - aug]:[w7 - sept]])</f>
        <v>7</v>
      </c>
    </row>
    <row r="853" spans="1:10" x14ac:dyDescent="0.25">
      <c r="A853">
        <v>4378</v>
      </c>
      <c r="B853">
        <v>1</v>
      </c>
      <c r="C853">
        <v>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f>SUM(Table1[[#This Row],[w0 - aug]:[w7 - sept]])</f>
        <v>7</v>
      </c>
    </row>
    <row r="854" spans="1:10" x14ac:dyDescent="0.25">
      <c r="A854">
        <v>4386</v>
      </c>
      <c r="B854">
        <v>1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1</v>
      </c>
      <c r="I854">
        <v>1</v>
      </c>
      <c r="J854">
        <f>SUM(Table1[[#This Row],[w0 - aug]:[w7 - sept]])</f>
        <v>7</v>
      </c>
    </row>
    <row r="855" spans="1:10" x14ac:dyDescent="0.25">
      <c r="A855">
        <v>4393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1</v>
      </c>
      <c r="J855">
        <f>SUM(Table1[[#This Row],[w0 - aug]:[w7 - sept]])</f>
        <v>7</v>
      </c>
    </row>
    <row r="856" spans="1:10" x14ac:dyDescent="0.25">
      <c r="A856">
        <v>4394</v>
      </c>
      <c r="B856">
        <v>1</v>
      </c>
      <c r="C856">
        <v>1</v>
      </c>
      <c r="D856">
        <v>1</v>
      </c>
      <c r="E856">
        <v>0</v>
      </c>
      <c r="F856">
        <v>1</v>
      </c>
      <c r="G856">
        <v>1</v>
      </c>
      <c r="H856">
        <v>1</v>
      </c>
      <c r="I856">
        <v>1</v>
      </c>
      <c r="J856">
        <f>SUM(Table1[[#This Row],[w0 - aug]:[w7 - sept]])</f>
        <v>7</v>
      </c>
    </row>
    <row r="857" spans="1:10" x14ac:dyDescent="0.25">
      <c r="A857">
        <v>4401</v>
      </c>
      <c r="B857">
        <v>1</v>
      </c>
      <c r="C857">
        <v>1</v>
      </c>
      <c r="D857">
        <v>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f>SUM(Table1[[#This Row],[w0 - aug]:[w7 - sept]])</f>
        <v>7</v>
      </c>
    </row>
    <row r="858" spans="1:10" x14ac:dyDescent="0.25">
      <c r="A858">
        <v>4418</v>
      </c>
      <c r="B858">
        <v>1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f>SUM(Table1[[#This Row],[w0 - aug]:[w7 - sept]])</f>
        <v>7</v>
      </c>
    </row>
    <row r="859" spans="1:10" x14ac:dyDescent="0.25">
      <c r="A859">
        <v>4429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1</v>
      </c>
      <c r="J859">
        <f>SUM(Table1[[#This Row],[w0 - aug]:[w7 - sept]])</f>
        <v>7</v>
      </c>
    </row>
    <row r="860" spans="1:10" x14ac:dyDescent="0.25">
      <c r="A860">
        <v>4430</v>
      </c>
      <c r="B860">
        <v>1</v>
      </c>
      <c r="C860">
        <v>0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f>SUM(Table1[[#This Row],[w0 - aug]:[w7 - sept]])</f>
        <v>7</v>
      </c>
    </row>
    <row r="861" spans="1:10" x14ac:dyDescent="0.25">
      <c r="A861">
        <v>4431</v>
      </c>
      <c r="B861">
        <v>1</v>
      </c>
      <c r="C861">
        <v>0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f>SUM(Table1[[#This Row],[w0 - aug]:[w7 - sept]])</f>
        <v>7</v>
      </c>
    </row>
    <row r="862" spans="1:10" x14ac:dyDescent="0.25">
      <c r="A862">
        <v>4449</v>
      </c>
      <c r="B862">
        <v>1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1</v>
      </c>
      <c r="I862">
        <v>1</v>
      </c>
      <c r="J862">
        <f>SUM(Table1[[#This Row],[w0 - aug]:[w7 - sept]])</f>
        <v>7</v>
      </c>
    </row>
    <row r="863" spans="1:10" x14ac:dyDescent="0.25">
      <c r="A863">
        <v>4473</v>
      </c>
      <c r="B863">
        <v>1</v>
      </c>
      <c r="C863">
        <v>1</v>
      </c>
      <c r="D863">
        <v>1</v>
      </c>
      <c r="E863">
        <v>0</v>
      </c>
      <c r="F863">
        <v>1</v>
      </c>
      <c r="G863">
        <v>1</v>
      </c>
      <c r="H863">
        <v>1</v>
      </c>
      <c r="I863">
        <v>1</v>
      </c>
      <c r="J863">
        <f>SUM(Table1[[#This Row],[w0 - aug]:[w7 - sept]])</f>
        <v>7</v>
      </c>
    </row>
    <row r="864" spans="1:10" x14ac:dyDescent="0.25">
      <c r="A864">
        <v>4491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1</v>
      </c>
      <c r="I864">
        <v>1</v>
      </c>
      <c r="J864">
        <f>SUM(Table1[[#This Row],[w0 - aug]:[w7 - sept]])</f>
        <v>7</v>
      </c>
    </row>
    <row r="865" spans="1:10" x14ac:dyDescent="0.25">
      <c r="A865">
        <v>4499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1</v>
      </c>
      <c r="I865">
        <v>1</v>
      </c>
      <c r="J865">
        <f>SUM(Table1[[#This Row],[w0 - aug]:[w7 - sept]])</f>
        <v>7</v>
      </c>
    </row>
    <row r="866" spans="1:10" x14ac:dyDescent="0.25">
      <c r="A866">
        <v>4507</v>
      </c>
      <c r="B866">
        <v>1</v>
      </c>
      <c r="C866">
        <v>1</v>
      </c>
      <c r="D866">
        <v>1</v>
      </c>
      <c r="E866">
        <v>1</v>
      </c>
      <c r="F866">
        <v>0</v>
      </c>
      <c r="G866">
        <v>1</v>
      </c>
      <c r="H866">
        <v>1</v>
      </c>
      <c r="I866">
        <v>1</v>
      </c>
      <c r="J866">
        <f>SUM(Table1[[#This Row],[w0 - aug]:[w7 - sept]])</f>
        <v>7</v>
      </c>
    </row>
    <row r="867" spans="1:10" x14ac:dyDescent="0.25">
      <c r="A867">
        <v>4521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1</v>
      </c>
      <c r="J867">
        <f>SUM(Table1[[#This Row],[w0 - aug]:[w7 - sept]])</f>
        <v>7</v>
      </c>
    </row>
    <row r="868" spans="1:10" x14ac:dyDescent="0.25">
      <c r="A868">
        <v>4578</v>
      </c>
      <c r="B868">
        <v>1</v>
      </c>
      <c r="C868">
        <v>1</v>
      </c>
      <c r="D868">
        <v>1</v>
      </c>
      <c r="E868">
        <v>1</v>
      </c>
      <c r="F868">
        <v>0</v>
      </c>
      <c r="G868">
        <v>1</v>
      </c>
      <c r="H868">
        <v>1</v>
      </c>
      <c r="I868">
        <v>1</v>
      </c>
      <c r="J868">
        <f>SUM(Table1[[#This Row],[w0 - aug]:[w7 - sept]])</f>
        <v>7</v>
      </c>
    </row>
    <row r="869" spans="1:10" x14ac:dyDescent="0.25">
      <c r="A869">
        <v>4592</v>
      </c>
      <c r="B869">
        <v>1</v>
      </c>
      <c r="C869">
        <v>0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f>SUM(Table1[[#This Row],[w0 - aug]:[w7 - sept]])</f>
        <v>7</v>
      </c>
    </row>
    <row r="870" spans="1:10" x14ac:dyDescent="0.25">
      <c r="A870">
        <v>4593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1</v>
      </c>
      <c r="I870">
        <v>1</v>
      </c>
      <c r="J870">
        <f>SUM(Table1[[#This Row],[w0 - aug]:[w7 - sept]])</f>
        <v>7</v>
      </c>
    </row>
    <row r="871" spans="1:10" x14ac:dyDescent="0.25">
      <c r="A871">
        <v>4598</v>
      </c>
      <c r="B871">
        <v>1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f>SUM(Table1[[#This Row],[w0 - aug]:[w7 - sept]])</f>
        <v>7</v>
      </c>
    </row>
    <row r="872" spans="1:10" x14ac:dyDescent="0.25">
      <c r="A872">
        <v>4599</v>
      </c>
      <c r="B872">
        <v>1</v>
      </c>
      <c r="C872">
        <v>1</v>
      </c>
      <c r="D872">
        <v>0</v>
      </c>
      <c r="E872">
        <v>1</v>
      </c>
      <c r="F872">
        <v>1</v>
      </c>
      <c r="G872">
        <v>1</v>
      </c>
      <c r="H872">
        <v>1</v>
      </c>
      <c r="I872">
        <v>1</v>
      </c>
      <c r="J872">
        <f>SUM(Table1[[#This Row],[w0 - aug]:[w7 - sept]])</f>
        <v>7</v>
      </c>
    </row>
    <row r="873" spans="1:10" x14ac:dyDescent="0.25">
      <c r="A873">
        <v>4608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1</v>
      </c>
      <c r="I873">
        <v>1</v>
      </c>
      <c r="J873">
        <f>SUM(Table1[[#This Row],[w0 - aug]:[w7 - sept]])</f>
        <v>7</v>
      </c>
    </row>
    <row r="874" spans="1:10" x14ac:dyDescent="0.25">
      <c r="A874">
        <v>4645</v>
      </c>
      <c r="B874">
        <v>1</v>
      </c>
      <c r="C874">
        <v>1</v>
      </c>
      <c r="D874">
        <v>0</v>
      </c>
      <c r="E874">
        <v>1</v>
      </c>
      <c r="F874">
        <v>1</v>
      </c>
      <c r="G874">
        <v>1</v>
      </c>
      <c r="H874">
        <v>1</v>
      </c>
      <c r="I874">
        <v>1</v>
      </c>
      <c r="J874">
        <f>SUM(Table1[[#This Row],[w0 - aug]:[w7 - sept]])</f>
        <v>7</v>
      </c>
    </row>
    <row r="875" spans="1:10" x14ac:dyDescent="0.25">
      <c r="A875">
        <v>4652</v>
      </c>
      <c r="B875">
        <v>1</v>
      </c>
      <c r="C875">
        <v>1</v>
      </c>
      <c r="D875">
        <v>0</v>
      </c>
      <c r="E875">
        <v>1</v>
      </c>
      <c r="F875">
        <v>1</v>
      </c>
      <c r="G875">
        <v>1</v>
      </c>
      <c r="H875">
        <v>1</v>
      </c>
      <c r="I875">
        <v>1</v>
      </c>
      <c r="J875">
        <f>SUM(Table1[[#This Row],[w0 - aug]:[w7 - sept]])</f>
        <v>7</v>
      </c>
    </row>
    <row r="876" spans="1:10" x14ac:dyDescent="0.25">
      <c r="A876">
        <v>4662</v>
      </c>
      <c r="B876">
        <v>1</v>
      </c>
      <c r="C876">
        <v>1</v>
      </c>
      <c r="D876">
        <v>1</v>
      </c>
      <c r="E876">
        <v>0</v>
      </c>
      <c r="F876">
        <v>1</v>
      </c>
      <c r="G876">
        <v>1</v>
      </c>
      <c r="H876">
        <v>1</v>
      </c>
      <c r="I876">
        <v>1</v>
      </c>
      <c r="J876">
        <f>SUM(Table1[[#This Row],[w0 - aug]:[w7 - sept]])</f>
        <v>7</v>
      </c>
    </row>
    <row r="877" spans="1:10" x14ac:dyDescent="0.25">
      <c r="A877">
        <v>4669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0</v>
      </c>
      <c r="H877">
        <v>1</v>
      </c>
      <c r="I877">
        <v>1</v>
      </c>
      <c r="J877">
        <f>SUM(Table1[[#This Row],[w0 - aug]:[w7 - sept]])</f>
        <v>7</v>
      </c>
    </row>
    <row r="878" spans="1:10" x14ac:dyDescent="0.25">
      <c r="A878">
        <v>4671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1</v>
      </c>
      <c r="J878">
        <f>SUM(Table1[[#This Row],[w0 - aug]:[w7 - sept]])</f>
        <v>7</v>
      </c>
    </row>
    <row r="879" spans="1:10" x14ac:dyDescent="0.25">
      <c r="A879">
        <v>4678</v>
      </c>
      <c r="B879">
        <v>1</v>
      </c>
      <c r="C879">
        <v>0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f>SUM(Table1[[#This Row],[w0 - aug]:[w7 - sept]])</f>
        <v>7</v>
      </c>
    </row>
    <row r="880" spans="1:10" x14ac:dyDescent="0.25">
      <c r="A880">
        <v>4680</v>
      </c>
      <c r="B880">
        <v>1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1</v>
      </c>
      <c r="I880">
        <v>1</v>
      </c>
      <c r="J880">
        <f>SUM(Table1[[#This Row],[w0 - aug]:[w7 - sept]])</f>
        <v>7</v>
      </c>
    </row>
    <row r="881" spans="1:10" x14ac:dyDescent="0.25">
      <c r="A881">
        <v>4681</v>
      </c>
      <c r="B881">
        <v>1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1</v>
      </c>
      <c r="I881">
        <v>1</v>
      </c>
      <c r="J881">
        <f>SUM(Table1[[#This Row],[w0 - aug]:[w7 - sept]])</f>
        <v>7</v>
      </c>
    </row>
    <row r="882" spans="1:10" x14ac:dyDescent="0.25">
      <c r="A882">
        <v>4692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0</v>
      </c>
      <c r="I882">
        <v>1</v>
      </c>
      <c r="J882">
        <f>SUM(Table1[[#This Row],[w0 - aug]:[w7 - sept]])</f>
        <v>7</v>
      </c>
    </row>
    <row r="883" spans="1:10" x14ac:dyDescent="0.25">
      <c r="A883">
        <v>4709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0</v>
      </c>
      <c r="H883">
        <v>1</v>
      </c>
      <c r="I883">
        <v>1</v>
      </c>
      <c r="J883">
        <f>SUM(Table1[[#This Row],[w0 - aug]:[w7 - sept]])</f>
        <v>7</v>
      </c>
    </row>
    <row r="884" spans="1:10" x14ac:dyDescent="0.25">
      <c r="A884">
        <v>4732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1</v>
      </c>
      <c r="J884">
        <f>SUM(Table1[[#This Row],[w0 - aug]:[w7 - sept]])</f>
        <v>7</v>
      </c>
    </row>
    <row r="885" spans="1:10" x14ac:dyDescent="0.25">
      <c r="A885">
        <v>4741</v>
      </c>
      <c r="B885">
        <v>1</v>
      </c>
      <c r="C885">
        <v>0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f>SUM(Table1[[#This Row],[w0 - aug]:[w7 - sept]])</f>
        <v>7</v>
      </c>
    </row>
    <row r="886" spans="1:10" x14ac:dyDescent="0.25">
      <c r="A886">
        <v>4747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0</v>
      </c>
      <c r="H886">
        <v>1</v>
      </c>
      <c r="I886">
        <v>1</v>
      </c>
      <c r="J886">
        <f>SUM(Table1[[#This Row],[w0 - aug]:[w7 - sept]])</f>
        <v>7</v>
      </c>
    </row>
    <row r="887" spans="1:10" x14ac:dyDescent="0.25">
      <c r="A887">
        <v>4753</v>
      </c>
      <c r="B887">
        <v>1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1</v>
      </c>
      <c r="I887">
        <v>1</v>
      </c>
      <c r="J887">
        <f>SUM(Table1[[#This Row],[w0 - aug]:[w7 - sept]])</f>
        <v>7</v>
      </c>
    </row>
    <row r="888" spans="1:10" x14ac:dyDescent="0.25">
      <c r="A888">
        <v>4760</v>
      </c>
      <c r="B888">
        <v>1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1</v>
      </c>
      <c r="J888">
        <f>SUM(Table1[[#This Row],[w0 - aug]:[w7 - sept]])</f>
        <v>7</v>
      </c>
    </row>
    <row r="889" spans="1:10" x14ac:dyDescent="0.25">
      <c r="A889">
        <v>4763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0</v>
      </c>
      <c r="H889">
        <v>1</v>
      </c>
      <c r="I889">
        <v>1</v>
      </c>
      <c r="J889">
        <f>SUM(Table1[[#This Row],[w0 - aug]:[w7 - sept]])</f>
        <v>7</v>
      </c>
    </row>
    <row r="890" spans="1:10" x14ac:dyDescent="0.25">
      <c r="A890">
        <v>4776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0</v>
      </c>
      <c r="H890">
        <v>1</v>
      </c>
      <c r="I890">
        <v>1</v>
      </c>
      <c r="J890">
        <f>SUM(Table1[[#This Row],[w0 - aug]:[w7 - sept]])</f>
        <v>7</v>
      </c>
    </row>
    <row r="891" spans="1:10" x14ac:dyDescent="0.25">
      <c r="A891">
        <v>4789</v>
      </c>
      <c r="B891">
        <v>1</v>
      </c>
      <c r="C891">
        <v>1</v>
      </c>
      <c r="D891">
        <v>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f>SUM(Table1[[#This Row],[w0 - aug]:[w7 - sept]])</f>
        <v>7</v>
      </c>
    </row>
    <row r="892" spans="1:10" x14ac:dyDescent="0.25">
      <c r="A892">
        <v>4799</v>
      </c>
      <c r="B892">
        <v>1</v>
      </c>
      <c r="C892">
        <v>1</v>
      </c>
      <c r="D892">
        <v>0</v>
      </c>
      <c r="E892">
        <v>1</v>
      </c>
      <c r="F892">
        <v>1</v>
      </c>
      <c r="G892">
        <v>1</v>
      </c>
      <c r="H892">
        <v>1</v>
      </c>
      <c r="I892">
        <v>1</v>
      </c>
      <c r="J892">
        <f>SUM(Table1[[#This Row],[w0 - aug]:[w7 - sept]])</f>
        <v>7</v>
      </c>
    </row>
    <row r="893" spans="1:10" x14ac:dyDescent="0.25">
      <c r="A893">
        <v>4801</v>
      </c>
      <c r="B893">
        <v>1</v>
      </c>
      <c r="C893">
        <v>0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f>SUM(Table1[[#This Row],[w0 - aug]:[w7 - sept]])</f>
        <v>7</v>
      </c>
    </row>
    <row r="894" spans="1:10" x14ac:dyDescent="0.25">
      <c r="A894">
        <v>4816</v>
      </c>
      <c r="B894">
        <v>1</v>
      </c>
      <c r="C894">
        <v>1</v>
      </c>
      <c r="D894">
        <v>1</v>
      </c>
      <c r="E894">
        <v>1</v>
      </c>
      <c r="F894">
        <v>0</v>
      </c>
      <c r="G894">
        <v>1</v>
      </c>
      <c r="H894">
        <v>1</v>
      </c>
      <c r="I894">
        <v>1</v>
      </c>
      <c r="J894">
        <f>SUM(Table1[[#This Row],[w0 - aug]:[w7 - sept]])</f>
        <v>7</v>
      </c>
    </row>
    <row r="895" spans="1:10" x14ac:dyDescent="0.25">
      <c r="A895">
        <v>4836</v>
      </c>
      <c r="B895">
        <v>1</v>
      </c>
      <c r="C895">
        <v>1</v>
      </c>
      <c r="D895">
        <v>1</v>
      </c>
      <c r="E895">
        <v>1</v>
      </c>
      <c r="F895">
        <v>0</v>
      </c>
      <c r="G895">
        <v>1</v>
      </c>
      <c r="H895">
        <v>1</v>
      </c>
      <c r="I895">
        <v>1</v>
      </c>
      <c r="J895">
        <f>SUM(Table1[[#This Row],[w0 - aug]:[w7 - sept]])</f>
        <v>7</v>
      </c>
    </row>
    <row r="896" spans="1:10" x14ac:dyDescent="0.25">
      <c r="A896">
        <v>4848</v>
      </c>
      <c r="B896">
        <v>1</v>
      </c>
      <c r="C896">
        <v>1</v>
      </c>
      <c r="D896">
        <v>1</v>
      </c>
      <c r="E896">
        <v>1</v>
      </c>
      <c r="F896">
        <v>0</v>
      </c>
      <c r="G896">
        <v>1</v>
      </c>
      <c r="H896">
        <v>1</v>
      </c>
      <c r="I896">
        <v>1</v>
      </c>
      <c r="J896">
        <f>SUM(Table1[[#This Row],[w0 - aug]:[w7 - sept]])</f>
        <v>7</v>
      </c>
    </row>
    <row r="897" spans="1:10" x14ac:dyDescent="0.25">
      <c r="A897">
        <v>4849</v>
      </c>
      <c r="B897">
        <v>1</v>
      </c>
      <c r="C897">
        <v>1</v>
      </c>
      <c r="D897">
        <v>0</v>
      </c>
      <c r="E897">
        <v>1</v>
      </c>
      <c r="F897">
        <v>1</v>
      </c>
      <c r="G897">
        <v>1</v>
      </c>
      <c r="H897">
        <v>1</v>
      </c>
      <c r="I897">
        <v>1</v>
      </c>
      <c r="J897">
        <f>SUM(Table1[[#This Row],[w0 - aug]:[w7 - sept]])</f>
        <v>7</v>
      </c>
    </row>
    <row r="898" spans="1:10" x14ac:dyDescent="0.25">
      <c r="A898">
        <v>4854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1</v>
      </c>
      <c r="I898">
        <v>1</v>
      </c>
      <c r="J898">
        <f>SUM(Table1[[#This Row],[w0 - aug]:[w7 - sept]])</f>
        <v>7</v>
      </c>
    </row>
    <row r="899" spans="1:10" x14ac:dyDescent="0.25">
      <c r="A899">
        <v>4870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0</v>
      </c>
      <c r="H899">
        <v>1</v>
      </c>
      <c r="I899">
        <v>1</v>
      </c>
      <c r="J899">
        <f>SUM(Table1[[#This Row],[w0 - aug]:[w7 - sept]])</f>
        <v>7</v>
      </c>
    </row>
    <row r="900" spans="1:10" x14ac:dyDescent="0.25">
      <c r="A900">
        <v>4889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0</v>
      </c>
      <c r="H900">
        <v>1</v>
      </c>
      <c r="I900">
        <v>1</v>
      </c>
      <c r="J900">
        <f>SUM(Table1[[#This Row],[w0 - aug]:[w7 - sept]])</f>
        <v>7</v>
      </c>
    </row>
    <row r="901" spans="1:10" x14ac:dyDescent="0.25">
      <c r="A901">
        <v>4911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1</v>
      </c>
      <c r="I901">
        <v>1</v>
      </c>
      <c r="J901">
        <f>SUM(Table1[[#This Row],[w0 - aug]:[w7 - sept]])</f>
        <v>7</v>
      </c>
    </row>
    <row r="902" spans="1:10" x14ac:dyDescent="0.25">
      <c r="A902">
        <v>4917</v>
      </c>
      <c r="B902">
        <v>1</v>
      </c>
      <c r="C902">
        <v>1</v>
      </c>
      <c r="D902">
        <v>0</v>
      </c>
      <c r="E902">
        <v>1</v>
      </c>
      <c r="F902">
        <v>1</v>
      </c>
      <c r="G902">
        <v>1</v>
      </c>
      <c r="H902">
        <v>1</v>
      </c>
      <c r="I902">
        <v>1</v>
      </c>
      <c r="J902">
        <f>SUM(Table1[[#This Row],[w0 - aug]:[w7 - sept]])</f>
        <v>7</v>
      </c>
    </row>
    <row r="903" spans="1:10" x14ac:dyDescent="0.25">
      <c r="A903">
        <v>4922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f>SUM(Table1[[#This Row],[w0 - aug]:[w7 - sept]])</f>
        <v>7</v>
      </c>
    </row>
    <row r="904" spans="1:10" x14ac:dyDescent="0.25">
      <c r="A904">
        <v>4948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1</v>
      </c>
      <c r="I904">
        <v>1</v>
      </c>
      <c r="J904">
        <f>SUM(Table1[[#This Row],[w0 - aug]:[w7 - sept]])</f>
        <v>7</v>
      </c>
    </row>
    <row r="905" spans="1:10" x14ac:dyDescent="0.25">
      <c r="A905">
        <v>4957</v>
      </c>
      <c r="B905">
        <v>1</v>
      </c>
      <c r="C905">
        <v>1</v>
      </c>
      <c r="D905">
        <v>1</v>
      </c>
      <c r="E905">
        <v>1</v>
      </c>
      <c r="F905">
        <v>0</v>
      </c>
      <c r="G905">
        <v>1</v>
      </c>
      <c r="H905">
        <v>1</v>
      </c>
      <c r="I905">
        <v>1</v>
      </c>
      <c r="J905">
        <f>SUM(Table1[[#This Row],[w0 - aug]:[w7 - sept]])</f>
        <v>7</v>
      </c>
    </row>
    <row r="906" spans="1:10" x14ac:dyDescent="0.25">
      <c r="A906">
        <v>4958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1</v>
      </c>
      <c r="I906">
        <v>1</v>
      </c>
      <c r="J906">
        <f>SUM(Table1[[#This Row],[w0 - aug]:[w7 - sept]])</f>
        <v>7</v>
      </c>
    </row>
    <row r="907" spans="1:10" x14ac:dyDescent="0.25">
      <c r="A907">
        <v>4983</v>
      </c>
      <c r="B907">
        <v>1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f>SUM(Table1[[#This Row],[w0 - aug]:[w7 - sept]])</f>
        <v>7</v>
      </c>
    </row>
    <row r="908" spans="1:10" x14ac:dyDescent="0.25">
      <c r="A908">
        <v>4990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1</v>
      </c>
      <c r="I908">
        <v>1</v>
      </c>
      <c r="J908">
        <f>SUM(Table1[[#This Row],[w0 - aug]:[w7 - sept]])</f>
        <v>7</v>
      </c>
    </row>
    <row r="909" spans="1:10" x14ac:dyDescent="0.25">
      <c r="A909">
        <v>18</v>
      </c>
      <c r="B909">
        <v>1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1</v>
      </c>
      <c r="I909">
        <v>1</v>
      </c>
      <c r="J909">
        <f>SUM(Table1[[#This Row],[w0 - aug]:[w7 - sept]])</f>
        <v>6</v>
      </c>
    </row>
    <row r="910" spans="1:10" x14ac:dyDescent="0.25">
      <c r="A910">
        <v>20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1</v>
      </c>
      <c r="H910">
        <v>1</v>
      </c>
      <c r="I910">
        <v>1</v>
      </c>
      <c r="J910">
        <f>SUM(Table1[[#This Row],[w0 - aug]:[w7 - sept]])</f>
        <v>6</v>
      </c>
    </row>
    <row r="911" spans="1:10" x14ac:dyDescent="0.25">
      <c r="A911">
        <v>33</v>
      </c>
      <c r="B911">
        <v>1</v>
      </c>
      <c r="C911">
        <v>0</v>
      </c>
      <c r="D911">
        <v>0</v>
      </c>
      <c r="E911">
        <v>1</v>
      </c>
      <c r="F911">
        <v>1</v>
      </c>
      <c r="G911">
        <v>1</v>
      </c>
      <c r="H911">
        <v>1</v>
      </c>
      <c r="I911">
        <v>1</v>
      </c>
      <c r="J911">
        <f>SUM(Table1[[#This Row],[w0 - aug]:[w7 - sept]])</f>
        <v>6</v>
      </c>
    </row>
    <row r="912" spans="1:10" x14ac:dyDescent="0.25">
      <c r="A912">
        <v>54</v>
      </c>
      <c r="B912">
        <v>1</v>
      </c>
      <c r="C912">
        <v>0</v>
      </c>
      <c r="D912">
        <v>1</v>
      </c>
      <c r="E912">
        <v>1</v>
      </c>
      <c r="F912">
        <v>1</v>
      </c>
      <c r="G912">
        <v>0</v>
      </c>
      <c r="H912">
        <v>1</v>
      </c>
      <c r="I912">
        <v>1</v>
      </c>
      <c r="J912">
        <f>SUM(Table1[[#This Row],[w0 - aug]:[w7 - sept]])</f>
        <v>6</v>
      </c>
    </row>
    <row r="913" spans="1:10" x14ac:dyDescent="0.25">
      <c r="A913">
        <v>82</v>
      </c>
      <c r="B913">
        <v>1</v>
      </c>
      <c r="C913">
        <v>1</v>
      </c>
      <c r="D913">
        <v>1</v>
      </c>
      <c r="E913">
        <v>1</v>
      </c>
      <c r="F913">
        <v>0</v>
      </c>
      <c r="G913">
        <v>1</v>
      </c>
      <c r="H913">
        <v>0</v>
      </c>
      <c r="I913">
        <v>1</v>
      </c>
      <c r="J913">
        <f>SUM(Table1[[#This Row],[w0 - aug]:[w7 - sept]])</f>
        <v>6</v>
      </c>
    </row>
    <row r="914" spans="1:10" x14ac:dyDescent="0.25">
      <c r="A914">
        <v>88</v>
      </c>
      <c r="B914">
        <v>1</v>
      </c>
      <c r="C914">
        <v>1</v>
      </c>
      <c r="D914">
        <v>1</v>
      </c>
      <c r="E914">
        <v>1</v>
      </c>
      <c r="F914">
        <v>0</v>
      </c>
      <c r="G914">
        <v>0</v>
      </c>
      <c r="H914">
        <v>1</v>
      </c>
      <c r="I914">
        <v>1</v>
      </c>
      <c r="J914">
        <f>SUM(Table1[[#This Row],[w0 - aug]:[w7 - sept]])</f>
        <v>6</v>
      </c>
    </row>
    <row r="915" spans="1:10" x14ac:dyDescent="0.25">
      <c r="A915">
        <v>101</v>
      </c>
      <c r="B915">
        <v>1</v>
      </c>
      <c r="C915">
        <v>1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1</v>
      </c>
      <c r="J915">
        <f>SUM(Table1[[#This Row],[w0 - aug]:[w7 - sept]])</f>
        <v>6</v>
      </c>
    </row>
    <row r="916" spans="1:10" x14ac:dyDescent="0.25">
      <c r="A916">
        <v>115</v>
      </c>
      <c r="B916">
        <v>1</v>
      </c>
      <c r="C916">
        <v>1</v>
      </c>
      <c r="D916">
        <v>0</v>
      </c>
      <c r="E916">
        <v>0</v>
      </c>
      <c r="F916">
        <v>1</v>
      </c>
      <c r="G916">
        <v>1</v>
      </c>
      <c r="H916">
        <v>1</v>
      </c>
      <c r="I916">
        <v>1</v>
      </c>
      <c r="J916">
        <f>SUM(Table1[[#This Row],[w0 - aug]:[w7 - sept]])</f>
        <v>6</v>
      </c>
    </row>
    <row r="917" spans="1:10" x14ac:dyDescent="0.25">
      <c r="A917">
        <v>120</v>
      </c>
      <c r="B917">
        <v>1</v>
      </c>
      <c r="C917">
        <v>0</v>
      </c>
      <c r="D917">
        <v>1</v>
      </c>
      <c r="E917">
        <v>1</v>
      </c>
      <c r="F917">
        <v>1</v>
      </c>
      <c r="G917">
        <v>0</v>
      </c>
      <c r="H917">
        <v>1</v>
      </c>
      <c r="I917">
        <v>1</v>
      </c>
      <c r="J917">
        <f>SUM(Table1[[#This Row],[w0 - aug]:[w7 - sept]])</f>
        <v>6</v>
      </c>
    </row>
    <row r="918" spans="1:10" x14ac:dyDescent="0.25">
      <c r="A918">
        <v>126</v>
      </c>
      <c r="B918">
        <v>1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1</v>
      </c>
      <c r="I918">
        <v>1</v>
      </c>
      <c r="J918">
        <f>SUM(Table1[[#This Row],[w0 - aug]:[w7 - sept]])</f>
        <v>6</v>
      </c>
    </row>
    <row r="919" spans="1:10" x14ac:dyDescent="0.25">
      <c r="A919">
        <v>140</v>
      </c>
      <c r="B919">
        <v>1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1</v>
      </c>
      <c r="I919">
        <v>1</v>
      </c>
      <c r="J919">
        <f>SUM(Table1[[#This Row],[w0 - aug]:[w7 - sept]])</f>
        <v>6</v>
      </c>
    </row>
    <row r="920" spans="1:10" x14ac:dyDescent="0.25">
      <c r="A920">
        <v>142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1</v>
      </c>
      <c r="J920">
        <f>SUM(Table1[[#This Row],[w0 - aug]:[w7 - sept]])</f>
        <v>6</v>
      </c>
    </row>
    <row r="921" spans="1:10" x14ac:dyDescent="0.25">
      <c r="A921">
        <v>219</v>
      </c>
      <c r="B921">
        <v>1</v>
      </c>
      <c r="C921">
        <v>1</v>
      </c>
      <c r="D921">
        <v>1</v>
      </c>
      <c r="E921">
        <v>1</v>
      </c>
      <c r="F921">
        <v>0</v>
      </c>
      <c r="G921">
        <v>1</v>
      </c>
      <c r="H921">
        <v>0</v>
      </c>
      <c r="I921">
        <v>1</v>
      </c>
      <c r="J921">
        <f>SUM(Table1[[#This Row],[w0 - aug]:[w7 - sept]])</f>
        <v>6</v>
      </c>
    </row>
    <row r="922" spans="1:10" x14ac:dyDescent="0.25">
      <c r="A922">
        <v>240</v>
      </c>
      <c r="B922">
        <v>1</v>
      </c>
      <c r="C922">
        <v>1</v>
      </c>
      <c r="D922">
        <v>0</v>
      </c>
      <c r="E922">
        <v>0</v>
      </c>
      <c r="F922">
        <v>1</v>
      </c>
      <c r="G922">
        <v>1</v>
      </c>
      <c r="H922">
        <v>1</v>
      </c>
      <c r="I922">
        <v>1</v>
      </c>
      <c r="J922">
        <f>SUM(Table1[[#This Row],[w0 - aug]:[w7 - sept]])</f>
        <v>6</v>
      </c>
    </row>
    <row r="923" spans="1:10" x14ac:dyDescent="0.25">
      <c r="A923">
        <v>254</v>
      </c>
      <c r="B923">
        <v>1</v>
      </c>
      <c r="C923">
        <v>1</v>
      </c>
      <c r="D923">
        <v>1</v>
      </c>
      <c r="E923">
        <v>1</v>
      </c>
      <c r="F923">
        <v>0</v>
      </c>
      <c r="G923">
        <v>0</v>
      </c>
      <c r="H923">
        <v>1</v>
      </c>
      <c r="I923">
        <v>1</v>
      </c>
      <c r="J923">
        <f>SUM(Table1[[#This Row],[w0 - aug]:[w7 - sept]])</f>
        <v>6</v>
      </c>
    </row>
    <row r="924" spans="1:10" x14ac:dyDescent="0.25">
      <c r="A924">
        <v>263</v>
      </c>
      <c r="B924">
        <v>1</v>
      </c>
      <c r="C924">
        <v>0</v>
      </c>
      <c r="D924">
        <v>1</v>
      </c>
      <c r="E924">
        <v>1</v>
      </c>
      <c r="F924">
        <v>1</v>
      </c>
      <c r="G924">
        <v>0</v>
      </c>
      <c r="H924">
        <v>1</v>
      </c>
      <c r="I924">
        <v>1</v>
      </c>
      <c r="J924">
        <f>SUM(Table1[[#This Row],[w0 - aug]:[w7 - sept]])</f>
        <v>6</v>
      </c>
    </row>
    <row r="925" spans="1:10" x14ac:dyDescent="0.25">
      <c r="A925">
        <v>288</v>
      </c>
      <c r="B925">
        <v>1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1</v>
      </c>
      <c r="I925">
        <v>1</v>
      </c>
      <c r="J925">
        <f>SUM(Table1[[#This Row],[w0 - aug]:[w7 - sept]])</f>
        <v>6</v>
      </c>
    </row>
    <row r="926" spans="1:10" x14ac:dyDescent="0.25">
      <c r="A926">
        <v>293</v>
      </c>
      <c r="B926">
        <v>1</v>
      </c>
      <c r="C926">
        <v>0</v>
      </c>
      <c r="D926">
        <v>1</v>
      </c>
      <c r="E926">
        <v>0</v>
      </c>
      <c r="F926">
        <v>1</v>
      </c>
      <c r="G926">
        <v>1</v>
      </c>
      <c r="H926">
        <v>1</v>
      </c>
      <c r="I926">
        <v>1</v>
      </c>
      <c r="J926">
        <f>SUM(Table1[[#This Row],[w0 - aug]:[w7 - sept]])</f>
        <v>6</v>
      </c>
    </row>
    <row r="927" spans="1:10" x14ac:dyDescent="0.25">
      <c r="A927">
        <v>302</v>
      </c>
      <c r="B927">
        <v>1</v>
      </c>
      <c r="C927">
        <v>1</v>
      </c>
      <c r="D927">
        <v>1</v>
      </c>
      <c r="E927">
        <v>1</v>
      </c>
      <c r="F927">
        <v>0</v>
      </c>
      <c r="G927">
        <v>0</v>
      </c>
      <c r="H927">
        <v>1</v>
      </c>
      <c r="I927">
        <v>1</v>
      </c>
      <c r="J927">
        <f>SUM(Table1[[#This Row],[w0 - aug]:[w7 - sept]])</f>
        <v>6</v>
      </c>
    </row>
    <row r="928" spans="1:10" x14ac:dyDescent="0.25">
      <c r="A928">
        <v>313</v>
      </c>
      <c r="B928">
        <v>1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1</v>
      </c>
      <c r="I928">
        <v>1</v>
      </c>
      <c r="J928">
        <f>SUM(Table1[[#This Row],[w0 - aug]:[w7 - sept]])</f>
        <v>6</v>
      </c>
    </row>
    <row r="929" spans="1:10" x14ac:dyDescent="0.25">
      <c r="A929">
        <v>317</v>
      </c>
      <c r="B929">
        <v>1</v>
      </c>
      <c r="C929">
        <v>0</v>
      </c>
      <c r="D929">
        <v>1</v>
      </c>
      <c r="E929">
        <v>1</v>
      </c>
      <c r="F929">
        <v>0</v>
      </c>
      <c r="G929">
        <v>1</v>
      </c>
      <c r="H929">
        <v>1</v>
      </c>
      <c r="I929">
        <v>1</v>
      </c>
      <c r="J929">
        <f>SUM(Table1[[#This Row],[w0 - aug]:[w7 - sept]])</f>
        <v>6</v>
      </c>
    </row>
    <row r="930" spans="1:10" x14ac:dyDescent="0.25">
      <c r="A930">
        <v>322</v>
      </c>
      <c r="B930">
        <v>1</v>
      </c>
      <c r="C930">
        <v>0</v>
      </c>
      <c r="D930">
        <v>1</v>
      </c>
      <c r="E930">
        <v>0</v>
      </c>
      <c r="F930">
        <v>1</v>
      </c>
      <c r="G930">
        <v>1</v>
      </c>
      <c r="H930">
        <v>1</v>
      </c>
      <c r="I930">
        <v>1</v>
      </c>
      <c r="J930">
        <f>SUM(Table1[[#This Row],[w0 - aug]:[w7 - sept]])</f>
        <v>6</v>
      </c>
    </row>
    <row r="931" spans="1:10" x14ac:dyDescent="0.25">
      <c r="A931">
        <v>335</v>
      </c>
      <c r="B931">
        <v>1</v>
      </c>
      <c r="C931">
        <v>1</v>
      </c>
      <c r="D931">
        <v>1</v>
      </c>
      <c r="E931">
        <v>0</v>
      </c>
      <c r="F931">
        <v>1</v>
      </c>
      <c r="G931">
        <v>1</v>
      </c>
      <c r="H931">
        <v>0</v>
      </c>
      <c r="I931">
        <v>1</v>
      </c>
      <c r="J931">
        <f>SUM(Table1[[#This Row],[w0 - aug]:[w7 - sept]])</f>
        <v>6</v>
      </c>
    </row>
    <row r="932" spans="1:10" x14ac:dyDescent="0.25">
      <c r="A932">
        <v>342</v>
      </c>
      <c r="B932">
        <v>1</v>
      </c>
      <c r="C932">
        <v>0</v>
      </c>
      <c r="D932">
        <v>1</v>
      </c>
      <c r="E932">
        <v>1</v>
      </c>
      <c r="F932">
        <v>0</v>
      </c>
      <c r="G932">
        <v>1</v>
      </c>
      <c r="H932">
        <v>1</v>
      </c>
      <c r="I932">
        <v>1</v>
      </c>
      <c r="J932">
        <f>SUM(Table1[[#This Row],[w0 - aug]:[w7 - sept]])</f>
        <v>6</v>
      </c>
    </row>
    <row r="933" spans="1:10" x14ac:dyDescent="0.25">
      <c r="A933">
        <v>386</v>
      </c>
      <c r="B933">
        <v>1</v>
      </c>
      <c r="C933">
        <v>0</v>
      </c>
      <c r="D933">
        <v>0</v>
      </c>
      <c r="E933">
        <v>1</v>
      </c>
      <c r="F933">
        <v>1</v>
      </c>
      <c r="G933">
        <v>1</v>
      </c>
      <c r="H933">
        <v>1</v>
      </c>
      <c r="I933">
        <v>1</v>
      </c>
      <c r="J933">
        <f>SUM(Table1[[#This Row],[w0 - aug]:[w7 - sept]])</f>
        <v>6</v>
      </c>
    </row>
    <row r="934" spans="1:10" x14ac:dyDescent="0.25">
      <c r="A934">
        <v>401</v>
      </c>
      <c r="B934">
        <v>1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1</v>
      </c>
      <c r="I934">
        <v>1</v>
      </c>
      <c r="J934">
        <f>SUM(Table1[[#This Row],[w0 - aug]:[w7 - sept]])</f>
        <v>6</v>
      </c>
    </row>
    <row r="935" spans="1:10" x14ac:dyDescent="0.25">
      <c r="A935">
        <v>416</v>
      </c>
      <c r="B935">
        <v>1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1</v>
      </c>
      <c r="I935">
        <v>1</v>
      </c>
      <c r="J935">
        <f>SUM(Table1[[#This Row],[w0 - aug]:[w7 - sept]])</f>
        <v>6</v>
      </c>
    </row>
    <row r="936" spans="1:10" x14ac:dyDescent="0.25">
      <c r="A936">
        <v>419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1</v>
      </c>
      <c r="J936">
        <f>SUM(Table1[[#This Row],[w0 - aug]:[w7 - sept]])</f>
        <v>6</v>
      </c>
    </row>
    <row r="937" spans="1:10" x14ac:dyDescent="0.25">
      <c r="A937">
        <v>420</v>
      </c>
      <c r="B937">
        <v>1</v>
      </c>
      <c r="C937">
        <v>0</v>
      </c>
      <c r="D937">
        <v>0</v>
      </c>
      <c r="E937">
        <v>1</v>
      </c>
      <c r="F937">
        <v>1</v>
      </c>
      <c r="G937">
        <v>1</v>
      </c>
      <c r="H937">
        <v>1</v>
      </c>
      <c r="I937">
        <v>1</v>
      </c>
      <c r="J937">
        <f>SUM(Table1[[#This Row],[w0 - aug]:[w7 - sept]])</f>
        <v>6</v>
      </c>
    </row>
    <row r="938" spans="1:10" x14ac:dyDescent="0.25">
      <c r="A938">
        <v>424</v>
      </c>
      <c r="B938">
        <v>1</v>
      </c>
      <c r="C938">
        <v>1</v>
      </c>
      <c r="D938">
        <v>1</v>
      </c>
      <c r="E938">
        <v>1</v>
      </c>
      <c r="F938">
        <v>0</v>
      </c>
      <c r="G938">
        <v>0</v>
      </c>
      <c r="H938">
        <v>1</v>
      </c>
      <c r="I938">
        <v>1</v>
      </c>
      <c r="J938">
        <f>SUM(Table1[[#This Row],[w0 - aug]:[w7 - sept]])</f>
        <v>6</v>
      </c>
    </row>
    <row r="939" spans="1:10" x14ac:dyDescent="0.25">
      <c r="A939">
        <v>434</v>
      </c>
      <c r="B939">
        <v>1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1</v>
      </c>
      <c r="I939">
        <v>1</v>
      </c>
      <c r="J939">
        <f>SUM(Table1[[#This Row],[w0 - aug]:[w7 - sept]])</f>
        <v>6</v>
      </c>
    </row>
    <row r="940" spans="1:10" x14ac:dyDescent="0.25">
      <c r="A940">
        <v>479</v>
      </c>
      <c r="B940">
        <v>1</v>
      </c>
      <c r="C940">
        <v>0</v>
      </c>
      <c r="D940">
        <v>0</v>
      </c>
      <c r="E940">
        <v>1</v>
      </c>
      <c r="F940">
        <v>1</v>
      </c>
      <c r="G940">
        <v>1</v>
      </c>
      <c r="H940">
        <v>1</v>
      </c>
      <c r="I940">
        <v>1</v>
      </c>
      <c r="J940">
        <f>SUM(Table1[[#This Row],[w0 - aug]:[w7 - sept]])</f>
        <v>6</v>
      </c>
    </row>
    <row r="941" spans="1:10" x14ac:dyDescent="0.25">
      <c r="A941">
        <v>485</v>
      </c>
      <c r="B941">
        <v>1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1</v>
      </c>
      <c r="I941">
        <v>1</v>
      </c>
      <c r="J941">
        <f>SUM(Table1[[#This Row],[w0 - aug]:[w7 - sept]])</f>
        <v>6</v>
      </c>
    </row>
    <row r="942" spans="1:10" x14ac:dyDescent="0.25">
      <c r="A942">
        <v>486</v>
      </c>
      <c r="B942">
        <v>1</v>
      </c>
      <c r="C942">
        <v>0</v>
      </c>
      <c r="D942">
        <v>1</v>
      </c>
      <c r="E942">
        <v>0</v>
      </c>
      <c r="F942">
        <v>1</v>
      </c>
      <c r="G942">
        <v>1</v>
      </c>
      <c r="H942">
        <v>1</v>
      </c>
      <c r="I942">
        <v>1</v>
      </c>
      <c r="J942">
        <f>SUM(Table1[[#This Row],[w0 - aug]:[w7 - sept]])</f>
        <v>6</v>
      </c>
    </row>
    <row r="943" spans="1:10" x14ac:dyDescent="0.25">
      <c r="A943">
        <v>547</v>
      </c>
      <c r="B943">
        <v>1</v>
      </c>
      <c r="C943">
        <v>0</v>
      </c>
      <c r="D943">
        <v>1</v>
      </c>
      <c r="E943">
        <v>0</v>
      </c>
      <c r="F943">
        <v>1</v>
      </c>
      <c r="G943">
        <v>1</v>
      </c>
      <c r="H943">
        <v>1</v>
      </c>
      <c r="I943">
        <v>1</v>
      </c>
      <c r="J943">
        <f>SUM(Table1[[#This Row],[w0 - aug]:[w7 - sept]])</f>
        <v>6</v>
      </c>
    </row>
    <row r="944" spans="1:10" x14ac:dyDescent="0.25">
      <c r="A944">
        <v>573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1</v>
      </c>
      <c r="J944">
        <f>SUM(Table1[[#This Row],[w0 - aug]:[w7 - sept]])</f>
        <v>6</v>
      </c>
    </row>
    <row r="945" spans="1:10" x14ac:dyDescent="0.25">
      <c r="A945">
        <v>575</v>
      </c>
      <c r="B945">
        <v>1</v>
      </c>
      <c r="C945">
        <v>1</v>
      </c>
      <c r="D945">
        <v>1</v>
      </c>
      <c r="E945">
        <v>0</v>
      </c>
      <c r="F945">
        <v>0</v>
      </c>
      <c r="G945">
        <v>1</v>
      </c>
      <c r="H945">
        <v>1</v>
      </c>
      <c r="I945">
        <v>1</v>
      </c>
      <c r="J945">
        <f>SUM(Table1[[#This Row],[w0 - aug]:[w7 - sept]])</f>
        <v>6</v>
      </c>
    </row>
    <row r="946" spans="1:10" x14ac:dyDescent="0.25">
      <c r="A946">
        <v>583</v>
      </c>
      <c r="B946">
        <v>1</v>
      </c>
      <c r="C946">
        <v>0</v>
      </c>
      <c r="D946">
        <v>1</v>
      </c>
      <c r="E946">
        <v>1</v>
      </c>
      <c r="F946">
        <v>0</v>
      </c>
      <c r="G946">
        <v>1</v>
      </c>
      <c r="H946">
        <v>1</v>
      </c>
      <c r="I946">
        <v>1</v>
      </c>
      <c r="J946">
        <f>SUM(Table1[[#This Row],[w0 - aug]:[w7 - sept]])</f>
        <v>6</v>
      </c>
    </row>
    <row r="947" spans="1:10" x14ac:dyDescent="0.25">
      <c r="A947">
        <v>590</v>
      </c>
      <c r="B947">
        <v>1</v>
      </c>
      <c r="C947">
        <v>1</v>
      </c>
      <c r="D947">
        <v>1</v>
      </c>
      <c r="E947">
        <v>1</v>
      </c>
      <c r="F947">
        <v>0</v>
      </c>
      <c r="G947">
        <v>0</v>
      </c>
      <c r="H947">
        <v>1</v>
      </c>
      <c r="I947">
        <v>1</v>
      </c>
      <c r="J947">
        <f>SUM(Table1[[#This Row],[w0 - aug]:[w7 - sept]])</f>
        <v>6</v>
      </c>
    </row>
    <row r="948" spans="1:10" x14ac:dyDescent="0.25">
      <c r="A948">
        <v>592</v>
      </c>
      <c r="B948">
        <v>1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1</v>
      </c>
      <c r="J948">
        <f>SUM(Table1[[#This Row],[w0 - aug]:[w7 - sept]])</f>
        <v>6</v>
      </c>
    </row>
    <row r="949" spans="1:10" x14ac:dyDescent="0.25">
      <c r="A949">
        <v>607</v>
      </c>
      <c r="B949">
        <v>1</v>
      </c>
      <c r="C949">
        <v>1</v>
      </c>
      <c r="D949">
        <v>1</v>
      </c>
      <c r="E949">
        <v>1</v>
      </c>
      <c r="F949">
        <v>0</v>
      </c>
      <c r="G949">
        <v>1</v>
      </c>
      <c r="H949">
        <v>0</v>
      </c>
      <c r="I949">
        <v>1</v>
      </c>
      <c r="J949">
        <f>SUM(Table1[[#This Row],[w0 - aug]:[w7 - sept]])</f>
        <v>6</v>
      </c>
    </row>
    <row r="950" spans="1:10" x14ac:dyDescent="0.25">
      <c r="A950">
        <v>626</v>
      </c>
      <c r="B950">
        <v>1</v>
      </c>
      <c r="C950">
        <v>1</v>
      </c>
      <c r="D950">
        <v>0</v>
      </c>
      <c r="E950">
        <v>0</v>
      </c>
      <c r="F950">
        <v>1</v>
      </c>
      <c r="G950">
        <v>1</v>
      </c>
      <c r="H950">
        <v>1</v>
      </c>
      <c r="I950">
        <v>1</v>
      </c>
      <c r="J950">
        <f>SUM(Table1[[#This Row],[w0 - aug]:[w7 - sept]])</f>
        <v>6</v>
      </c>
    </row>
    <row r="951" spans="1:10" x14ac:dyDescent="0.25">
      <c r="A951">
        <v>634</v>
      </c>
      <c r="B951">
        <v>1</v>
      </c>
      <c r="C951">
        <v>1</v>
      </c>
      <c r="D951">
        <v>0</v>
      </c>
      <c r="E951">
        <v>1</v>
      </c>
      <c r="F951">
        <v>0</v>
      </c>
      <c r="G951">
        <v>1</v>
      </c>
      <c r="H951">
        <v>1</v>
      </c>
      <c r="I951">
        <v>1</v>
      </c>
      <c r="J951">
        <f>SUM(Table1[[#This Row],[w0 - aug]:[w7 - sept]])</f>
        <v>6</v>
      </c>
    </row>
    <row r="952" spans="1:10" x14ac:dyDescent="0.25">
      <c r="A952">
        <v>653</v>
      </c>
      <c r="B952">
        <v>1</v>
      </c>
      <c r="C952">
        <v>0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1</v>
      </c>
      <c r="J952">
        <f>SUM(Table1[[#This Row],[w0 - aug]:[w7 - sept]])</f>
        <v>6</v>
      </c>
    </row>
    <row r="953" spans="1:10" x14ac:dyDescent="0.25">
      <c r="A953">
        <v>674</v>
      </c>
      <c r="B953">
        <v>1</v>
      </c>
      <c r="C953">
        <v>0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1</v>
      </c>
      <c r="J953">
        <f>SUM(Table1[[#This Row],[w0 - aug]:[w7 - sept]])</f>
        <v>6</v>
      </c>
    </row>
    <row r="954" spans="1:10" x14ac:dyDescent="0.25">
      <c r="A954">
        <v>707</v>
      </c>
      <c r="B954">
        <v>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1</v>
      </c>
      <c r="I954">
        <v>1</v>
      </c>
      <c r="J954">
        <f>SUM(Table1[[#This Row],[w0 - aug]:[w7 - sept]])</f>
        <v>6</v>
      </c>
    </row>
    <row r="955" spans="1:10" x14ac:dyDescent="0.25">
      <c r="A955">
        <v>733</v>
      </c>
      <c r="B955">
        <v>1</v>
      </c>
      <c r="C955">
        <v>1</v>
      </c>
      <c r="D955">
        <v>0</v>
      </c>
      <c r="E955">
        <v>1</v>
      </c>
      <c r="F955">
        <v>0</v>
      </c>
      <c r="G955">
        <v>1</v>
      </c>
      <c r="H955">
        <v>1</v>
      </c>
      <c r="I955">
        <v>1</v>
      </c>
      <c r="J955">
        <f>SUM(Table1[[#This Row],[w0 - aug]:[w7 - sept]])</f>
        <v>6</v>
      </c>
    </row>
    <row r="956" spans="1:10" x14ac:dyDescent="0.25">
      <c r="A956">
        <v>736</v>
      </c>
      <c r="B956">
        <v>1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1</v>
      </c>
      <c r="I956">
        <v>1</v>
      </c>
      <c r="J956">
        <f>SUM(Table1[[#This Row],[w0 - aug]:[w7 - sept]])</f>
        <v>6</v>
      </c>
    </row>
    <row r="957" spans="1:10" x14ac:dyDescent="0.25">
      <c r="A957">
        <v>741</v>
      </c>
      <c r="B957">
        <v>1</v>
      </c>
      <c r="C957">
        <v>0</v>
      </c>
      <c r="D957">
        <v>1</v>
      </c>
      <c r="E957">
        <v>1</v>
      </c>
      <c r="F957">
        <v>1</v>
      </c>
      <c r="G957">
        <v>0</v>
      </c>
      <c r="H957">
        <v>1</v>
      </c>
      <c r="I957">
        <v>1</v>
      </c>
      <c r="J957">
        <f>SUM(Table1[[#This Row],[w0 - aug]:[w7 - sept]])</f>
        <v>6</v>
      </c>
    </row>
    <row r="958" spans="1:10" x14ac:dyDescent="0.25">
      <c r="A958">
        <v>766</v>
      </c>
      <c r="B958">
        <v>1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1</v>
      </c>
      <c r="J958">
        <f>SUM(Table1[[#This Row],[w0 - aug]:[w7 - sept]])</f>
        <v>6</v>
      </c>
    </row>
    <row r="959" spans="1:10" x14ac:dyDescent="0.25">
      <c r="A959">
        <v>789</v>
      </c>
      <c r="B959">
        <v>1</v>
      </c>
      <c r="C959">
        <v>0</v>
      </c>
      <c r="D959">
        <v>1</v>
      </c>
      <c r="E959">
        <v>1</v>
      </c>
      <c r="F959">
        <v>0</v>
      </c>
      <c r="G959">
        <v>1</v>
      </c>
      <c r="H959">
        <v>1</v>
      </c>
      <c r="I959">
        <v>1</v>
      </c>
      <c r="J959">
        <f>SUM(Table1[[#This Row],[w0 - aug]:[w7 - sept]])</f>
        <v>6</v>
      </c>
    </row>
    <row r="960" spans="1:10" x14ac:dyDescent="0.25">
      <c r="A960">
        <v>799</v>
      </c>
      <c r="B960">
        <v>1</v>
      </c>
      <c r="C960">
        <v>1</v>
      </c>
      <c r="D960">
        <v>1</v>
      </c>
      <c r="E960">
        <v>0</v>
      </c>
      <c r="F960">
        <v>1</v>
      </c>
      <c r="G960">
        <v>1</v>
      </c>
      <c r="H960">
        <v>0</v>
      </c>
      <c r="I960">
        <v>1</v>
      </c>
      <c r="J960">
        <f>SUM(Table1[[#This Row],[w0 - aug]:[w7 - sept]])</f>
        <v>6</v>
      </c>
    </row>
    <row r="961" spans="1:10" x14ac:dyDescent="0.25">
      <c r="A961">
        <v>803</v>
      </c>
      <c r="B961">
        <v>1</v>
      </c>
      <c r="C961">
        <v>1</v>
      </c>
      <c r="D961">
        <v>0</v>
      </c>
      <c r="E961">
        <v>1</v>
      </c>
      <c r="F961">
        <v>1</v>
      </c>
      <c r="G961">
        <v>1</v>
      </c>
      <c r="H961">
        <v>0</v>
      </c>
      <c r="I961">
        <v>1</v>
      </c>
      <c r="J961">
        <f>SUM(Table1[[#This Row],[w0 - aug]:[w7 - sept]])</f>
        <v>6</v>
      </c>
    </row>
    <row r="962" spans="1:10" x14ac:dyDescent="0.25">
      <c r="A962">
        <v>832</v>
      </c>
      <c r="B962">
        <v>1</v>
      </c>
      <c r="C962">
        <v>0</v>
      </c>
      <c r="D962">
        <v>1</v>
      </c>
      <c r="E962">
        <v>0</v>
      </c>
      <c r="F962">
        <v>1</v>
      </c>
      <c r="G962">
        <v>1</v>
      </c>
      <c r="H962">
        <v>1</v>
      </c>
      <c r="I962">
        <v>1</v>
      </c>
      <c r="J962">
        <f>SUM(Table1[[#This Row],[w0 - aug]:[w7 - sept]])</f>
        <v>6</v>
      </c>
    </row>
    <row r="963" spans="1:10" x14ac:dyDescent="0.25">
      <c r="A963">
        <v>855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1</v>
      </c>
      <c r="J963">
        <f>SUM(Table1[[#This Row],[w0 - aug]:[w7 - sept]])</f>
        <v>6</v>
      </c>
    </row>
    <row r="964" spans="1:10" x14ac:dyDescent="0.25">
      <c r="A964">
        <v>961</v>
      </c>
      <c r="B964">
        <v>1</v>
      </c>
      <c r="C964">
        <v>1</v>
      </c>
      <c r="D964">
        <v>1</v>
      </c>
      <c r="E964">
        <v>1</v>
      </c>
      <c r="F964">
        <v>0</v>
      </c>
      <c r="G964">
        <v>0</v>
      </c>
      <c r="H964">
        <v>1</v>
      </c>
      <c r="I964">
        <v>1</v>
      </c>
      <c r="J964">
        <f>SUM(Table1[[#This Row],[w0 - aug]:[w7 - sept]])</f>
        <v>6</v>
      </c>
    </row>
    <row r="965" spans="1:10" x14ac:dyDescent="0.25">
      <c r="A965">
        <v>988</v>
      </c>
      <c r="B965">
        <v>1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1</v>
      </c>
      <c r="I965">
        <v>1</v>
      </c>
      <c r="J965">
        <f>SUM(Table1[[#This Row],[w0 - aug]:[w7 - sept]])</f>
        <v>6</v>
      </c>
    </row>
    <row r="966" spans="1:10" x14ac:dyDescent="0.25">
      <c r="A966">
        <v>997</v>
      </c>
      <c r="B966">
        <v>1</v>
      </c>
      <c r="C966">
        <v>1</v>
      </c>
      <c r="D966">
        <v>1</v>
      </c>
      <c r="E966">
        <v>1</v>
      </c>
      <c r="F966">
        <v>0</v>
      </c>
      <c r="G966">
        <v>1</v>
      </c>
      <c r="H966">
        <v>0</v>
      </c>
      <c r="I966">
        <v>1</v>
      </c>
      <c r="J966">
        <f>SUM(Table1[[#This Row],[w0 - aug]:[w7 - sept]])</f>
        <v>6</v>
      </c>
    </row>
    <row r="967" spans="1:10" x14ac:dyDescent="0.25">
      <c r="A967">
        <v>1015</v>
      </c>
      <c r="B967">
        <v>1</v>
      </c>
      <c r="C967">
        <v>1</v>
      </c>
      <c r="D967">
        <v>0</v>
      </c>
      <c r="E967">
        <v>0</v>
      </c>
      <c r="F967">
        <v>1</v>
      </c>
      <c r="G967">
        <v>1</v>
      </c>
      <c r="H967">
        <v>1</v>
      </c>
      <c r="I967">
        <v>1</v>
      </c>
      <c r="J967">
        <f>SUM(Table1[[#This Row],[w0 - aug]:[w7 - sept]])</f>
        <v>6</v>
      </c>
    </row>
    <row r="968" spans="1:10" x14ac:dyDescent="0.25">
      <c r="A968">
        <v>1016</v>
      </c>
      <c r="B968">
        <v>1</v>
      </c>
      <c r="C968">
        <v>1</v>
      </c>
      <c r="D968">
        <v>1</v>
      </c>
      <c r="E968">
        <v>1</v>
      </c>
      <c r="F968">
        <v>0</v>
      </c>
      <c r="G968">
        <v>1</v>
      </c>
      <c r="H968">
        <v>0</v>
      </c>
      <c r="I968">
        <v>1</v>
      </c>
      <c r="J968">
        <f>SUM(Table1[[#This Row],[w0 - aug]:[w7 - sept]])</f>
        <v>6</v>
      </c>
    </row>
    <row r="969" spans="1:10" x14ac:dyDescent="0.25">
      <c r="A969">
        <v>1017</v>
      </c>
      <c r="B969">
        <v>1</v>
      </c>
      <c r="C969">
        <v>1</v>
      </c>
      <c r="D969">
        <v>0</v>
      </c>
      <c r="E969">
        <v>1</v>
      </c>
      <c r="F969">
        <v>0</v>
      </c>
      <c r="G969">
        <v>1</v>
      </c>
      <c r="H969">
        <v>1</v>
      </c>
      <c r="I969">
        <v>1</v>
      </c>
      <c r="J969">
        <f>SUM(Table1[[#This Row],[w0 - aug]:[w7 - sept]])</f>
        <v>6</v>
      </c>
    </row>
    <row r="970" spans="1:10" x14ac:dyDescent="0.25">
      <c r="A970">
        <v>1035</v>
      </c>
      <c r="B970">
        <v>1</v>
      </c>
      <c r="C970">
        <v>1</v>
      </c>
      <c r="D970">
        <v>1</v>
      </c>
      <c r="E970">
        <v>1</v>
      </c>
      <c r="F970">
        <v>0</v>
      </c>
      <c r="G970">
        <v>0</v>
      </c>
      <c r="H970">
        <v>1</v>
      </c>
      <c r="I970">
        <v>1</v>
      </c>
      <c r="J970">
        <f>SUM(Table1[[#This Row],[w0 - aug]:[w7 - sept]])</f>
        <v>6</v>
      </c>
    </row>
    <row r="971" spans="1:10" x14ac:dyDescent="0.25">
      <c r="A971">
        <v>1039</v>
      </c>
      <c r="B971">
        <v>1</v>
      </c>
      <c r="C971">
        <v>1</v>
      </c>
      <c r="D971">
        <v>1</v>
      </c>
      <c r="E971">
        <v>1</v>
      </c>
      <c r="F971">
        <v>0</v>
      </c>
      <c r="G971">
        <v>1</v>
      </c>
      <c r="H971">
        <v>0</v>
      </c>
      <c r="I971">
        <v>1</v>
      </c>
      <c r="J971">
        <f>SUM(Table1[[#This Row],[w0 - aug]:[w7 - sept]])</f>
        <v>6</v>
      </c>
    </row>
    <row r="972" spans="1:10" x14ac:dyDescent="0.25">
      <c r="A972">
        <v>1043</v>
      </c>
      <c r="B972">
        <v>1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1</v>
      </c>
      <c r="J972">
        <f>SUM(Table1[[#This Row],[w0 - aug]:[w7 - sept]])</f>
        <v>6</v>
      </c>
    </row>
    <row r="973" spans="1:10" x14ac:dyDescent="0.25">
      <c r="A973">
        <v>1044</v>
      </c>
      <c r="B973">
        <v>1</v>
      </c>
      <c r="C973">
        <v>0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1</v>
      </c>
      <c r="J973">
        <f>SUM(Table1[[#This Row],[w0 - aug]:[w7 - sept]])</f>
        <v>6</v>
      </c>
    </row>
    <row r="974" spans="1:10" x14ac:dyDescent="0.25">
      <c r="A974">
        <v>1098</v>
      </c>
      <c r="B974">
        <v>1</v>
      </c>
      <c r="C974">
        <v>1</v>
      </c>
      <c r="D974">
        <v>0</v>
      </c>
      <c r="E974">
        <v>1</v>
      </c>
      <c r="F974">
        <v>0</v>
      </c>
      <c r="G974">
        <v>1</v>
      </c>
      <c r="H974">
        <v>1</v>
      </c>
      <c r="I974">
        <v>1</v>
      </c>
      <c r="J974">
        <f>SUM(Table1[[#This Row],[w0 - aug]:[w7 - sept]])</f>
        <v>6</v>
      </c>
    </row>
    <row r="975" spans="1:10" x14ac:dyDescent="0.25">
      <c r="A975">
        <v>1117</v>
      </c>
      <c r="B975">
        <v>1</v>
      </c>
      <c r="C975">
        <v>0</v>
      </c>
      <c r="D975">
        <v>0</v>
      </c>
      <c r="E975">
        <v>1</v>
      </c>
      <c r="F975">
        <v>1</v>
      </c>
      <c r="G975">
        <v>1</v>
      </c>
      <c r="H975">
        <v>1</v>
      </c>
      <c r="I975">
        <v>1</v>
      </c>
      <c r="J975">
        <f>SUM(Table1[[#This Row],[w0 - aug]:[w7 - sept]])</f>
        <v>6</v>
      </c>
    </row>
    <row r="976" spans="1:10" x14ac:dyDescent="0.25">
      <c r="A976">
        <v>1128</v>
      </c>
      <c r="B976">
        <v>1</v>
      </c>
      <c r="C976">
        <v>1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1</v>
      </c>
      <c r="J976">
        <f>SUM(Table1[[#This Row],[w0 - aug]:[w7 - sept]])</f>
        <v>6</v>
      </c>
    </row>
    <row r="977" spans="1:10" x14ac:dyDescent="0.25">
      <c r="A977">
        <v>1131</v>
      </c>
      <c r="B977">
        <v>1</v>
      </c>
      <c r="C977">
        <v>1</v>
      </c>
      <c r="D977">
        <v>0</v>
      </c>
      <c r="E977">
        <v>1</v>
      </c>
      <c r="F977">
        <v>0</v>
      </c>
      <c r="G977">
        <v>1</v>
      </c>
      <c r="H977">
        <v>1</v>
      </c>
      <c r="I977">
        <v>1</v>
      </c>
      <c r="J977">
        <f>SUM(Table1[[#This Row],[w0 - aug]:[w7 - sept]])</f>
        <v>6</v>
      </c>
    </row>
    <row r="978" spans="1:10" x14ac:dyDescent="0.25">
      <c r="A978">
        <v>1137</v>
      </c>
      <c r="B978">
        <v>1</v>
      </c>
      <c r="C978">
        <v>0</v>
      </c>
      <c r="D978">
        <v>1</v>
      </c>
      <c r="E978">
        <v>1</v>
      </c>
      <c r="F978">
        <v>0</v>
      </c>
      <c r="G978">
        <v>1</v>
      </c>
      <c r="H978">
        <v>1</v>
      </c>
      <c r="I978">
        <v>1</v>
      </c>
      <c r="J978">
        <f>SUM(Table1[[#This Row],[w0 - aug]:[w7 - sept]])</f>
        <v>6</v>
      </c>
    </row>
    <row r="979" spans="1:10" x14ac:dyDescent="0.25">
      <c r="A979">
        <v>1152</v>
      </c>
      <c r="B979">
        <v>1</v>
      </c>
      <c r="C979">
        <v>1</v>
      </c>
      <c r="D979">
        <v>0</v>
      </c>
      <c r="E979">
        <v>0</v>
      </c>
      <c r="F979">
        <v>1</v>
      </c>
      <c r="G979">
        <v>1</v>
      </c>
      <c r="H979">
        <v>1</v>
      </c>
      <c r="I979">
        <v>1</v>
      </c>
      <c r="J979">
        <f>SUM(Table1[[#This Row],[w0 - aug]:[w7 - sept]])</f>
        <v>6</v>
      </c>
    </row>
    <row r="980" spans="1:10" x14ac:dyDescent="0.25">
      <c r="A980">
        <v>1154</v>
      </c>
      <c r="B980">
        <v>1</v>
      </c>
      <c r="C980">
        <v>1</v>
      </c>
      <c r="D980">
        <v>1</v>
      </c>
      <c r="E980">
        <v>0</v>
      </c>
      <c r="F980">
        <v>1</v>
      </c>
      <c r="G980">
        <v>0</v>
      </c>
      <c r="H980">
        <v>1</v>
      </c>
      <c r="I980">
        <v>1</v>
      </c>
      <c r="J980">
        <f>SUM(Table1[[#This Row],[w0 - aug]:[w7 - sept]])</f>
        <v>6</v>
      </c>
    </row>
    <row r="981" spans="1:10" x14ac:dyDescent="0.25">
      <c r="A981">
        <v>1180</v>
      </c>
      <c r="B981">
        <v>1</v>
      </c>
      <c r="C981">
        <v>1</v>
      </c>
      <c r="D981">
        <v>1</v>
      </c>
      <c r="E981">
        <v>0</v>
      </c>
      <c r="F981">
        <v>0</v>
      </c>
      <c r="G981">
        <v>1</v>
      </c>
      <c r="H981">
        <v>1</v>
      </c>
      <c r="I981">
        <v>1</v>
      </c>
      <c r="J981">
        <f>SUM(Table1[[#This Row],[w0 - aug]:[w7 - sept]])</f>
        <v>6</v>
      </c>
    </row>
    <row r="982" spans="1:10" x14ac:dyDescent="0.25">
      <c r="A982">
        <v>1192</v>
      </c>
      <c r="B982">
        <v>1</v>
      </c>
      <c r="C982">
        <v>1</v>
      </c>
      <c r="D982">
        <v>0</v>
      </c>
      <c r="E982">
        <v>1</v>
      </c>
      <c r="F982">
        <v>1</v>
      </c>
      <c r="G982">
        <v>0</v>
      </c>
      <c r="H982">
        <v>1</v>
      </c>
      <c r="I982">
        <v>1</v>
      </c>
      <c r="J982">
        <f>SUM(Table1[[#This Row],[w0 - aug]:[w7 - sept]])</f>
        <v>6</v>
      </c>
    </row>
    <row r="983" spans="1:10" x14ac:dyDescent="0.25">
      <c r="A983">
        <v>1216</v>
      </c>
      <c r="B983">
        <v>1</v>
      </c>
      <c r="C983">
        <v>1</v>
      </c>
      <c r="D983">
        <v>0</v>
      </c>
      <c r="E983">
        <v>1</v>
      </c>
      <c r="F983">
        <v>1</v>
      </c>
      <c r="G983">
        <v>0</v>
      </c>
      <c r="H983">
        <v>1</v>
      </c>
      <c r="I983">
        <v>1</v>
      </c>
      <c r="J983">
        <f>SUM(Table1[[#This Row],[w0 - aug]:[w7 - sept]])</f>
        <v>6</v>
      </c>
    </row>
    <row r="984" spans="1:10" x14ac:dyDescent="0.25">
      <c r="A984">
        <v>1233</v>
      </c>
      <c r="B984">
        <v>1</v>
      </c>
      <c r="C984">
        <v>1</v>
      </c>
      <c r="D984">
        <v>1</v>
      </c>
      <c r="E984">
        <v>0</v>
      </c>
      <c r="F984">
        <v>1</v>
      </c>
      <c r="G984">
        <v>1</v>
      </c>
      <c r="H984">
        <v>0</v>
      </c>
      <c r="I984">
        <v>1</v>
      </c>
      <c r="J984">
        <f>SUM(Table1[[#This Row],[w0 - aug]:[w7 - sept]])</f>
        <v>6</v>
      </c>
    </row>
    <row r="985" spans="1:10" x14ac:dyDescent="0.25">
      <c r="A985">
        <v>1244</v>
      </c>
      <c r="B985">
        <v>1</v>
      </c>
      <c r="C985">
        <v>1</v>
      </c>
      <c r="D985">
        <v>0</v>
      </c>
      <c r="E985">
        <v>1</v>
      </c>
      <c r="F985">
        <v>0</v>
      </c>
      <c r="G985">
        <v>1</v>
      </c>
      <c r="H985">
        <v>1</v>
      </c>
      <c r="I985">
        <v>1</v>
      </c>
      <c r="J985">
        <f>SUM(Table1[[#This Row],[w0 - aug]:[w7 - sept]])</f>
        <v>6</v>
      </c>
    </row>
    <row r="986" spans="1:10" x14ac:dyDescent="0.25">
      <c r="A986">
        <v>1258</v>
      </c>
      <c r="B986">
        <v>1</v>
      </c>
      <c r="C986">
        <v>1</v>
      </c>
      <c r="D986">
        <v>1</v>
      </c>
      <c r="E986">
        <v>0</v>
      </c>
      <c r="F986">
        <v>1</v>
      </c>
      <c r="G986">
        <v>1</v>
      </c>
      <c r="H986">
        <v>0</v>
      </c>
      <c r="I986">
        <v>1</v>
      </c>
      <c r="J986">
        <f>SUM(Table1[[#This Row],[w0 - aug]:[w7 - sept]])</f>
        <v>6</v>
      </c>
    </row>
    <row r="987" spans="1:10" x14ac:dyDescent="0.25">
      <c r="A987">
        <v>1267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0</v>
      </c>
      <c r="H987">
        <v>0</v>
      </c>
      <c r="I987">
        <v>1</v>
      </c>
      <c r="J987">
        <f>SUM(Table1[[#This Row],[w0 - aug]:[w7 - sept]])</f>
        <v>6</v>
      </c>
    </row>
    <row r="988" spans="1:10" x14ac:dyDescent="0.25">
      <c r="A988">
        <v>1268</v>
      </c>
      <c r="B988">
        <v>1</v>
      </c>
      <c r="C988">
        <v>1</v>
      </c>
      <c r="D988">
        <v>0</v>
      </c>
      <c r="E988">
        <v>1</v>
      </c>
      <c r="F988">
        <v>1</v>
      </c>
      <c r="G988">
        <v>1</v>
      </c>
      <c r="H988">
        <v>0</v>
      </c>
      <c r="I988">
        <v>1</v>
      </c>
      <c r="J988">
        <f>SUM(Table1[[#This Row],[w0 - aug]:[w7 - sept]])</f>
        <v>6</v>
      </c>
    </row>
    <row r="989" spans="1:10" x14ac:dyDescent="0.25">
      <c r="A989">
        <v>1284</v>
      </c>
      <c r="B989">
        <v>1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1</v>
      </c>
      <c r="I989">
        <v>1</v>
      </c>
      <c r="J989">
        <f>SUM(Table1[[#This Row],[w0 - aug]:[w7 - sept]])</f>
        <v>6</v>
      </c>
    </row>
    <row r="990" spans="1:10" x14ac:dyDescent="0.25">
      <c r="A990">
        <v>1321</v>
      </c>
      <c r="B990">
        <v>1</v>
      </c>
      <c r="C990">
        <v>1</v>
      </c>
      <c r="D990">
        <v>1</v>
      </c>
      <c r="E990">
        <v>1</v>
      </c>
      <c r="F990">
        <v>0</v>
      </c>
      <c r="G990">
        <v>1</v>
      </c>
      <c r="H990">
        <v>0</v>
      </c>
      <c r="I990">
        <v>1</v>
      </c>
      <c r="J990">
        <f>SUM(Table1[[#This Row],[w0 - aug]:[w7 - sept]])</f>
        <v>6</v>
      </c>
    </row>
    <row r="991" spans="1:10" x14ac:dyDescent="0.25">
      <c r="A991">
        <v>1342</v>
      </c>
      <c r="B991">
        <v>1</v>
      </c>
      <c r="C991">
        <v>1</v>
      </c>
      <c r="D991">
        <v>0</v>
      </c>
      <c r="E991">
        <v>1</v>
      </c>
      <c r="F991">
        <v>0</v>
      </c>
      <c r="G991">
        <v>1</v>
      </c>
      <c r="H991">
        <v>1</v>
      </c>
      <c r="I991">
        <v>1</v>
      </c>
      <c r="J991">
        <f>SUM(Table1[[#This Row],[w0 - aug]:[w7 - sept]])</f>
        <v>6</v>
      </c>
    </row>
    <row r="992" spans="1:10" x14ac:dyDescent="0.25">
      <c r="A992">
        <v>1354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1</v>
      </c>
      <c r="J992">
        <f>SUM(Table1[[#This Row],[w0 - aug]:[w7 - sept]])</f>
        <v>6</v>
      </c>
    </row>
    <row r="993" spans="1:10" x14ac:dyDescent="0.25">
      <c r="A993">
        <v>1376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1</v>
      </c>
      <c r="J993">
        <f>SUM(Table1[[#This Row],[w0 - aug]:[w7 - sept]])</f>
        <v>6</v>
      </c>
    </row>
    <row r="994" spans="1:10" x14ac:dyDescent="0.25">
      <c r="A994">
        <v>1430</v>
      </c>
      <c r="B994">
        <v>1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1</v>
      </c>
      <c r="I994">
        <v>1</v>
      </c>
      <c r="J994">
        <f>SUM(Table1[[#This Row],[w0 - aug]:[w7 - sept]])</f>
        <v>6</v>
      </c>
    </row>
    <row r="995" spans="1:10" x14ac:dyDescent="0.25">
      <c r="A995">
        <v>1463</v>
      </c>
      <c r="B995">
        <v>1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1</v>
      </c>
      <c r="J995">
        <f>SUM(Table1[[#This Row],[w0 - aug]:[w7 - sept]])</f>
        <v>6</v>
      </c>
    </row>
    <row r="996" spans="1:10" x14ac:dyDescent="0.25">
      <c r="A996">
        <v>1485</v>
      </c>
      <c r="B996">
        <v>1</v>
      </c>
      <c r="C996">
        <v>1</v>
      </c>
      <c r="D996">
        <v>0</v>
      </c>
      <c r="E996">
        <v>1</v>
      </c>
      <c r="F996">
        <v>0</v>
      </c>
      <c r="G996">
        <v>1</v>
      </c>
      <c r="H996">
        <v>1</v>
      </c>
      <c r="I996">
        <v>1</v>
      </c>
      <c r="J996">
        <f>SUM(Table1[[#This Row],[w0 - aug]:[w7 - sept]])</f>
        <v>6</v>
      </c>
    </row>
    <row r="997" spans="1:10" x14ac:dyDescent="0.25">
      <c r="A997">
        <v>1497</v>
      </c>
      <c r="B997">
        <v>1</v>
      </c>
      <c r="C997">
        <v>1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1</v>
      </c>
      <c r="J997">
        <f>SUM(Table1[[#This Row],[w0 - aug]:[w7 - sept]])</f>
        <v>6</v>
      </c>
    </row>
    <row r="998" spans="1:10" x14ac:dyDescent="0.25">
      <c r="A998">
        <v>1507</v>
      </c>
      <c r="B998">
        <v>1</v>
      </c>
      <c r="C998">
        <v>1</v>
      </c>
      <c r="D998">
        <v>0</v>
      </c>
      <c r="E998">
        <v>1</v>
      </c>
      <c r="F998">
        <v>1</v>
      </c>
      <c r="G998">
        <v>0</v>
      </c>
      <c r="H998">
        <v>1</v>
      </c>
      <c r="I998">
        <v>1</v>
      </c>
      <c r="J998">
        <f>SUM(Table1[[#This Row],[w0 - aug]:[w7 - sept]])</f>
        <v>6</v>
      </c>
    </row>
    <row r="999" spans="1:10" x14ac:dyDescent="0.25">
      <c r="A999">
        <v>1549</v>
      </c>
      <c r="B999">
        <v>1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f>SUM(Table1[[#This Row],[w0 - aug]:[w7 - sept]])</f>
        <v>6</v>
      </c>
    </row>
    <row r="1000" spans="1:10" x14ac:dyDescent="0.25">
      <c r="A1000">
        <v>1554</v>
      </c>
      <c r="B1000">
        <v>1</v>
      </c>
      <c r="C1000">
        <v>0</v>
      </c>
      <c r="D1000">
        <v>1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f>SUM(Table1[[#This Row],[w0 - aug]:[w7 - sept]])</f>
        <v>6</v>
      </c>
    </row>
    <row r="1001" spans="1:10" x14ac:dyDescent="0.25">
      <c r="A1001">
        <v>1579</v>
      </c>
      <c r="B1001">
        <v>1</v>
      </c>
      <c r="C1001">
        <v>0</v>
      </c>
      <c r="D1001">
        <v>1</v>
      </c>
      <c r="E1001">
        <v>1</v>
      </c>
      <c r="F1001">
        <v>0</v>
      </c>
      <c r="G1001">
        <v>1</v>
      </c>
      <c r="H1001">
        <v>1</v>
      </c>
      <c r="I1001">
        <v>1</v>
      </c>
      <c r="J1001">
        <f>SUM(Table1[[#This Row],[w0 - aug]:[w7 - sept]])</f>
        <v>6</v>
      </c>
    </row>
    <row r="1002" spans="1:10" x14ac:dyDescent="0.25">
      <c r="A1002">
        <v>1580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0</v>
      </c>
      <c r="H1002">
        <v>0</v>
      </c>
      <c r="I1002">
        <v>1</v>
      </c>
      <c r="J1002">
        <f>SUM(Table1[[#This Row],[w0 - aug]:[w7 - sept]])</f>
        <v>6</v>
      </c>
    </row>
    <row r="1003" spans="1:10" x14ac:dyDescent="0.25">
      <c r="A1003">
        <v>1598</v>
      </c>
      <c r="B1003">
        <v>1</v>
      </c>
      <c r="C1003">
        <v>1</v>
      </c>
      <c r="D1003">
        <v>0</v>
      </c>
      <c r="E1003">
        <v>1</v>
      </c>
      <c r="F1003">
        <v>1</v>
      </c>
      <c r="G1003">
        <v>0</v>
      </c>
      <c r="H1003">
        <v>1</v>
      </c>
      <c r="I1003">
        <v>1</v>
      </c>
      <c r="J1003">
        <f>SUM(Table1[[#This Row],[w0 - aug]:[w7 - sept]])</f>
        <v>6</v>
      </c>
    </row>
    <row r="1004" spans="1:10" x14ac:dyDescent="0.25">
      <c r="A1004">
        <v>1643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1</v>
      </c>
      <c r="I1004">
        <v>1</v>
      </c>
      <c r="J1004">
        <f>SUM(Table1[[#This Row],[w0 - aug]:[w7 - sept]])</f>
        <v>6</v>
      </c>
    </row>
    <row r="1005" spans="1:10" x14ac:dyDescent="0.25">
      <c r="A1005">
        <v>1645</v>
      </c>
      <c r="B1005">
        <v>1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0</v>
      </c>
      <c r="I1005">
        <v>1</v>
      </c>
      <c r="J1005">
        <f>SUM(Table1[[#This Row],[w0 - aug]:[w7 - sept]])</f>
        <v>6</v>
      </c>
    </row>
    <row r="1006" spans="1:10" x14ac:dyDescent="0.25">
      <c r="A1006">
        <v>1648</v>
      </c>
      <c r="B1006">
        <v>1</v>
      </c>
      <c r="C1006">
        <v>1</v>
      </c>
      <c r="D1006">
        <v>0</v>
      </c>
      <c r="E1006">
        <v>1</v>
      </c>
      <c r="F1006">
        <v>1</v>
      </c>
      <c r="G1006">
        <v>0</v>
      </c>
      <c r="H1006">
        <v>1</v>
      </c>
      <c r="I1006">
        <v>1</v>
      </c>
      <c r="J1006">
        <f>SUM(Table1[[#This Row],[w0 - aug]:[w7 - sept]])</f>
        <v>6</v>
      </c>
    </row>
    <row r="1007" spans="1:10" x14ac:dyDescent="0.25">
      <c r="A1007">
        <v>1656</v>
      </c>
      <c r="B1007">
        <v>1</v>
      </c>
      <c r="C1007">
        <v>1</v>
      </c>
      <c r="D1007">
        <v>0</v>
      </c>
      <c r="E1007">
        <v>1</v>
      </c>
      <c r="F1007">
        <v>1</v>
      </c>
      <c r="G1007">
        <v>0</v>
      </c>
      <c r="H1007">
        <v>1</v>
      </c>
      <c r="I1007">
        <v>1</v>
      </c>
      <c r="J1007">
        <f>SUM(Table1[[#This Row],[w0 - aug]:[w7 - sept]])</f>
        <v>6</v>
      </c>
    </row>
    <row r="1008" spans="1:10" x14ac:dyDescent="0.25">
      <c r="A1008">
        <v>1677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0</v>
      </c>
      <c r="H1008">
        <v>1</v>
      </c>
      <c r="I1008">
        <v>1</v>
      </c>
      <c r="J1008">
        <f>SUM(Table1[[#This Row],[w0 - aug]:[w7 - sept]])</f>
        <v>6</v>
      </c>
    </row>
    <row r="1009" spans="1:10" x14ac:dyDescent="0.25">
      <c r="A1009">
        <v>1683</v>
      </c>
      <c r="B1009">
        <v>1</v>
      </c>
      <c r="C1009">
        <v>0</v>
      </c>
      <c r="D1009">
        <v>1</v>
      </c>
      <c r="E1009">
        <v>1</v>
      </c>
      <c r="F1009">
        <v>0</v>
      </c>
      <c r="G1009">
        <v>1</v>
      </c>
      <c r="H1009">
        <v>1</v>
      </c>
      <c r="I1009">
        <v>1</v>
      </c>
      <c r="J1009">
        <f>SUM(Table1[[#This Row],[w0 - aug]:[w7 - sept]])</f>
        <v>6</v>
      </c>
    </row>
    <row r="1010" spans="1:10" x14ac:dyDescent="0.25">
      <c r="A1010">
        <v>1686</v>
      </c>
      <c r="B1010">
        <v>1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1</v>
      </c>
      <c r="J1010">
        <f>SUM(Table1[[#This Row],[w0 - aug]:[w7 - sept]])</f>
        <v>6</v>
      </c>
    </row>
    <row r="1011" spans="1:10" x14ac:dyDescent="0.25">
      <c r="A1011">
        <v>1700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1</v>
      </c>
      <c r="J1011">
        <f>SUM(Table1[[#This Row],[w0 - aug]:[w7 - sept]])</f>
        <v>6</v>
      </c>
    </row>
    <row r="1012" spans="1:10" x14ac:dyDescent="0.25">
      <c r="A1012">
        <v>1719</v>
      </c>
      <c r="B1012">
        <v>1</v>
      </c>
      <c r="C1012">
        <v>1</v>
      </c>
      <c r="D1012">
        <v>1</v>
      </c>
      <c r="E1012">
        <v>1</v>
      </c>
      <c r="F1012">
        <v>0</v>
      </c>
      <c r="G1012">
        <v>0</v>
      </c>
      <c r="H1012">
        <v>1</v>
      </c>
      <c r="I1012">
        <v>1</v>
      </c>
      <c r="J1012">
        <f>SUM(Table1[[#This Row],[w0 - aug]:[w7 - sept]])</f>
        <v>6</v>
      </c>
    </row>
    <row r="1013" spans="1:10" x14ac:dyDescent="0.25">
      <c r="A1013">
        <v>1720</v>
      </c>
      <c r="B1013">
        <v>1</v>
      </c>
      <c r="C1013">
        <v>0</v>
      </c>
      <c r="D1013">
        <v>1</v>
      </c>
      <c r="E1013">
        <v>1</v>
      </c>
      <c r="F1013">
        <v>0</v>
      </c>
      <c r="G1013">
        <v>1</v>
      </c>
      <c r="H1013">
        <v>1</v>
      </c>
      <c r="I1013">
        <v>1</v>
      </c>
      <c r="J1013">
        <f>SUM(Table1[[#This Row],[w0 - aug]:[w7 - sept]])</f>
        <v>6</v>
      </c>
    </row>
    <row r="1014" spans="1:10" x14ac:dyDescent="0.25">
      <c r="A1014">
        <v>1755</v>
      </c>
      <c r="B1014">
        <v>1</v>
      </c>
      <c r="C1014">
        <v>0</v>
      </c>
      <c r="D1014">
        <v>1</v>
      </c>
      <c r="E1014">
        <v>0</v>
      </c>
      <c r="F1014">
        <v>1</v>
      </c>
      <c r="G1014">
        <v>1</v>
      </c>
      <c r="H1014">
        <v>1</v>
      </c>
      <c r="I1014">
        <v>1</v>
      </c>
      <c r="J1014">
        <f>SUM(Table1[[#This Row],[w0 - aug]:[w7 - sept]])</f>
        <v>6</v>
      </c>
    </row>
    <row r="1015" spans="1:10" x14ac:dyDescent="0.25">
      <c r="A1015">
        <v>1799</v>
      </c>
      <c r="B1015">
        <v>1</v>
      </c>
      <c r="C1015">
        <v>1</v>
      </c>
      <c r="D1015">
        <v>0</v>
      </c>
      <c r="E1015">
        <v>0</v>
      </c>
      <c r="F1015">
        <v>1</v>
      </c>
      <c r="G1015">
        <v>1</v>
      </c>
      <c r="H1015">
        <v>1</v>
      </c>
      <c r="I1015">
        <v>1</v>
      </c>
      <c r="J1015">
        <f>SUM(Table1[[#This Row],[w0 - aug]:[w7 - sept]])</f>
        <v>6</v>
      </c>
    </row>
    <row r="1016" spans="1:10" x14ac:dyDescent="0.25">
      <c r="A1016">
        <v>1831</v>
      </c>
      <c r="B1016">
        <v>1</v>
      </c>
      <c r="C1016">
        <v>1</v>
      </c>
      <c r="D1016">
        <v>0</v>
      </c>
      <c r="E1016">
        <v>1</v>
      </c>
      <c r="F1016">
        <v>1</v>
      </c>
      <c r="G1016">
        <v>1</v>
      </c>
      <c r="H1016">
        <v>0</v>
      </c>
      <c r="I1016">
        <v>1</v>
      </c>
      <c r="J1016">
        <f>SUM(Table1[[#This Row],[w0 - aug]:[w7 - sept]])</f>
        <v>6</v>
      </c>
    </row>
    <row r="1017" spans="1:10" x14ac:dyDescent="0.25">
      <c r="A1017">
        <v>1832</v>
      </c>
      <c r="B1017">
        <v>1</v>
      </c>
      <c r="C1017">
        <v>1</v>
      </c>
      <c r="D1017">
        <v>1</v>
      </c>
      <c r="E1017">
        <v>0</v>
      </c>
      <c r="F1017">
        <v>0</v>
      </c>
      <c r="G1017">
        <v>1</v>
      </c>
      <c r="H1017">
        <v>1</v>
      </c>
      <c r="I1017">
        <v>1</v>
      </c>
      <c r="J1017">
        <f>SUM(Table1[[#This Row],[w0 - aug]:[w7 - sept]])</f>
        <v>6</v>
      </c>
    </row>
    <row r="1018" spans="1:10" x14ac:dyDescent="0.25">
      <c r="A1018">
        <v>1840</v>
      </c>
      <c r="B1018">
        <v>1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1</v>
      </c>
      <c r="I1018">
        <v>1</v>
      </c>
      <c r="J1018">
        <f>SUM(Table1[[#This Row],[w0 - aug]:[w7 - sept]])</f>
        <v>6</v>
      </c>
    </row>
    <row r="1019" spans="1:10" x14ac:dyDescent="0.25">
      <c r="A1019">
        <v>1890</v>
      </c>
      <c r="B1019">
        <v>1</v>
      </c>
      <c r="C1019">
        <v>0</v>
      </c>
      <c r="D1019">
        <v>1</v>
      </c>
      <c r="E1019">
        <v>1</v>
      </c>
      <c r="F1019">
        <v>0</v>
      </c>
      <c r="G1019">
        <v>1</v>
      </c>
      <c r="H1019">
        <v>1</v>
      </c>
      <c r="I1019">
        <v>1</v>
      </c>
      <c r="J1019">
        <f>SUM(Table1[[#This Row],[w0 - aug]:[w7 - sept]])</f>
        <v>6</v>
      </c>
    </row>
    <row r="1020" spans="1:10" x14ac:dyDescent="0.25">
      <c r="A1020">
        <v>1899</v>
      </c>
      <c r="B1020">
        <v>1</v>
      </c>
      <c r="C1020">
        <v>0</v>
      </c>
      <c r="D1020">
        <v>1</v>
      </c>
      <c r="E1020">
        <v>0</v>
      </c>
      <c r="F1020">
        <v>1</v>
      </c>
      <c r="G1020">
        <v>1</v>
      </c>
      <c r="H1020">
        <v>1</v>
      </c>
      <c r="I1020">
        <v>1</v>
      </c>
      <c r="J1020">
        <f>SUM(Table1[[#This Row],[w0 - aug]:[w7 - sept]])</f>
        <v>6</v>
      </c>
    </row>
    <row r="1021" spans="1:10" x14ac:dyDescent="0.25">
      <c r="A1021">
        <v>1900</v>
      </c>
      <c r="B1021">
        <v>1</v>
      </c>
      <c r="C1021">
        <v>0</v>
      </c>
      <c r="D1021">
        <v>1</v>
      </c>
      <c r="E1021">
        <v>1</v>
      </c>
      <c r="F1021">
        <v>1</v>
      </c>
      <c r="G1021">
        <v>0</v>
      </c>
      <c r="H1021">
        <v>1</v>
      </c>
      <c r="I1021">
        <v>1</v>
      </c>
      <c r="J1021">
        <f>SUM(Table1[[#This Row],[w0 - aug]:[w7 - sept]])</f>
        <v>6</v>
      </c>
    </row>
    <row r="1022" spans="1:10" x14ac:dyDescent="0.25">
      <c r="A1022">
        <v>1921</v>
      </c>
      <c r="B1022">
        <v>1</v>
      </c>
      <c r="C1022">
        <v>1</v>
      </c>
      <c r="D1022">
        <v>1</v>
      </c>
      <c r="E1022">
        <v>0</v>
      </c>
      <c r="F1022">
        <v>1</v>
      </c>
      <c r="G1022">
        <v>0</v>
      </c>
      <c r="H1022">
        <v>1</v>
      </c>
      <c r="I1022">
        <v>1</v>
      </c>
      <c r="J1022">
        <f>SUM(Table1[[#This Row],[w0 - aug]:[w7 - sept]])</f>
        <v>6</v>
      </c>
    </row>
    <row r="1023" spans="1:10" x14ac:dyDescent="0.25">
      <c r="A1023">
        <v>1931</v>
      </c>
      <c r="B1023">
        <v>1</v>
      </c>
      <c r="C1023">
        <v>1</v>
      </c>
      <c r="D1023">
        <v>0</v>
      </c>
      <c r="E1023">
        <v>1</v>
      </c>
      <c r="F1023">
        <v>1</v>
      </c>
      <c r="G1023">
        <v>0</v>
      </c>
      <c r="H1023">
        <v>1</v>
      </c>
      <c r="I1023">
        <v>1</v>
      </c>
      <c r="J1023">
        <f>SUM(Table1[[#This Row],[w0 - aug]:[w7 - sept]])</f>
        <v>6</v>
      </c>
    </row>
    <row r="1024" spans="1:10" x14ac:dyDescent="0.25">
      <c r="A1024">
        <v>1938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v>0</v>
      </c>
      <c r="I1024">
        <v>1</v>
      </c>
      <c r="J1024">
        <f>SUM(Table1[[#This Row],[w0 - aug]:[w7 - sept]])</f>
        <v>6</v>
      </c>
    </row>
    <row r="1025" spans="1:10" x14ac:dyDescent="0.25">
      <c r="A1025">
        <v>1970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1</v>
      </c>
      <c r="H1025">
        <v>1</v>
      </c>
      <c r="I1025">
        <v>1</v>
      </c>
      <c r="J1025">
        <f>SUM(Table1[[#This Row],[w0 - aug]:[w7 - sept]])</f>
        <v>6</v>
      </c>
    </row>
    <row r="1026" spans="1:10" x14ac:dyDescent="0.25">
      <c r="A1026">
        <v>1983</v>
      </c>
      <c r="B1026">
        <v>1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1</v>
      </c>
      <c r="I1026">
        <v>1</v>
      </c>
      <c r="J1026">
        <f>SUM(Table1[[#This Row],[w0 - aug]:[w7 - sept]])</f>
        <v>6</v>
      </c>
    </row>
    <row r="1027" spans="1:10" x14ac:dyDescent="0.25">
      <c r="A1027">
        <v>2007</v>
      </c>
      <c r="B1027">
        <v>1</v>
      </c>
      <c r="C1027">
        <v>0</v>
      </c>
      <c r="D1027">
        <v>1</v>
      </c>
      <c r="E1027">
        <v>1</v>
      </c>
      <c r="F1027">
        <v>1</v>
      </c>
      <c r="G1027">
        <v>0</v>
      </c>
      <c r="H1027">
        <v>1</v>
      </c>
      <c r="I1027">
        <v>1</v>
      </c>
      <c r="J1027">
        <f>SUM(Table1[[#This Row],[w0 - aug]:[w7 - sept]])</f>
        <v>6</v>
      </c>
    </row>
    <row r="1028" spans="1:10" x14ac:dyDescent="0.25">
      <c r="A1028">
        <v>2009</v>
      </c>
      <c r="B1028">
        <v>1</v>
      </c>
      <c r="C1028">
        <v>1</v>
      </c>
      <c r="D1028">
        <v>1</v>
      </c>
      <c r="E1028">
        <v>0</v>
      </c>
      <c r="F1028">
        <v>1</v>
      </c>
      <c r="G1028">
        <v>0</v>
      </c>
      <c r="H1028">
        <v>1</v>
      </c>
      <c r="I1028">
        <v>1</v>
      </c>
      <c r="J1028">
        <f>SUM(Table1[[#This Row],[w0 - aug]:[w7 - sept]])</f>
        <v>6</v>
      </c>
    </row>
    <row r="1029" spans="1:10" x14ac:dyDescent="0.25">
      <c r="A1029">
        <v>2023</v>
      </c>
      <c r="B1029">
        <v>1</v>
      </c>
      <c r="C1029">
        <v>1</v>
      </c>
      <c r="D1029">
        <v>0</v>
      </c>
      <c r="E1029">
        <v>1</v>
      </c>
      <c r="F1029">
        <v>1</v>
      </c>
      <c r="G1029">
        <v>0</v>
      </c>
      <c r="H1029">
        <v>1</v>
      </c>
      <c r="I1029">
        <v>1</v>
      </c>
      <c r="J1029">
        <f>SUM(Table1[[#This Row],[w0 - aug]:[w7 - sept]])</f>
        <v>6</v>
      </c>
    </row>
    <row r="1030" spans="1:10" x14ac:dyDescent="0.25">
      <c r="A1030">
        <v>2040</v>
      </c>
      <c r="B1030">
        <v>1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1</v>
      </c>
      <c r="I1030">
        <v>1</v>
      </c>
      <c r="J1030">
        <f>SUM(Table1[[#This Row],[w0 - aug]:[w7 - sept]])</f>
        <v>6</v>
      </c>
    </row>
    <row r="1031" spans="1:10" x14ac:dyDescent="0.25">
      <c r="A1031">
        <v>2049</v>
      </c>
      <c r="B1031">
        <v>1</v>
      </c>
      <c r="C1031">
        <v>0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1</v>
      </c>
      <c r="J1031">
        <f>SUM(Table1[[#This Row],[w0 - aug]:[w7 - sept]])</f>
        <v>6</v>
      </c>
    </row>
    <row r="1032" spans="1:10" x14ac:dyDescent="0.25">
      <c r="A1032">
        <v>2077</v>
      </c>
      <c r="B1032">
        <v>1</v>
      </c>
      <c r="C1032">
        <v>1</v>
      </c>
      <c r="D1032">
        <v>1</v>
      </c>
      <c r="E1032">
        <v>1</v>
      </c>
      <c r="F1032">
        <v>0</v>
      </c>
      <c r="G1032">
        <v>0</v>
      </c>
      <c r="H1032">
        <v>1</v>
      </c>
      <c r="I1032">
        <v>1</v>
      </c>
      <c r="J1032">
        <f>SUM(Table1[[#This Row],[w0 - aug]:[w7 - sept]])</f>
        <v>6</v>
      </c>
    </row>
    <row r="1033" spans="1:10" x14ac:dyDescent="0.25">
      <c r="A1033">
        <v>2092</v>
      </c>
      <c r="B1033">
        <v>1</v>
      </c>
      <c r="C1033">
        <v>1</v>
      </c>
      <c r="D1033">
        <v>0</v>
      </c>
      <c r="E1033">
        <v>1</v>
      </c>
      <c r="F1033">
        <v>1</v>
      </c>
      <c r="G1033">
        <v>1</v>
      </c>
      <c r="H1033">
        <v>0</v>
      </c>
      <c r="I1033">
        <v>1</v>
      </c>
      <c r="J1033">
        <f>SUM(Table1[[#This Row],[w0 - aug]:[w7 - sept]])</f>
        <v>6</v>
      </c>
    </row>
    <row r="1034" spans="1:10" x14ac:dyDescent="0.25">
      <c r="A1034">
        <v>2110</v>
      </c>
      <c r="B1034">
        <v>1</v>
      </c>
      <c r="C1034">
        <v>0</v>
      </c>
      <c r="D1034">
        <v>1</v>
      </c>
      <c r="E1034">
        <v>1</v>
      </c>
      <c r="F1034">
        <v>0</v>
      </c>
      <c r="G1034">
        <v>1</v>
      </c>
      <c r="H1034">
        <v>1</v>
      </c>
      <c r="I1034">
        <v>1</v>
      </c>
      <c r="J1034">
        <f>SUM(Table1[[#This Row],[w0 - aug]:[w7 - sept]])</f>
        <v>6</v>
      </c>
    </row>
    <row r="1035" spans="1:10" x14ac:dyDescent="0.25">
      <c r="A1035">
        <v>2117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1</v>
      </c>
      <c r="H1035">
        <v>1</v>
      </c>
      <c r="I1035">
        <v>1</v>
      </c>
      <c r="J1035">
        <f>SUM(Table1[[#This Row],[w0 - aug]:[w7 - sept]])</f>
        <v>6</v>
      </c>
    </row>
    <row r="1036" spans="1:10" x14ac:dyDescent="0.25">
      <c r="A1036">
        <v>2168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1</v>
      </c>
      <c r="J1036">
        <f>SUM(Table1[[#This Row],[w0 - aug]:[w7 - sept]])</f>
        <v>6</v>
      </c>
    </row>
    <row r="1037" spans="1:10" x14ac:dyDescent="0.25">
      <c r="A1037">
        <v>2201</v>
      </c>
      <c r="B1037">
        <v>1</v>
      </c>
      <c r="C1037">
        <v>1</v>
      </c>
      <c r="D1037">
        <v>0</v>
      </c>
      <c r="E1037">
        <v>0</v>
      </c>
      <c r="F1037">
        <v>1</v>
      </c>
      <c r="G1037">
        <v>1</v>
      </c>
      <c r="H1037">
        <v>1</v>
      </c>
      <c r="I1037">
        <v>1</v>
      </c>
      <c r="J1037">
        <f>SUM(Table1[[#This Row],[w0 - aug]:[w7 - sept]])</f>
        <v>6</v>
      </c>
    </row>
    <row r="1038" spans="1:10" x14ac:dyDescent="0.25">
      <c r="A1038">
        <v>2252</v>
      </c>
      <c r="B1038">
        <v>1</v>
      </c>
      <c r="C1038">
        <v>1</v>
      </c>
      <c r="D1038">
        <v>1</v>
      </c>
      <c r="E1038">
        <v>0</v>
      </c>
      <c r="F1038">
        <v>1</v>
      </c>
      <c r="G1038">
        <v>1</v>
      </c>
      <c r="H1038">
        <v>0</v>
      </c>
      <c r="I1038">
        <v>1</v>
      </c>
      <c r="J1038">
        <f>SUM(Table1[[#This Row],[w0 - aug]:[w7 - sept]])</f>
        <v>6</v>
      </c>
    </row>
    <row r="1039" spans="1:10" x14ac:dyDescent="0.25">
      <c r="A1039">
        <v>2263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0</v>
      </c>
      <c r="H1039">
        <v>0</v>
      </c>
      <c r="I1039">
        <v>1</v>
      </c>
      <c r="J1039">
        <f>SUM(Table1[[#This Row],[w0 - aug]:[w7 - sept]])</f>
        <v>6</v>
      </c>
    </row>
    <row r="1040" spans="1:10" x14ac:dyDescent="0.25">
      <c r="A1040">
        <v>2304</v>
      </c>
      <c r="B1040">
        <v>1</v>
      </c>
      <c r="C1040">
        <v>0</v>
      </c>
      <c r="D1040">
        <v>1</v>
      </c>
      <c r="E1040">
        <v>1</v>
      </c>
      <c r="F1040">
        <v>1</v>
      </c>
      <c r="G1040">
        <v>0</v>
      </c>
      <c r="H1040">
        <v>1</v>
      </c>
      <c r="I1040">
        <v>1</v>
      </c>
      <c r="J1040">
        <f>SUM(Table1[[#This Row],[w0 - aug]:[w7 - sept]])</f>
        <v>6</v>
      </c>
    </row>
    <row r="1041" spans="1:10" x14ac:dyDescent="0.25">
      <c r="A1041">
        <v>2381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0</v>
      </c>
      <c r="H1041">
        <v>0</v>
      </c>
      <c r="I1041">
        <v>1</v>
      </c>
      <c r="J1041">
        <f>SUM(Table1[[#This Row],[w0 - aug]:[w7 - sept]])</f>
        <v>6</v>
      </c>
    </row>
    <row r="1042" spans="1:10" x14ac:dyDescent="0.25">
      <c r="A1042">
        <v>2388</v>
      </c>
      <c r="B1042">
        <v>1</v>
      </c>
      <c r="C1042">
        <v>0</v>
      </c>
      <c r="D1042">
        <v>0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f>SUM(Table1[[#This Row],[w0 - aug]:[w7 - sept]])</f>
        <v>6</v>
      </c>
    </row>
    <row r="1043" spans="1:10" x14ac:dyDescent="0.25">
      <c r="A1043">
        <v>2467</v>
      </c>
      <c r="B1043">
        <v>1</v>
      </c>
      <c r="C1043">
        <v>0</v>
      </c>
      <c r="D1043">
        <v>0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f>SUM(Table1[[#This Row],[w0 - aug]:[w7 - sept]])</f>
        <v>6</v>
      </c>
    </row>
    <row r="1044" spans="1:10" x14ac:dyDescent="0.25">
      <c r="A1044">
        <v>2510</v>
      </c>
      <c r="B1044">
        <v>1</v>
      </c>
      <c r="C1044">
        <v>1</v>
      </c>
      <c r="D1044">
        <v>0</v>
      </c>
      <c r="E1044">
        <v>1</v>
      </c>
      <c r="F1044">
        <v>1</v>
      </c>
      <c r="G1044">
        <v>0</v>
      </c>
      <c r="H1044">
        <v>1</v>
      </c>
      <c r="I1044">
        <v>1</v>
      </c>
      <c r="J1044">
        <f>SUM(Table1[[#This Row],[w0 - aug]:[w7 - sept]])</f>
        <v>6</v>
      </c>
    </row>
    <row r="1045" spans="1:10" x14ac:dyDescent="0.25">
      <c r="A1045">
        <v>2523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0</v>
      </c>
      <c r="H1045">
        <v>1</v>
      </c>
      <c r="I1045">
        <v>1</v>
      </c>
      <c r="J1045">
        <f>SUM(Table1[[#This Row],[w0 - aug]:[w7 - sept]])</f>
        <v>6</v>
      </c>
    </row>
    <row r="1046" spans="1:10" x14ac:dyDescent="0.25">
      <c r="A1046">
        <v>2576</v>
      </c>
      <c r="B1046">
        <v>1</v>
      </c>
      <c r="C1046">
        <v>1</v>
      </c>
      <c r="D1046">
        <v>1</v>
      </c>
      <c r="E1046">
        <v>1</v>
      </c>
      <c r="F1046">
        <v>0</v>
      </c>
      <c r="G1046">
        <v>0</v>
      </c>
      <c r="H1046">
        <v>1</v>
      </c>
      <c r="I1046">
        <v>1</v>
      </c>
      <c r="J1046">
        <f>SUM(Table1[[#This Row],[w0 - aug]:[w7 - sept]])</f>
        <v>6</v>
      </c>
    </row>
    <row r="1047" spans="1:10" x14ac:dyDescent="0.25">
      <c r="A1047">
        <v>2603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0</v>
      </c>
      <c r="H1047">
        <v>0</v>
      </c>
      <c r="I1047">
        <v>1</v>
      </c>
      <c r="J1047">
        <f>SUM(Table1[[#This Row],[w0 - aug]:[w7 - sept]])</f>
        <v>6</v>
      </c>
    </row>
    <row r="1048" spans="1:10" x14ac:dyDescent="0.25">
      <c r="A1048">
        <v>2620</v>
      </c>
      <c r="B1048">
        <v>1</v>
      </c>
      <c r="C1048">
        <v>0</v>
      </c>
      <c r="D1048">
        <v>0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f>SUM(Table1[[#This Row],[w0 - aug]:[w7 - sept]])</f>
        <v>6</v>
      </c>
    </row>
    <row r="1049" spans="1:10" x14ac:dyDescent="0.25">
      <c r="A1049">
        <v>2638</v>
      </c>
      <c r="B1049">
        <v>1</v>
      </c>
      <c r="C1049">
        <v>0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1</v>
      </c>
      <c r="J1049">
        <f>SUM(Table1[[#This Row],[w0 - aug]:[w7 - sept]])</f>
        <v>6</v>
      </c>
    </row>
    <row r="1050" spans="1:10" x14ac:dyDescent="0.25">
      <c r="A1050">
        <v>2674</v>
      </c>
      <c r="B1050">
        <v>1</v>
      </c>
      <c r="C1050">
        <v>1</v>
      </c>
      <c r="D1050">
        <v>1</v>
      </c>
      <c r="E1050">
        <v>0</v>
      </c>
      <c r="F1050">
        <v>0</v>
      </c>
      <c r="G1050">
        <v>1</v>
      </c>
      <c r="H1050">
        <v>1</v>
      </c>
      <c r="I1050">
        <v>1</v>
      </c>
      <c r="J1050">
        <f>SUM(Table1[[#This Row],[w0 - aug]:[w7 - sept]])</f>
        <v>6</v>
      </c>
    </row>
    <row r="1051" spans="1:10" x14ac:dyDescent="0.25">
      <c r="A1051">
        <v>2684</v>
      </c>
      <c r="B1051">
        <v>1</v>
      </c>
      <c r="C1051">
        <v>1</v>
      </c>
      <c r="D1051">
        <v>0</v>
      </c>
      <c r="E1051">
        <v>1</v>
      </c>
      <c r="F1051">
        <v>0</v>
      </c>
      <c r="G1051">
        <v>1</v>
      </c>
      <c r="H1051">
        <v>1</v>
      </c>
      <c r="I1051">
        <v>1</v>
      </c>
      <c r="J1051">
        <f>SUM(Table1[[#This Row],[w0 - aug]:[w7 - sept]])</f>
        <v>6</v>
      </c>
    </row>
    <row r="1052" spans="1:10" x14ac:dyDescent="0.25">
      <c r="A1052">
        <v>2690</v>
      </c>
      <c r="B1052">
        <v>1</v>
      </c>
      <c r="C1052">
        <v>0</v>
      </c>
      <c r="D1052">
        <v>0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f>SUM(Table1[[#This Row],[w0 - aug]:[w7 - sept]])</f>
        <v>6</v>
      </c>
    </row>
    <row r="1053" spans="1:10" x14ac:dyDescent="0.25">
      <c r="A1053">
        <v>2746</v>
      </c>
      <c r="B1053">
        <v>1</v>
      </c>
      <c r="C1053">
        <v>1</v>
      </c>
      <c r="D1053">
        <v>0</v>
      </c>
      <c r="E1053">
        <v>0</v>
      </c>
      <c r="F1053">
        <v>1</v>
      </c>
      <c r="G1053">
        <v>1</v>
      </c>
      <c r="H1053">
        <v>1</v>
      </c>
      <c r="I1053">
        <v>1</v>
      </c>
      <c r="J1053">
        <f>SUM(Table1[[#This Row],[w0 - aug]:[w7 - sept]])</f>
        <v>6</v>
      </c>
    </row>
    <row r="1054" spans="1:10" x14ac:dyDescent="0.25">
      <c r="A1054">
        <v>2757</v>
      </c>
      <c r="B1054">
        <v>1</v>
      </c>
      <c r="C1054">
        <v>1</v>
      </c>
      <c r="D1054">
        <v>0</v>
      </c>
      <c r="E1054">
        <v>1</v>
      </c>
      <c r="F1054">
        <v>1</v>
      </c>
      <c r="G1054">
        <v>0</v>
      </c>
      <c r="H1054">
        <v>1</v>
      </c>
      <c r="I1054">
        <v>1</v>
      </c>
      <c r="J1054">
        <f>SUM(Table1[[#This Row],[w0 - aug]:[w7 - sept]])</f>
        <v>6</v>
      </c>
    </row>
    <row r="1055" spans="1:10" x14ac:dyDescent="0.25">
      <c r="A1055">
        <v>2761</v>
      </c>
      <c r="B1055">
        <v>1</v>
      </c>
      <c r="C1055">
        <v>0</v>
      </c>
      <c r="D1055">
        <v>0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f>SUM(Table1[[#This Row],[w0 - aug]:[w7 - sept]])</f>
        <v>6</v>
      </c>
    </row>
    <row r="1056" spans="1:10" x14ac:dyDescent="0.25">
      <c r="A1056">
        <v>2778</v>
      </c>
      <c r="B1056">
        <v>1</v>
      </c>
      <c r="C1056">
        <v>0</v>
      </c>
      <c r="D1056">
        <v>1</v>
      </c>
      <c r="E1056">
        <v>1</v>
      </c>
      <c r="F1056">
        <v>1</v>
      </c>
      <c r="G1056">
        <v>0</v>
      </c>
      <c r="H1056">
        <v>1</v>
      </c>
      <c r="I1056">
        <v>1</v>
      </c>
      <c r="J1056">
        <f>SUM(Table1[[#This Row],[w0 - aug]:[w7 - sept]])</f>
        <v>6</v>
      </c>
    </row>
    <row r="1057" spans="1:10" x14ac:dyDescent="0.25">
      <c r="A1057">
        <v>2791</v>
      </c>
      <c r="B1057">
        <v>1</v>
      </c>
      <c r="C1057">
        <v>1</v>
      </c>
      <c r="D1057">
        <v>0</v>
      </c>
      <c r="E1057">
        <v>1</v>
      </c>
      <c r="F1057">
        <v>1</v>
      </c>
      <c r="G1057">
        <v>1</v>
      </c>
      <c r="H1057">
        <v>0</v>
      </c>
      <c r="I1057">
        <v>1</v>
      </c>
      <c r="J1057">
        <f>SUM(Table1[[#This Row],[w0 - aug]:[w7 - sept]])</f>
        <v>6</v>
      </c>
    </row>
    <row r="1058" spans="1:10" x14ac:dyDescent="0.25">
      <c r="A1058">
        <v>2815</v>
      </c>
      <c r="B1058">
        <v>1</v>
      </c>
      <c r="C1058">
        <v>1</v>
      </c>
      <c r="D1058">
        <v>0</v>
      </c>
      <c r="E1058">
        <v>1</v>
      </c>
      <c r="F1058">
        <v>1</v>
      </c>
      <c r="G1058">
        <v>1</v>
      </c>
      <c r="H1058">
        <v>0</v>
      </c>
      <c r="I1058">
        <v>1</v>
      </c>
      <c r="J1058">
        <f>SUM(Table1[[#This Row],[w0 - aug]:[w7 - sept]])</f>
        <v>6</v>
      </c>
    </row>
    <row r="1059" spans="1:10" x14ac:dyDescent="0.25">
      <c r="A1059">
        <v>2851</v>
      </c>
      <c r="B1059">
        <v>1</v>
      </c>
      <c r="C1059">
        <v>1</v>
      </c>
      <c r="D1059">
        <v>0</v>
      </c>
      <c r="E1059">
        <v>0</v>
      </c>
      <c r="F1059">
        <v>1</v>
      </c>
      <c r="G1059">
        <v>1</v>
      </c>
      <c r="H1059">
        <v>1</v>
      </c>
      <c r="I1059">
        <v>1</v>
      </c>
      <c r="J1059">
        <f>SUM(Table1[[#This Row],[w0 - aug]:[w7 - sept]])</f>
        <v>6</v>
      </c>
    </row>
    <row r="1060" spans="1:10" x14ac:dyDescent="0.25">
      <c r="A1060">
        <v>2888</v>
      </c>
      <c r="B1060">
        <v>1</v>
      </c>
      <c r="C1060">
        <v>0</v>
      </c>
      <c r="D1060">
        <v>1</v>
      </c>
      <c r="E1060">
        <v>1</v>
      </c>
      <c r="F1060">
        <v>1</v>
      </c>
      <c r="G1060">
        <v>0</v>
      </c>
      <c r="H1060">
        <v>1</v>
      </c>
      <c r="I1060">
        <v>1</v>
      </c>
      <c r="J1060">
        <f>SUM(Table1[[#This Row],[w0 - aug]:[w7 - sept]])</f>
        <v>6</v>
      </c>
    </row>
    <row r="1061" spans="1:10" x14ac:dyDescent="0.25">
      <c r="A1061">
        <v>2901</v>
      </c>
      <c r="B1061">
        <v>1</v>
      </c>
      <c r="C1061">
        <v>1</v>
      </c>
      <c r="D1061">
        <v>0</v>
      </c>
      <c r="E1061">
        <v>0</v>
      </c>
      <c r="F1061">
        <v>1</v>
      </c>
      <c r="G1061">
        <v>1</v>
      </c>
      <c r="H1061">
        <v>1</v>
      </c>
      <c r="I1061">
        <v>1</v>
      </c>
      <c r="J1061">
        <f>SUM(Table1[[#This Row],[w0 - aug]:[w7 - sept]])</f>
        <v>6</v>
      </c>
    </row>
    <row r="1062" spans="1:10" x14ac:dyDescent="0.25">
      <c r="A1062">
        <v>2911</v>
      </c>
      <c r="B1062">
        <v>1</v>
      </c>
      <c r="C1062">
        <v>1</v>
      </c>
      <c r="D1062">
        <v>0</v>
      </c>
      <c r="E1062">
        <v>1</v>
      </c>
      <c r="F1062">
        <v>1</v>
      </c>
      <c r="G1062">
        <v>1</v>
      </c>
      <c r="H1062">
        <v>0</v>
      </c>
      <c r="I1062">
        <v>1</v>
      </c>
      <c r="J1062">
        <f>SUM(Table1[[#This Row],[w0 - aug]:[w7 - sept]])</f>
        <v>6</v>
      </c>
    </row>
    <row r="1063" spans="1:10" x14ac:dyDescent="0.25">
      <c r="A1063">
        <v>2928</v>
      </c>
      <c r="B1063">
        <v>1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1</v>
      </c>
      <c r="I1063">
        <v>1</v>
      </c>
      <c r="J1063">
        <f>SUM(Table1[[#This Row],[w0 - aug]:[w7 - sept]])</f>
        <v>6</v>
      </c>
    </row>
    <row r="1064" spans="1:10" x14ac:dyDescent="0.25">
      <c r="A1064">
        <v>2947</v>
      </c>
      <c r="B1064">
        <v>1</v>
      </c>
      <c r="C1064">
        <v>1</v>
      </c>
      <c r="D1064">
        <v>0</v>
      </c>
      <c r="E1064">
        <v>1</v>
      </c>
      <c r="F1064">
        <v>0</v>
      </c>
      <c r="G1064">
        <v>1</v>
      </c>
      <c r="H1064">
        <v>1</v>
      </c>
      <c r="I1064">
        <v>1</v>
      </c>
      <c r="J1064">
        <f>SUM(Table1[[#This Row],[w0 - aug]:[w7 - sept]])</f>
        <v>6</v>
      </c>
    </row>
    <row r="1065" spans="1:10" x14ac:dyDescent="0.25">
      <c r="A1065">
        <v>2963</v>
      </c>
      <c r="B1065">
        <v>1</v>
      </c>
      <c r="C1065">
        <v>1</v>
      </c>
      <c r="D1065">
        <v>0</v>
      </c>
      <c r="E1065">
        <v>1</v>
      </c>
      <c r="F1065">
        <v>1</v>
      </c>
      <c r="G1065">
        <v>0</v>
      </c>
      <c r="H1065">
        <v>1</v>
      </c>
      <c r="I1065">
        <v>1</v>
      </c>
      <c r="J1065">
        <f>SUM(Table1[[#This Row],[w0 - aug]:[w7 - sept]])</f>
        <v>6</v>
      </c>
    </row>
    <row r="1066" spans="1:10" x14ac:dyDescent="0.25">
      <c r="A1066">
        <v>2991</v>
      </c>
      <c r="B1066">
        <v>1</v>
      </c>
      <c r="C1066">
        <v>1</v>
      </c>
      <c r="D1066">
        <v>0</v>
      </c>
      <c r="E1066">
        <v>1</v>
      </c>
      <c r="F1066">
        <v>1</v>
      </c>
      <c r="G1066">
        <v>0</v>
      </c>
      <c r="H1066">
        <v>1</v>
      </c>
      <c r="I1066">
        <v>1</v>
      </c>
      <c r="J1066">
        <f>SUM(Table1[[#This Row],[w0 - aug]:[w7 - sept]])</f>
        <v>6</v>
      </c>
    </row>
    <row r="1067" spans="1:10" x14ac:dyDescent="0.25">
      <c r="A1067">
        <v>2999</v>
      </c>
      <c r="B1067">
        <v>1</v>
      </c>
      <c r="C1067">
        <v>1</v>
      </c>
      <c r="D1067">
        <v>1</v>
      </c>
      <c r="E1067">
        <v>1</v>
      </c>
      <c r="F1067">
        <v>0</v>
      </c>
      <c r="G1067">
        <v>0</v>
      </c>
      <c r="H1067">
        <v>1</v>
      </c>
      <c r="I1067">
        <v>1</v>
      </c>
      <c r="J1067">
        <f>SUM(Table1[[#This Row],[w0 - aug]:[w7 - sept]])</f>
        <v>6</v>
      </c>
    </row>
    <row r="1068" spans="1:10" x14ac:dyDescent="0.25">
      <c r="A1068">
        <v>3011</v>
      </c>
      <c r="B1068">
        <v>1</v>
      </c>
      <c r="C1068">
        <v>1</v>
      </c>
      <c r="D1068">
        <v>0</v>
      </c>
      <c r="E1068">
        <v>1</v>
      </c>
      <c r="F1068">
        <v>1</v>
      </c>
      <c r="G1068">
        <v>0</v>
      </c>
      <c r="H1068">
        <v>1</v>
      </c>
      <c r="I1068">
        <v>1</v>
      </c>
      <c r="J1068">
        <f>SUM(Table1[[#This Row],[w0 - aug]:[w7 - sept]])</f>
        <v>6</v>
      </c>
    </row>
    <row r="1069" spans="1:10" x14ac:dyDescent="0.25">
      <c r="A1069">
        <v>3013</v>
      </c>
      <c r="B1069">
        <v>1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1</v>
      </c>
      <c r="I1069">
        <v>1</v>
      </c>
      <c r="J1069">
        <f>SUM(Table1[[#This Row],[w0 - aug]:[w7 - sept]])</f>
        <v>6</v>
      </c>
    </row>
    <row r="1070" spans="1:10" x14ac:dyDescent="0.25">
      <c r="A1070">
        <v>3072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1</v>
      </c>
      <c r="J1070">
        <f>SUM(Table1[[#This Row],[w0 - aug]:[w7 - sept]])</f>
        <v>6</v>
      </c>
    </row>
    <row r="1071" spans="1:10" x14ac:dyDescent="0.25">
      <c r="A1071">
        <v>3076</v>
      </c>
      <c r="B1071">
        <v>1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1</v>
      </c>
      <c r="I1071">
        <v>1</v>
      </c>
      <c r="J1071">
        <f>SUM(Table1[[#This Row],[w0 - aug]:[w7 - sept]])</f>
        <v>6</v>
      </c>
    </row>
    <row r="1072" spans="1:10" x14ac:dyDescent="0.25">
      <c r="A1072">
        <v>3077</v>
      </c>
      <c r="B1072">
        <v>1</v>
      </c>
      <c r="C1072">
        <v>1</v>
      </c>
      <c r="D1072">
        <v>0</v>
      </c>
      <c r="E1072">
        <v>1</v>
      </c>
      <c r="F1072">
        <v>0</v>
      </c>
      <c r="G1072">
        <v>1</v>
      </c>
      <c r="H1072">
        <v>1</v>
      </c>
      <c r="I1072">
        <v>1</v>
      </c>
      <c r="J1072">
        <f>SUM(Table1[[#This Row],[w0 - aug]:[w7 - sept]])</f>
        <v>6</v>
      </c>
    </row>
    <row r="1073" spans="1:10" x14ac:dyDescent="0.25">
      <c r="A1073">
        <v>3081</v>
      </c>
      <c r="B1073">
        <v>1</v>
      </c>
      <c r="C1073">
        <v>1</v>
      </c>
      <c r="D1073">
        <v>0</v>
      </c>
      <c r="E1073">
        <v>0</v>
      </c>
      <c r="F1073">
        <v>1</v>
      </c>
      <c r="G1073">
        <v>1</v>
      </c>
      <c r="H1073">
        <v>1</v>
      </c>
      <c r="I1073">
        <v>1</v>
      </c>
      <c r="J1073">
        <f>SUM(Table1[[#This Row],[w0 - aug]:[w7 - sept]])</f>
        <v>6</v>
      </c>
    </row>
    <row r="1074" spans="1:10" x14ac:dyDescent="0.25">
      <c r="A1074">
        <v>3094</v>
      </c>
      <c r="B1074">
        <v>1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1</v>
      </c>
      <c r="I1074">
        <v>1</v>
      </c>
      <c r="J1074">
        <f>SUM(Table1[[#This Row],[w0 - aug]:[w7 - sept]])</f>
        <v>6</v>
      </c>
    </row>
    <row r="1075" spans="1:10" x14ac:dyDescent="0.25">
      <c r="A1075">
        <v>3095</v>
      </c>
      <c r="B1075">
        <v>1</v>
      </c>
      <c r="C1075">
        <v>1</v>
      </c>
      <c r="D1075">
        <v>1</v>
      </c>
      <c r="E1075">
        <v>1</v>
      </c>
      <c r="F1075">
        <v>0</v>
      </c>
      <c r="G1075">
        <v>1</v>
      </c>
      <c r="H1075">
        <v>0</v>
      </c>
      <c r="I1075">
        <v>1</v>
      </c>
      <c r="J1075">
        <f>SUM(Table1[[#This Row],[w0 - aug]:[w7 - sept]])</f>
        <v>6</v>
      </c>
    </row>
    <row r="1076" spans="1:10" x14ac:dyDescent="0.25">
      <c r="A1076">
        <v>3100</v>
      </c>
      <c r="B1076">
        <v>1</v>
      </c>
      <c r="C1076">
        <v>0</v>
      </c>
      <c r="D1076">
        <v>0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f>SUM(Table1[[#This Row],[w0 - aug]:[w7 - sept]])</f>
        <v>6</v>
      </c>
    </row>
    <row r="1077" spans="1:10" x14ac:dyDescent="0.25">
      <c r="A1077">
        <v>3102</v>
      </c>
      <c r="B1077">
        <v>1</v>
      </c>
      <c r="C1077">
        <v>0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1</v>
      </c>
      <c r="J1077">
        <f>SUM(Table1[[#This Row],[w0 - aug]:[w7 - sept]])</f>
        <v>6</v>
      </c>
    </row>
    <row r="1078" spans="1:10" x14ac:dyDescent="0.25">
      <c r="A1078">
        <v>3115</v>
      </c>
      <c r="B1078">
        <v>1</v>
      </c>
      <c r="C1078">
        <v>1</v>
      </c>
      <c r="D1078">
        <v>0</v>
      </c>
      <c r="E1078">
        <v>1</v>
      </c>
      <c r="F1078">
        <v>1</v>
      </c>
      <c r="G1078">
        <v>1</v>
      </c>
      <c r="H1078">
        <v>0</v>
      </c>
      <c r="I1078">
        <v>1</v>
      </c>
      <c r="J1078">
        <f>SUM(Table1[[#This Row],[w0 - aug]:[w7 - sept]])</f>
        <v>6</v>
      </c>
    </row>
    <row r="1079" spans="1:10" x14ac:dyDescent="0.25">
      <c r="A1079">
        <v>3135</v>
      </c>
      <c r="B1079">
        <v>1</v>
      </c>
      <c r="C1079">
        <v>1</v>
      </c>
      <c r="D1079">
        <v>1</v>
      </c>
      <c r="E1079">
        <v>1</v>
      </c>
      <c r="F1079">
        <v>0</v>
      </c>
      <c r="G1079">
        <v>1</v>
      </c>
      <c r="H1079">
        <v>0</v>
      </c>
      <c r="I1079">
        <v>1</v>
      </c>
      <c r="J1079">
        <f>SUM(Table1[[#This Row],[w0 - aug]:[w7 - sept]])</f>
        <v>6</v>
      </c>
    </row>
    <row r="1080" spans="1:10" x14ac:dyDescent="0.25">
      <c r="A1080">
        <v>3139</v>
      </c>
      <c r="B1080">
        <v>1</v>
      </c>
      <c r="C1080">
        <v>0</v>
      </c>
      <c r="D1080">
        <v>1</v>
      </c>
      <c r="E1080">
        <v>1</v>
      </c>
      <c r="F1080">
        <v>1</v>
      </c>
      <c r="G1080">
        <v>0</v>
      </c>
      <c r="H1080">
        <v>1</v>
      </c>
      <c r="I1080">
        <v>1</v>
      </c>
      <c r="J1080">
        <f>SUM(Table1[[#This Row],[w0 - aug]:[w7 - sept]])</f>
        <v>6</v>
      </c>
    </row>
    <row r="1081" spans="1:10" x14ac:dyDescent="0.25">
      <c r="A1081">
        <v>3186</v>
      </c>
      <c r="B1081">
        <v>1</v>
      </c>
      <c r="C1081">
        <v>0</v>
      </c>
      <c r="D1081">
        <v>0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f>SUM(Table1[[#This Row],[w0 - aug]:[w7 - sept]])</f>
        <v>6</v>
      </c>
    </row>
    <row r="1082" spans="1:10" x14ac:dyDescent="0.25">
      <c r="A1082">
        <v>3190</v>
      </c>
      <c r="B1082">
        <v>1</v>
      </c>
      <c r="C1082">
        <v>0</v>
      </c>
      <c r="D1082">
        <v>0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f>SUM(Table1[[#This Row],[w0 - aug]:[w7 - sept]])</f>
        <v>6</v>
      </c>
    </row>
    <row r="1083" spans="1:10" x14ac:dyDescent="0.25">
      <c r="A1083">
        <v>3202</v>
      </c>
      <c r="B1083">
        <v>1</v>
      </c>
      <c r="C1083">
        <v>1</v>
      </c>
      <c r="D1083">
        <v>0</v>
      </c>
      <c r="E1083">
        <v>1</v>
      </c>
      <c r="F1083">
        <v>1</v>
      </c>
      <c r="G1083">
        <v>1</v>
      </c>
      <c r="H1083">
        <v>0</v>
      </c>
      <c r="I1083">
        <v>1</v>
      </c>
      <c r="J1083">
        <f>SUM(Table1[[#This Row],[w0 - aug]:[w7 - sept]])</f>
        <v>6</v>
      </c>
    </row>
    <row r="1084" spans="1:10" x14ac:dyDescent="0.25">
      <c r="A1084">
        <v>3206</v>
      </c>
      <c r="B1084">
        <v>1</v>
      </c>
      <c r="C1084">
        <v>1</v>
      </c>
      <c r="D1084">
        <v>0</v>
      </c>
      <c r="E1084">
        <v>1</v>
      </c>
      <c r="F1084">
        <v>1</v>
      </c>
      <c r="G1084">
        <v>1</v>
      </c>
      <c r="H1084">
        <v>0</v>
      </c>
      <c r="I1084">
        <v>1</v>
      </c>
      <c r="J1084">
        <f>SUM(Table1[[#This Row],[w0 - aug]:[w7 - sept]])</f>
        <v>6</v>
      </c>
    </row>
    <row r="1085" spans="1:10" x14ac:dyDescent="0.25">
      <c r="A1085">
        <v>3221</v>
      </c>
      <c r="B1085">
        <v>1</v>
      </c>
      <c r="C1085">
        <v>0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1</v>
      </c>
      <c r="J1085">
        <f>SUM(Table1[[#This Row],[w0 - aug]:[w7 - sept]])</f>
        <v>6</v>
      </c>
    </row>
    <row r="1086" spans="1:10" x14ac:dyDescent="0.25">
      <c r="A1086">
        <v>3233</v>
      </c>
      <c r="B1086">
        <v>1</v>
      </c>
      <c r="C1086">
        <v>0</v>
      </c>
      <c r="D1086">
        <v>1</v>
      </c>
      <c r="E1086">
        <v>1</v>
      </c>
      <c r="F1086">
        <v>0</v>
      </c>
      <c r="G1086">
        <v>1</v>
      </c>
      <c r="H1086">
        <v>1</v>
      </c>
      <c r="I1086">
        <v>1</v>
      </c>
      <c r="J1086">
        <f>SUM(Table1[[#This Row],[w0 - aug]:[w7 - sept]])</f>
        <v>6</v>
      </c>
    </row>
    <row r="1087" spans="1:10" x14ac:dyDescent="0.25">
      <c r="A1087">
        <v>3236</v>
      </c>
      <c r="B1087">
        <v>1</v>
      </c>
      <c r="C1087">
        <v>1</v>
      </c>
      <c r="D1087">
        <v>0</v>
      </c>
      <c r="E1087">
        <v>0</v>
      </c>
      <c r="F1087">
        <v>1</v>
      </c>
      <c r="G1087">
        <v>1</v>
      </c>
      <c r="H1087">
        <v>1</v>
      </c>
      <c r="I1087">
        <v>1</v>
      </c>
      <c r="J1087">
        <f>SUM(Table1[[#This Row],[w0 - aug]:[w7 - sept]])</f>
        <v>6</v>
      </c>
    </row>
    <row r="1088" spans="1:10" x14ac:dyDescent="0.25">
      <c r="A1088">
        <v>3254</v>
      </c>
      <c r="B1088">
        <v>1</v>
      </c>
      <c r="C1088">
        <v>1</v>
      </c>
      <c r="D1088">
        <v>0</v>
      </c>
      <c r="E1088">
        <v>1</v>
      </c>
      <c r="F1088">
        <v>0</v>
      </c>
      <c r="G1088">
        <v>1</v>
      </c>
      <c r="H1088">
        <v>1</v>
      </c>
      <c r="I1088">
        <v>1</v>
      </c>
      <c r="J1088">
        <f>SUM(Table1[[#This Row],[w0 - aug]:[w7 - sept]])</f>
        <v>6</v>
      </c>
    </row>
    <row r="1089" spans="1:10" x14ac:dyDescent="0.25">
      <c r="A1089">
        <v>3256</v>
      </c>
      <c r="B1089">
        <v>1</v>
      </c>
      <c r="C1089">
        <v>1</v>
      </c>
      <c r="D1089">
        <v>1</v>
      </c>
      <c r="E1089">
        <v>0</v>
      </c>
      <c r="F1089">
        <v>1</v>
      </c>
      <c r="G1089">
        <v>0</v>
      </c>
      <c r="H1089">
        <v>1</v>
      </c>
      <c r="I1089">
        <v>1</v>
      </c>
      <c r="J1089">
        <f>SUM(Table1[[#This Row],[w0 - aug]:[w7 - sept]])</f>
        <v>6</v>
      </c>
    </row>
    <row r="1090" spans="1:10" x14ac:dyDescent="0.25">
      <c r="A1090">
        <v>3313</v>
      </c>
      <c r="B1090">
        <v>1</v>
      </c>
      <c r="C1090">
        <v>1</v>
      </c>
      <c r="D1090">
        <v>0</v>
      </c>
      <c r="E1090">
        <v>0</v>
      </c>
      <c r="F1090">
        <v>1</v>
      </c>
      <c r="G1090">
        <v>1</v>
      </c>
      <c r="H1090">
        <v>1</v>
      </c>
      <c r="I1090">
        <v>1</v>
      </c>
      <c r="J1090">
        <f>SUM(Table1[[#This Row],[w0 - aug]:[w7 - sept]])</f>
        <v>6</v>
      </c>
    </row>
    <row r="1091" spans="1:10" x14ac:dyDescent="0.25">
      <c r="A1091">
        <v>3316</v>
      </c>
      <c r="B1091">
        <v>1</v>
      </c>
      <c r="C1091">
        <v>1</v>
      </c>
      <c r="D1091">
        <v>0</v>
      </c>
      <c r="E1091">
        <v>0</v>
      </c>
      <c r="F1091">
        <v>1</v>
      </c>
      <c r="G1091">
        <v>1</v>
      </c>
      <c r="H1091">
        <v>1</v>
      </c>
      <c r="I1091">
        <v>1</v>
      </c>
      <c r="J1091">
        <f>SUM(Table1[[#This Row],[w0 - aug]:[w7 - sept]])</f>
        <v>6</v>
      </c>
    </row>
    <row r="1092" spans="1:10" x14ac:dyDescent="0.25">
      <c r="A1092">
        <v>3386</v>
      </c>
      <c r="B1092">
        <v>1</v>
      </c>
      <c r="C1092">
        <v>0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1</v>
      </c>
      <c r="J1092">
        <f>SUM(Table1[[#This Row],[w0 - aug]:[w7 - sept]])</f>
        <v>6</v>
      </c>
    </row>
    <row r="1093" spans="1:10" x14ac:dyDescent="0.25">
      <c r="A1093">
        <v>3400</v>
      </c>
      <c r="B1093">
        <v>1</v>
      </c>
      <c r="C1093">
        <v>1</v>
      </c>
      <c r="D1093">
        <v>0</v>
      </c>
      <c r="E1093">
        <v>1</v>
      </c>
      <c r="F1093">
        <v>0</v>
      </c>
      <c r="G1093">
        <v>1</v>
      </c>
      <c r="H1093">
        <v>1</v>
      </c>
      <c r="I1093">
        <v>1</v>
      </c>
      <c r="J1093">
        <f>SUM(Table1[[#This Row],[w0 - aug]:[w7 - sept]])</f>
        <v>6</v>
      </c>
    </row>
    <row r="1094" spans="1:10" x14ac:dyDescent="0.25">
      <c r="A1094">
        <v>3416</v>
      </c>
      <c r="B1094">
        <v>1</v>
      </c>
      <c r="C1094">
        <v>1</v>
      </c>
      <c r="D1094">
        <v>0</v>
      </c>
      <c r="E1094">
        <v>0</v>
      </c>
      <c r="F1094">
        <v>1</v>
      </c>
      <c r="G1094">
        <v>1</v>
      </c>
      <c r="H1094">
        <v>1</v>
      </c>
      <c r="I1094">
        <v>1</v>
      </c>
      <c r="J1094">
        <f>SUM(Table1[[#This Row],[w0 - aug]:[w7 - sept]])</f>
        <v>6</v>
      </c>
    </row>
    <row r="1095" spans="1:10" x14ac:dyDescent="0.25">
      <c r="A1095">
        <v>3425</v>
      </c>
      <c r="B1095">
        <v>1</v>
      </c>
      <c r="C1095">
        <v>0</v>
      </c>
      <c r="D1095">
        <v>1</v>
      </c>
      <c r="E1095">
        <v>1</v>
      </c>
      <c r="F1095">
        <v>1</v>
      </c>
      <c r="G1095">
        <v>0</v>
      </c>
      <c r="H1095">
        <v>1</v>
      </c>
      <c r="I1095">
        <v>1</v>
      </c>
      <c r="J1095">
        <f>SUM(Table1[[#This Row],[w0 - aug]:[w7 - sept]])</f>
        <v>6</v>
      </c>
    </row>
    <row r="1096" spans="1:10" x14ac:dyDescent="0.25">
      <c r="A1096">
        <v>3442</v>
      </c>
      <c r="B1096">
        <v>1</v>
      </c>
      <c r="C1096">
        <v>1</v>
      </c>
      <c r="D1096">
        <v>0</v>
      </c>
      <c r="E1096">
        <v>1</v>
      </c>
      <c r="F1096">
        <v>1</v>
      </c>
      <c r="G1096">
        <v>1</v>
      </c>
      <c r="H1096">
        <v>0</v>
      </c>
      <c r="I1096">
        <v>1</v>
      </c>
      <c r="J1096">
        <f>SUM(Table1[[#This Row],[w0 - aug]:[w7 - sept]])</f>
        <v>6</v>
      </c>
    </row>
    <row r="1097" spans="1:10" x14ac:dyDescent="0.25">
      <c r="A1097">
        <v>3447</v>
      </c>
      <c r="B1097">
        <v>1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1</v>
      </c>
      <c r="I1097">
        <v>1</v>
      </c>
      <c r="J1097">
        <f>SUM(Table1[[#This Row],[w0 - aug]:[w7 - sept]])</f>
        <v>6</v>
      </c>
    </row>
    <row r="1098" spans="1:10" x14ac:dyDescent="0.25">
      <c r="A1098">
        <v>3466</v>
      </c>
      <c r="B1098">
        <v>1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1</v>
      </c>
      <c r="I1098">
        <v>1</v>
      </c>
      <c r="J1098">
        <f>SUM(Table1[[#This Row],[w0 - aug]:[w7 - sept]])</f>
        <v>6</v>
      </c>
    </row>
    <row r="1099" spans="1:10" x14ac:dyDescent="0.25">
      <c r="A1099">
        <v>3473</v>
      </c>
      <c r="B1099">
        <v>1</v>
      </c>
      <c r="C1099">
        <v>1</v>
      </c>
      <c r="D1099">
        <v>1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f>SUM(Table1[[#This Row],[w0 - aug]:[w7 - sept]])</f>
        <v>6</v>
      </c>
    </row>
    <row r="1100" spans="1:10" x14ac:dyDescent="0.25">
      <c r="A1100">
        <v>3475</v>
      </c>
      <c r="B1100">
        <v>1</v>
      </c>
      <c r="C1100">
        <v>1</v>
      </c>
      <c r="D1100">
        <v>1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f>SUM(Table1[[#This Row],[w0 - aug]:[w7 - sept]])</f>
        <v>6</v>
      </c>
    </row>
    <row r="1101" spans="1:10" x14ac:dyDescent="0.25">
      <c r="A1101">
        <v>3535</v>
      </c>
      <c r="B1101">
        <v>1</v>
      </c>
      <c r="C1101">
        <v>1</v>
      </c>
      <c r="D1101">
        <v>0</v>
      </c>
      <c r="E1101">
        <v>1</v>
      </c>
      <c r="F1101">
        <v>1</v>
      </c>
      <c r="G1101">
        <v>1</v>
      </c>
      <c r="H1101">
        <v>0</v>
      </c>
      <c r="I1101">
        <v>1</v>
      </c>
      <c r="J1101">
        <f>SUM(Table1[[#This Row],[w0 - aug]:[w7 - sept]])</f>
        <v>6</v>
      </c>
    </row>
    <row r="1102" spans="1:10" x14ac:dyDescent="0.25">
      <c r="A1102">
        <v>3540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f>SUM(Table1[[#This Row],[w0 - aug]:[w7 - sept]])</f>
        <v>6</v>
      </c>
    </row>
    <row r="1103" spans="1:10" x14ac:dyDescent="0.25">
      <c r="A1103">
        <v>3552</v>
      </c>
      <c r="B1103">
        <v>1</v>
      </c>
      <c r="C1103">
        <v>1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1</v>
      </c>
      <c r="J1103">
        <f>SUM(Table1[[#This Row],[w0 - aug]:[w7 - sept]])</f>
        <v>6</v>
      </c>
    </row>
    <row r="1104" spans="1:10" x14ac:dyDescent="0.25">
      <c r="A1104">
        <v>3569</v>
      </c>
      <c r="B1104">
        <v>1</v>
      </c>
      <c r="C1104">
        <v>1</v>
      </c>
      <c r="D1104">
        <v>0</v>
      </c>
      <c r="E1104">
        <v>1</v>
      </c>
      <c r="F1104">
        <v>0</v>
      </c>
      <c r="G1104">
        <v>1</v>
      </c>
      <c r="H1104">
        <v>1</v>
      </c>
      <c r="I1104">
        <v>1</v>
      </c>
      <c r="J1104">
        <f>SUM(Table1[[#This Row],[w0 - aug]:[w7 - sept]])</f>
        <v>6</v>
      </c>
    </row>
    <row r="1105" spans="1:10" x14ac:dyDescent="0.25">
      <c r="A1105">
        <v>3614</v>
      </c>
      <c r="B1105">
        <v>1</v>
      </c>
      <c r="C1105">
        <v>0</v>
      </c>
      <c r="D1105">
        <v>1</v>
      </c>
      <c r="E1105">
        <v>0</v>
      </c>
      <c r="F1105">
        <v>1</v>
      </c>
      <c r="G1105">
        <v>1</v>
      </c>
      <c r="H1105">
        <v>1</v>
      </c>
      <c r="I1105">
        <v>1</v>
      </c>
      <c r="J1105">
        <f>SUM(Table1[[#This Row],[w0 - aug]:[w7 - sept]])</f>
        <v>6</v>
      </c>
    </row>
    <row r="1106" spans="1:10" x14ac:dyDescent="0.25">
      <c r="A1106">
        <v>3622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0</v>
      </c>
      <c r="H1106">
        <v>0</v>
      </c>
      <c r="I1106">
        <v>1</v>
      </c>
      <c r="J1106">
        <f>SUM(Table1[[#This Row],[w0 - aug]:[w7 - sept]])</f>
        <v>6</v>
      </c>
    </row>
    <row r="1107" spans="1:10" x14ac:dyDescent="0.25">
      <c r="A1107">
        <v>3689</v>
      </c>
      <c r="B1107">
        <v>1</v>
      </c>
      <c r="C1107">
        <v>1</v>
      </c>
      <c r="D1107">
        <v>1</v>
      </c>
      <c r="E1107">
        <v>0</v>
      </c>
      <c r="F1107">
        <v>0</v>
      </c>
      <c r="G1107">
        <v>1</v>
      </c>
      <c r="H1107">
        <v>1</v>
      </c>
      <c r="I1107">
        <v>1</v>
      </c>
      <c r="J1107">
        <f>SUM(Table1[[#This Row],[w0 - aug]:[w7 - sept]])</f>
        <v>6</v>
      </c>
    </row>
    <row r="1108" spans="1:10" x14ac:dyDescent="0.25">
      <c r="A1108">
        <v>3690</v>
      </c>
      <c r="B1108">
        <v>1</v>
      </c>
      <c r="C1108">
        <v>0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1</v>
      </c>
      <c r="J1108">
        <f>SUM(Table1[[#This Row],[w0 - aug]:[w7 - sept]])</f>
        <v>6</v>
      </c>
    </row>
    <row r="1109" spans="1:10" x14ac:dyDescent="0.25">
      <c r="A1109">
        <v>3700</v>
      </c>
      <c r="B1109">
        <v>1</v>
      </c>
      <c r="C1109">
        <v>1</v>
      </c>
      <c r="D1109">
        <v>0</v>
      </c>
      <c r="E1109">
        <v>1</v>
      </c>
      <c r="F1109">
        <v>1</v>
      </c>
      <c r="G1109">
        <v>0</v>
      </c>
      <c r="H1109">
        <v>1</v>
      </c>
      <c r="I1109">
        <v>1</v>
      </c>
      <c r="J1109">
        <f>SUM(Table1[[#This Row],[w0 - aug]:[w7 - sept]])</f>
        <v>6</v>
      </c>
    </row>
    <row r="1110" spans="1:10" x14ac:dyDescent="0.25">
      <c r="A1110">
        <v>3727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1</v>
      </c>
      <c r="J1110">
        <f>SUM(Table1[[#This Row],[w0 - aug]:[w7 - sept]])</f>
        <v>6</v>
      </c>
    </row>
    <row r="1111" spans="1:10" x14ac:dyDescent="0.25">
      <c r="A1111">
        <v>3730</v>
      </c>
      <c r="B1111">
        <v>1</v>
      </c>
      <c r="C1111">
        <v>0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1</v>
      </c>
      <c r="J1111">
        <f>SUM(Table1[[#This Row],[w0 - aug]:[w7 - sept]])</f>
        <v>6</v>
      </c>
    </row>
    <row r="1112" spans="1:10" x14ac:dyDescent="0.25">
      <c r="A1112">
        <v>3740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0</v>
      </c>
      <c r="H1112">
        <v>0</v>
      </c>
      <c r="I1112">
        <v>1</v>
      </c>
      <c r="J1112">
        <f>SUM(Table1[[#This Row],[w0 - aug]:[w7 - sept]])</f>
        <v>6</v>
      </c>
    </row>
    <row r="1113" spans="1:10" x14ac:dyDescent="0.25">
      <c r="A1113">
        <v>3807</v>
      </c>
      <c r="B1113">
        <v>1</v>
      </c>
      <c r="C1113">
        <v>1</v>
      </c>
      <c r="D1113">
        <v>1</v>
      </c>
      <c r="E1113">
        <v>0</v>
      </c>
      <c r="F1113">
        <v>1</v>
      </c>
      <c r="G1113">
        <v>1</v>
      </c>
      <c r="H1113">
        <v>0</v>
      </c>
      <c r="I1113">
        <v>1</v>
      </c>
      <c r="J1113">
        <f>SUM(Table1[[#This Row],[w0 - aug]:[w7 - sept]])</f>
        <v>6</v>
      </c>
    </row>
    <row r="1114" spans="1:10" x14ac:dyDescent="0.25">
      <c r="A1114">
        <v>3835</v>
      </c>
      <c r="B1114">
        <v>1</v>
      </c>
      <c r="C1114">
        <v>1</v>
      </c>
      <c r="D1114">
        <v>1</v>
      </c>
      <c r="E1114">
        <v>0</v>
      </c>
      <c r="F1114">
        <v>1</v>
      </c>
      <c r="G1114">
        <v>0</v>
      </c>
      <c r="H1114">
        <v>1</v>
      </c>
      <c r="I1114">
        <v>1</v>
      </c>
      <c r="J1114">
        <f>SUM(Table1[[#This Row],[w0 - aug]:[w7 - sept]])</f>
        <v>6</v>
      </c>
    </row>
    <row r="1115" spans="1:10" x14ac:dyDescent="0.25">
      <c r="A1115">
        <v>3853</v>
      </c>
      <c r="B1115">
        <v>1</v>
      </c>
      <c r="C1115">
        <v>0</v>
      </c>
      <c r="D1115">
        <v>1</v>
      </c>
      <c r="E1115">
        <v>1</v>
      </c>
      <c r="F1115">
        <v>1</v>
      </c>
      <c r="G1115">
        <v>0</v>
      </c>
      <c r="H1115">
        <v>1</v>
      </c>
      <c r="I1115">
        <v>1</v>
      </c>
      <c r="J1115">
        <f>SUM(Table1[[#This Row],[w0 - aug]:[w7 - sept]])</f>
        <v>6</v>
      </c>
    </row>
    <row r="1116" spans="1:10" x14ac:dyDescent="0.25">
      <c r="A1116">
        <v>3883</v>
      </c>
      <c r="B1116">
        <v>1</v>
      </c>
      <c r="C1116">
        <v>0</v>
      </c>
      <c r="D1116">
        <v>0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f>SUM(Table1[[#This Row],[w0 - aug]:[w7 - sept]])</f>
        <v>6</v>
      </c>
    </row>
    <row r="1117" spans="1:10" x14ac:dyDescent="0.25">
      <c r="A1117">
        <v>3892</v>
      </c>
      <c r="B1117">
        <v>1</v>
      </c>
      <c r="C1117">
        <v>1</v>
      </c>
      <c r="D1117">
        <v>0</v>
      </c>
      <c r="E1117">
        <v>1</v>
      </c>
      <c r="F1117">
        <v>1</v>
      </c>
      <c r="G1117">
        <v>1</v>
      </c>
      <c r="H1117">
        <v>0</v>
      </c>
      <c r="I1117">
        <v>1</v>
      </c>
      <c r="J1117">
        <f>SUM(Table1[[#This Row],[w0 - aug]:[w7 - sept]])</f>
        <v>6</v>
      </c>
    </row>
    <row r="1118" spans="1:10" x14ac:dyDescent="0.25">
      <c r="A1118">
        <v>3916</v>
      </c>
      <c r="B1118">
        <v>1</v>
      </c>
      <c r="C1118">
        <v>0</v>
      </c>
      <c r="D1118">
        <v>1</v>
      </c>
      <c r="E1118">
        <v>1</v>
      </c>
      <c r="F1118">
        <v>1</v>
      </c>
      <c r="G1118">
        <v>0</v>
      </c>
      <c r="H1118">
        <v>1</v>
      </c>
      <c r="I1118">
        <v>1</v>
      </c>
      <c r="J1118">
        <f>SUM(Table1[[#This Row],[w0 - aug]:[w7 - sept]])</f>
        <v>6</v>
      </c>
    </row>
    <row r="1119" spans="1:10" x14ac:dyDescent="0.25">
      <c r="A1119">
        <v>3918</v>
      </c>
      <c r="B1119">
        <v>1</v>
      </c>
      <c r="C1119">
        <v>1</v>
      </c>
      <c r="D1119">
        <v>1</v>
      </c>
      <c r="E1119">
        <v>1</v>
      </c>
      <c r="F1119">
        <v>0</v>
      </c>
      <c r="G1119">
        <v>0</v>
      </c>
      <c r="H1119">
        <v>1</v>
      </c>
      <c r="I1119">
        <v>1</v>
      </c>
      <c r="J1119">
        <f>SUM(Table1[[#This Row],[w0 - aug]:[w7 - sept]])</f>
        <v>6</v>
      </c>
    </row>
    <row r="1120" spans="1:10" x14ac:dyDescent="0.25">
      <c r="A1120">
        <v>3929</v>
      </c>
      <c r="B1120">
        <v>1</v>
      </c>
      <c r="C1120">
        <v>0</v>
      </c>
      <c r="D1120">
        <v>1</v>
      </c>
      <c r="E1120">
        <v>1</v>
      </c>
      <c r="F1120">
        <v>0</v>
      </c>
      <c r="G1120">
        <v>1</v>
      </c>
      <c r="H1120">
        <v>1</v>
      </c>
      <c r="I1120">
        <v>1</v>
      </c>
      <c r="J1120">
        <f>SUM(Table1[[#This Row],[w0 - aug]:[w7 - sept]])</f>
        <v>6</v>
      </c>
    </row>
    <row r="1121" spans="1:10" x14ac:dyDescent="0.25">
      <c r="A1121">
        <v>3937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0</v>
      </c>
      <c r="H1121">
        <v>0</v>
      </c>
      <c r="I1121">
        <v>1</v>
      </c>
      <c r="J1121">
        <f>SUM(Table1[[#This Row],[w0 - aug]:[w7 - sept]])</f>
        <v>6</v>
      </c>
    </row>
    <row r="1122" spans="1:10" x14ac:dyDescent="0.25">
      <c r="A1122">
        <v>3964</v>
      </c>
      <c r="B1122">
        <v>1</v>
      </c>
      <c r="C1122">
        <v>1</v>
      </c>
      <c r="D1122">
        <v>0</v>
      </c>
      <c r="E1122">
        <v>1</v>
      </c>
      <c r="F1122">
        <v>0</v>
      </c>
      <c r="G1122">
        <v>1</v>
      </c>
      <c r="H1122">
        <v>1</v>
      </c>
      <c r="I1122">
        <v>1</v>
      </c>
      <c r="J1122">
        <f>SUM(Table1[[#This Row],[w0 - aug]:[w7 - sept]])</f>
        <v>6</v>
      </c>
    </row>
    <row r="1123" spans="1:10" x14ac:dyDescent="0.25">
      <c r="A1123">
        <v>3979</v>
      </c>
      <c r="B1123">
        <v>1</v>
      </c>
      <c r="C1123">
        <v>1</v>
      </c>
      <c r="D1123">
        <v>0</v>
      </c>
      <c r="E1123">
        <v>1</v>
      </c>
      <c r="F1123">
        <v>1</v>
      </c>
      <c r="G1123">
        <v>1</v>
      </c>
      <c r="H1123">
        <v>0</v>
      </c>
      <c r="I1123">
        <v>1</v>
      </c>
      <c r="J1123">
        <f>SUM(Table1[[#This Row],[w0 - aug]:[w7 - sept]])</f>
        <v>6</v>
      </c>
    </row>
    <row r="1124" spans="1:10" x14ac:dyDescent="0.25">
      <c r="A1124">
        <v>3982</v>
      </c>
      <c r="B1124">
        <v>1</v>
      </c>
      <c r="C1124">
        <v>0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1</v>
      </c>
      <c r="J1124">
        <f>SUM(Table1[[#This Row],[w0 - aug]:[w7 - sept]])</f>
        <v>6</v>
      </c>
    </row>
    <row r="1125" spans="1:10" x14ac:dyDescent="0.25">
      <c r="A1125">
        <v>3991</v>
      </c>
      <c r="B1125">
        <v>1</v>
      </c>
      <c r="C1125">
        <v>1</v>
      </c>
      <c r="D1125">
        <v>0</v>
      </c>
      <c r="E1125">
        <v>1</v>
      </c>
      <c r="F1125">
        <v>1</v>
      </c>
      <c r="G1125">
        <v>1</v>
      </c>
      <c r="H1125">
        <v>0</v>
      </c>
      <c r="I1125">
        <v>1</v>
      </c>
      <c r="J1125">
        <f>SUM(Table1[[#This Row],[w0 - aug]:[w7 - sept]])</f>
        <v>6</v>
      </c>
    </row>
    <row r="1126" spans="1:10" x14ac:dyDescent="0.25">
      <c r="A1126">
        <v>3992</v>
      </c>
      <c r="B1126">
        <v>1</v>
      </c>
      <c r="C1126">
        <v>1</v>
      </c>
      <c r="D1126">
        <v>0</v>
      </c>
      <c r="E1126">
        <v>1</v>
      </c>
      <c r="F1126">
        <v>1</v>
      </c>
      <c r="G1126">
        <v>1</v>
      </c>
      <c r="H1126">
        <v>0</v>
      </c>
      <c r="I1126">
        <v>1</v>
      </c>
      <c r="J1126">
        <f>SUM(Table1[[#This Row],[w0 - aug]:[w7 - sept]])</f>
        <v>6</v>
      </c>
    </row>
    <row r="1127" spans="1:10" x14ac:dyDescent="0.25">
      <c r="A1127">
        <v>4108</v>
      </c>
      <c r="B1127">
        <v>1</v>
      </c>
      <c r="C1127">
        <v>0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1</v>
      </c>
      <c r="J1127">
        <f>SUM(Table1[[#This Row],[w0 - aug]:[w7 - sept]])</f>
        <v>6</v>
      </c>
    </row>
    <row r="1128" spans="1:10" x14ac:dyDescent="0.25">
      <c r="A1128">
        <v>4115</v>
      </c>
      <c r="B1128">
        <v>1</v>
      </c>
      <c r="C1128">
        <v>1</v>
      </c>
      <c r="D1128">
        <v>0</v>
      </c>
      <c r="E1128">
        <v>1</v>
      </c>
      <c r="F1128">
        <v>0</v>
      </c>
      <c r="G1128">
        <v>1</v>
      </c>
      <c r="H1128">
        <v>1</v>
      </c>
      <c r="I1128">
        <v>1</v>
      </c>
      <c r="J1128">
        <f>SUM(Table1[[#This Row],[w0 - aug]:[w7 - sept]])</f>
        <v>6</v>
      </c>
    </row>
    <row r="1129" spans="1:10" x14ac:dyDescent="0.25">
      <c r="A1129">
        <v>4123</v>
      </c>
      <c r="B1129">
        <v>1</v>
      </c>
      <c r="C1129">
        <v>0</v>
      </c>
      <c r="D1129">
        <v>1</v>
      </c>
      <c r="E1129">
        <v>0</v>
      </c>
      <c r="F1129">
        <v>1</v>
      </c>
      <c r="G1129">
        <v>1</v>
      </c>
      <c r="H1129">
        <v>1</v>
      </c>
      <c r="I1129">
        <v>1</v>
      </c>
      <c r="J1129">
        <f>SUM(Table1[[#This Row],[w0 - aug]:[w7 - sept]])</f>
        <v>6</v>
      </c>
    </row>
    <row r="1130" spans="1:10" x14ac:dyDescent="0.25">
      <c r="A1130">
        <v>4142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0</v>
      </c>
      <c r="I1130">
        <v>1</v>
      </c>
      <c r="J1130">
        <f>SUM(Table1[[#This Row],[w0 - aug]:[w7 - sept]])</f>
        <v>6</v>
      </c>
    </row>
    <row r="1131" spans="1:10" x14ac:dyDescent="0.25">
      <c r="A1131">
        <v>4155</v>
      </c>
      <c r="B1131">
        <v>1</v>
      </c>
      <c r="C1131">
        <v>1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f>SUM(Table1[[#This Row],[w0 - aug]:[w7 - sept]])</f>
        <v>6</v>
      </c>
    </row>
    <row r="1132" spans="1:10" x14ac:dyDescent="0.25">
      <c r="A1132">
        <v>4169</v>
      </c>
      <c r="B1132">
        <v>1</v>
      </c>
      <c r="C1132">
        <v>1</v>
      </c>
      <c r="D1132">
        <v>0</v>
      </c>
      <c r="E1132">
        <v>0</v>
      </c>
      <c r="F1132">
        <v>1</v>
      </c>
      <c r="G1132">
        <v>1</v>
      </c>
      <c r="H1132">
        <v>1</v>
      </c>
      <c r="I1132">
        <v>1</v>
      </c>
      <c r="J1132">
        <f>SUM(Table1[[#This Row],[w0 - aug]:[w7 - sept]])</f>
        <v>6</v>
      </c>
    </row>
    <row r="1133" spans="1:10" x14ac:dyDescent="0.25">
      <c r="A1133">
        <v>4183</v>
      </c>
      <c r="B1133">
        <v>1</v>
      </c>
      <c r="C1133">
        <v>0</v>
      </c>
      <c r="D1133">
        <v>0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f>SUM(Table1[[#This Row],[w0 - aug]:[w7 - sept]])</f>
        <v>6</v>
      </c>
    </row>
    <row r="1134" spans="1:10" x14ac:dyDescent="0.25">
      <c r="A1134">
        <v>4245</v>
      </c>
      <c r="B1134">
        <v>1</v>
      </c>
      <c r="C1134">
        <v>1</v>
      </c>
      <c r="D1134">
        <v>0</v>
      </c>
      <c r="E1134">
        <v>1</v>
      </c>
      <c r="F1134">
        <v>0</v>
      </c>
      <c r="G1134">
        <v>1</v>
      </c>
      <c r="H1134">
        <v>1</v>
      </c>
      <c r="I1134">
        <v>1</v>
      </c>
      <c r="J1134">
        <f>SUM(Table1[[#This Row],[w0 - aug]:[w7 - sept]])</f>
        <v>6</v>
      </c>
    </row>
    <row r="1135" spans="1:10" x14ac:dyDescent="0.25">
      <c r="A1135">
        <v>4263</v>
      </c>
      <c r="B1135">
        <v>1</v>
      </c>
      <c r="C1135">
        <v>0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1</v>
      </c>
      <c r="J1135">
        <f>SUM(Table1[[#This Row],[w0 - aug]:[w7 - sept]])</f>
        <v>6</v>
      </c>
    </row>
    <row r="1136" spans="1:10" x14ac:dyDescent="0.25">
      <c r="A1136">
        <v>4274</v>
      </c>
      <c r="B1136">
        <v>1</v>
      </c>
      <c r="C1136">
        <v>1</v>
      </c>
      <c r="D1136">
        <v>0</v>
      </c>
      <c r="E1136">
        <v>1</v>
      </c>
      <c r="F1136">
        <v>1</v>
      </c>
      <c r="G1136">
        <v>0</v>
      </c>
      <c r="H1136">
        <v>1</v>
      </c>
      <c r="I1136">
        <v>1</v>
      </c>
      <c r="J1136">
        <f>SUM(Table1[[#This Row],[w0 - aug]:[w7 - sept]])</f>
        <v>6</v>
      </c>
    </row>
    <row r="1137" spans="1:10" x14ac:dyDescent="0.25">
      <c r="A1137">
        <v>4280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1</v>
      </c>
      <c r="J1137">
        <f>SUM(Table1[[#This Row],[w0 - aug]:[w7 - sept]])</f>
        <v>6</v>
      </c>
    </row>
    <row r="1138" spans="1:10" x14ac:dyDescent="0.25">
      <c r="A1138">
        <v>4286</v>
      </c>
      <c r="B1138">
        <v>1</v>
      </c>
      <c r="C1138">
        <v>1</v>
      </c>
      <c r="D1138">
        <v>0</v>
      </c>
      <c r="E1138">
        <v>1</v>
      </c>
      <c r="F1138">
        <v>1</v>
      </c>
      <c r="G1138">
        <v>1</v>
      </c>
      <c r="H1138">
        <v>0</v>
      </c>
      <c r="I1138">
        <v>1</v>
      </c>
      <c r="J1138">
        <f>SUM(Table1[[#This Row],[w0 - aug]:[w7 - sept]])</f>
        <v>6</v>
      </c>
    </row>
    <row r="1139" spans="1:10" x14ac:dyDescent="0.25">
      <c r="A1139">
        <v>4298</v>
      </c>
      <c r="B1139">
        <v>1</v>
      </c>
      <c r="C1139">
        <v>0</v>
      </c>
      <c r="D1139">
        <v>1</v>
      </c>
      <c r="E1139">
        <v>1</v>
      </c>
      <c r="F1139">
        <v>0</v>
      </c>
      <c r="G1139">
        <v>1</v>
      </c>
      <c r="H1139">
        <v>1</v>
      </c>
      <c r="I1139">
        <v>1</v>
      </c>
      <c r="J1139">
        <f>SUM(Table1[[#This Row],[w0 - aug]:[w7 - sept]])</f>
        <v>6</v>
      </c>
    </row>
    <row r="1140" spans="1:10" x14ac:dyDescent="0.25">
      <c r="A1140">
        <v>4303</v>
      </c>
      <c r="B1140">
        <v>1</v>
      </c>
      <c r="C1140">
        <v>0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1</v>
      </c>
      <c r="J1140">
        <f>SUM(Table1[[#This Row],[w0 - aug]:[w7 - sept]])</f>
        <v>6</v>
      </c>
    </row>
    <row r="1141" spans="1:10" x14ac:dyDescent="0.25">
      <c r="A1141">
        <v>4304</v>
      </c>
      <c r="B1141">
        <v>1</v>
      </c>
      <c r="C1141">
        <v>0</v>
      </c>
      <c r="D1141">
        <v>1</v>
      </c>
      <c r="E1141">
        <v>0</v>
      </c>
      <c r="F1141">
        <v>1</v>
      </c>
      <c r="G1141">
        <v>1</v>
      </c>
      <c r="H1141">
        <v>1</v>
      </c>
      <c r="I1141">
        <v>1</v>
      </c>
      <c r="J1141">
        <f>SUM(Table1[[#This Row],[w0 - aug]:[w7 - sept]])</f>
        <v>6</v>
      </c>
    </row>
    <row r="1142" spans="1:10" x14ac:dyDescent="0.25">
      <c r="A1142">
        <v>4307</v>
      </c>
      <c r="B1142">
        <v>1</v>
      </c>
      <c r="C1142">
        <v>0</v>
      </c>
      <c r="D1142">
        <v>1</v>
      </c>
      <c r="E1142">
        <v>1</v>
      </c>
      <c r="F1142">
        <v>0</v>
      </c>
      <c r="G1142">
        <v>1</v>
      </c>
      <c r="H1142">
        <v>1</v>
      </c>
      <c r="I1142">
        <v>1</v>
      </c>
      <c r="J1142">
        <f>SUM(Table1[[#This Row],[w0 - aug]:[w7 - sept]])</f>
        <v>6</v>
      </c>
    </row>
    <row r="1143" spans="1:10" x14ac:dyDescent="0.25">
      <c r="A1143">
        <v>4348</v>
      </c>
      <c r="B1143">
        <v>1</v>
      </c>
      <c r="C1143">
        <v>1</v>
      </c>
      <c r="D1143">
        <v>0</v>
      </c>
      <c r="E1143">
        <v>1</v>
      </c>
      <c r="F1143">
        <v>1</v>
      </c>
      <c r="G1143">
        <v>0</v>
      </c>
      <c r="H1143">
        <v>1</v>
      </c>
      <c r="I1143">
        <v>1</v>
      </c>
      <c r="J1143">
        <f>SUM(Table1[[#This Row],[w0 - aug]:[w7 - sept]])</f>
        <v>6</v>
      </c>
    </row>
    <row r="1144" spans="1:10" x14ac:dyDescent="0.25">
      <c r="A1144">
        <v>4357</v>
      </c>
      <c r="B1144">
        <v>1</v>
      </c>
      <c r="C1144">
        <v>1</v>
      </c>
      <c r="D1144">
        <v>1</v>
      </c>
      <c r="E1144">
        <v>0</v>
      </c>
      <c r="F1144">
        <v>1</v>
      </c>
      <c r="G1144">
        <v>1</v>
      </c>
      <c r="H1144">
        <v>0</v>
      </c>
      <c r="I1144">
        <v>1</v>
      </c>
      <c r="J1144">
        <f>SUM(Table1[[#This Row],[w0 - aug]:[w7 - sept]])</f>
        <v>6</v>
      </c>
    </row>
    <row r="1145" spans="1:10" x14ac:dyDescent="0.25">
      <c r="A1145">
        <v>4370</v>
      </c>
      <c r="B1145">
        <v>1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1</v>
      </c>
      <c r="I1145">
        <v>1</v>
      </c>
      <c r="J1145">
        <f>SUM(Table1[[#This Row],[w0 - aug]:[w7 - sept]])</f>
        <v>6</v>
      </c>
    </row>
    <row r="1146" spans="1:10" x14ac:dyDescent="0.25">
      <c r="A1146">
        <v>4371</v>
      </c>
      <c r="B1146">
        <v>1</v>
      </c>
      <c r="C1146">
        <v>1</v>
      </c>
      <c r="D1146">
        <v>0</v>
      </c>
      <c r="E1146">
        <v>1</v>
      </c>
      <c r="F1146">
        <v>0</v>
      </c>
      <c r="G1146">
        <v>1</v>
      </c>
      <c r="H1146">
        <v>1</v>
      </c>
      <c r="I1146">
        <v>1</v>
      </c>
      <c r="J1146">
        <f>SUM(Table1[[#This Row],[w0 - aug]:[w7 - sept]])</f>
        <v>6</v>
      </c>
    </row>
    <row r="1147" spans="1:10" x14ac:dyDescent="0.25">
      <c r="A1147">
        <v>4437</v>
      </c>
      <c r="B1147">
        <v>1</v>
      </c>
      <c r="C1147">
        <v>0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1</v>
      </c>
      <c r="J1147">
        <f>SUM(Table1[[#This Row],[w0 - aug]:[w7 - sept]])</f>
        <v>6</v>
      </c>
    </row>
    <row r="1148" spans="1:10" x14ac:dyDescent="0.25">
      <c r="A1148">
        <v>4464</v>
      </c>
      <c r="B1148">
        <v>1</v>
      </c>
      <c r="C1148">
        <v>0</v>
      </c>
      <c r="D1148">
        <v>1</v>
      </c>
      <c r="E1148">
        <v>1</v>
      </c>
      <c r="F1148">
        <v>1</v>
      </c>
      <c r="G1148">
        <v>1</v>
      </c>
      <c r="H1148">
        <v>0</v>
      </c>
      <c r="I1148">
        <v>1</v>
      </c>
      <c r="J1148">
        <f>SUM(Table1[[#This Row],[w0 - aug]:[w7 - sept]])</f>
        <v>6</v>
      </c>
    </row>
    <row r="1149" spans="1:10" x14ac:dyDescent="0.25">
      <c r="A1149">
        <v>4468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1</v>
      </c>
      <c r="I1149">
        <v>1</v>
      </c>
      <c r="J1149">
        <f>SUM(Table1[[#This Row],[w0 - aug]:[w7 - sept]])</f>
        <v>6</v>
      </c>
    </row>
    <row r="1150" spans="1:10" x14ac:dyDescent="0.25">
      <c r="A1150">
        <v>4481</v>
      </c>
      <c r="B1150">
        <v>1</v>
      </c>
      <c r="C1150">
        <v>0</v>
      </c>
      <c r="D1150">
        <v>1</v>
      </c>
      <c r="E1150">
        <v>0</v>
      </c>
      <c r="F1150">
        <v>1</v>
      </c>
      <c r="G1150">
        <v>1</v>
      </c>
      <c r="H1150">
        <v>1</v>
      </c>
      <c r="I1150">
        <v>1</v>
      </c>
      <c r="J1150">
        <f>SUM(Table1[[#This Row],[w0 - aug]:[w7 - sept]])</f>
        <v>6</v>
      </c>
    </row>
    <row r="1151" spans="1:10" x14ac:dyDescent="0.25">
      <c r="A1151">
        <v>4486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1</v>
      </c>
      <c r="H1151">
        <v>1</v>
      </c>
      <c r="I1151">
        <v>1</v>
      </c>
      <c r="J1151">
        <f>SUM(Table1[[#This Row],[w0 - aug]:[w7 - sept]])</f>
        <v>6</v>
      </c>
    </row>
    <row r="1152" spans="1:10" x14ac:dyDescent="0.25">
      <c r="A1152">
        <v>4548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1</v>
      </c>
      <c r="J1152">
        <f>SUM(Table1[[#This Row],[w0 - aug]:[w7 - sept]])</f>
        <v>6</v>
      </c>
    </row>
    <row r="1153" spans="1:10" x14ac:dyDescent="0.25">
      <c r="A1153">
        <v>4588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1</v>
      </c>
      <c r="H1153">
        <v>1</v>
      </c>
      <c r="I1153">
        <v>1</v>
      </c>
      <c r="J1153">
        <f>SUM(Table1[[#This Row],[w0 - aug]:[w7 - sept]])</f>
        <v>6</v>
      </c>
    </row>
    <row r="1154" spans="1:10" x14ac:dyDescent="0.25">
      <c r="A1154">
        <v>4601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1</v>
      </c>
      <c r="H1154">
        <v>1</v>
      </c>
      <c r="I1154">
        <v>1</v>
      </c>
      <c r="J1154">
        <f>SUM(Table1[[#This Row],[w0 - aug]:[w7 - sept]])</f>
        <v>6</v>
      </c>
    </row>
    <row r="1155" spans="1:10" x14ac:dyDescent="0.25">
      <c r="A1155">
        <v>4611</v>
      </c>
      <c r="B1155">
        <v>1</v>
      </c>
      <c r="C1155">
        <v>0</v>
      </c>
      <c r="D1155">
        <v>0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f>SUM(Table1[[#This Row],[w0 - aug]:[w7 - sept]])</f>
        <v>6</v>
      </c>
    </row>
    <row r="1156" spans="1:10" x14ac:dyDescent="0.25">
      <c r="A1156">
        <v>4640</v>
      </c>
      <c r="B1156">
        <v>1</v>
      </c>
      <c r="C1156">
        <v>1</v>
      </c>
      <c r="D1156">
        <v>1</v>
      </c>
      <c r="E1156">
        <v>1</v>
      </c>
      <c r="F1156">
        <v>0</v>
      </c>
      <c r="G1156">
        <v>1</v>
      </c>
      <c r="H1156">
        <v>0</v>
      </c>
      <c r="I1156">
        <v>1</v>
      </c>
      <c r="J1156">
        <f>SUM(Table1[[#This Row],[w0 - aug]:[w7 - sept]])</f>
        <v>6</v>
      </c>
    </row>
    <row r="1157" spans="1:10" x14ac:dyDescent="0.25">
      <c r="A1157">
        <v>4659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1</v>
      </c>
      <c r="I1157">
        <v>1</v>
      </c>
      <c r="J1157">
        <f>SUM(Table1[[#This Row],[w0 - aug]:[w7 - sept]])</f>
        <v>6</v>
      </c>
    </row>
    <row r="1158" spans="1:10" x14ac:dyDescent="0.25">
      <c r="A1158">
        <v>4666</v>
      </c>
      <c r="B1158">
        <v>1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1</v>
      </c>
      <c r="I1158">
        <v>1</v>
      </c>
      <c r="J1158">
        <f>SUM(Table1[[#This Row],[w0 - aug]:[w7 - sept]])</f>
        <v>6</v>
      </c>
    </row>
    <row r="1159" spans="1:10" x14ac:dyDescent="0.25">
      <c r="A1159">
        <v>4674</v>
      </c>
      <c r="B1159">
        <v>1</v>
      </c>
      <c r="C1159">
        <v>1</v>
      </c>
      <c r="D1159">
        <v>0</v>
      </c>
      <c r="E1159">
        <v>1</v>
      </c>
      <c r="F1159">
        <v>1</v>
      </c>
      <c r="G1159">
        <v>0</v>
      </c>
      <c r="H1159">
        <v>1</v>
      </c>
      <c r="I1159">
        <v>1</v>
      </c>
      <c r="J1159">
        <f>SUM(Table1[[#This Row],[w0 - aug]:[w7 - sept]])</f>
        <v>6</v>
      </c>
    </row>
    <row r="1160" spans="1:10" x14ac:dyDescent="0.25">
      <c r="A1160">
        <v>4679</v>
      </c>
      <c r="B1160">
        <v>1</v>
      </c>
      <c r="C1160">
        <v>1</v>
      </c>
      <c r="D1160">
        <v>0</v>
      </c>
      <c r="E1160">
        <v>0</v>
      </c>
      <c r="F1160">
        <v>1</v>
      </c>
      <c r="G1160">
        <v>1</v>
      </c>
      <c r="H1160">
        <v>1</v>
      </c>
      <c r="I1160">
        <v>1</v>
      </c>
      <c r="J1160">
        <f>SUM(Table1[[#This Row],[w0 - aug]:[w7 - sept]])</f>
        <v>6</v>
      </c>
    </row>
    <row r="1161" spans="1:10" x14ac:dyDescent="0.25">
      <c r="A1161">
        <v>4699</v>
      </c>
      <c r="B1161">
        <v>1</v>
      </c>
      <c r="C1161">
        <v>1</v>
      </c>
      <c r="D1161">
        <v>0</v>
      </c>
      <c r="E1161">
        <v>1</v>
      </c>
      <c r="F1161">
        <v>0</v>
      </c>
      <c r="G1161">
        <v>1</v>
      </c>
      <c r="H1161">
        <v>1</v>
      </c>
      <c r="I1161">
        <v>1</v>
      </c>
      <c r="J1161">
        <f>SUM(Table1[[#This Row],[w0 - aug]:[w7 - sept]])</f>
        <v>6</v>
      </c>
    </row>
    <row r="1162" spans="1:10" x14ac:dyDescent="0.25">
      <c r="A1162">
        <v>4701</v>
      </c>
      <c r="B1162">
        <v>1</v>
      </c>
      <c r="C1162">
        <v>1</v>
      </c>
      <c r="D1162">
        <v>1</v>
      </c>
      <c r="E1162">
        <v>0</v>
      </c>
      <c r="F1162">
        <v>1</v>
      </c>
      <c r="G1162">
        <v>0</v>
      </c>
      <c r="H1162">
        <v>1</v>
      </c>
      <c r="I1162">
        <v>1</v>
      </c>
      <c r="J1162">
        <f>SUM(Table1[[#This Row],[w0 - aug]:[w7 - sept]])</f>
        <v>6</v>
      </c>
    </row>
    <row r="1163" spans="1:10" x14ac:dyDescent="0.25">
      <c r="A1163">
        <v>4711</v>
      </c>
      <c r="B1163">
        <v>1</v>
      </c>
      <c r="C1163">
        <v>1</v>
      </c>
      <c r="D1163">
        <v>0</v>
      </c>
      <c r="E1163">
        <v>1</v>
      </c>
      <c r="F1163">
        <v>1</v>
      </c>
      <c r="G1163">
        <v>0</v>
      </c>
      <c r="H1163">
        <v>1</v>
      </c>
      <c r="I1163">
        <v>1</v>
      </c>
      <c r="J1163">
        <f>SUM(Table1[[#This Row],[w0 - aug]:[w7 - sept]])</f>
        <v>6</v>
      </c>
    </row>
    <row r="1164" spans="1:10" x14ac:dyDescent="0.25">
      <c r="A1164">
        <v>4791</v>
      </c>
      <c r="B1164">
        <v>1</v>
      </c>
      <c r="C1164">
        <v>0</v>
      </c>
      <c r="D1164">
        <v>1</v>
      </c>
      <c r="E1164">
        <v>1</v>
      </c>
      <c r="F1164">
        <v>1</v>
      </c>
      <c r="G1164">
        <v>1</v>
      </c>
      <c r="H1164">
        <v>0</v>
      </c>
      <c r="I1164">
        <v>1</v>
      </c>
      <c r="J1164">
        <f>SUM(Table1[[#This Row],[w0 - aug]:[w7 - sept]])</f>
        <v>6</v>
      </c>
    </row>
    <row r="1165" spans="1:10" x14ac:dyDescent="0.25">
      <c r="A1165">
        <v>4798</v>
      </c>
      <c r="B1165">
        <v>1</v>
      </c>
      <c r="C1165">
        <v>1</v>
      </c>
      <c r="D1165">
        <v>0</v>
      </c>
      <c r="E1165">
        <v>0</v>
      </c>
      <c r="F1165">
        <v>1</v>
      </c>
      <c r="G1165">
        <v>1</v>
      </c>
      <c r="H1165">
        <v>1</v>
      </c>
      <c r="I1165">
        <v>1</v>
      </c>
      <c r="J1165">
        <f>SUM(Table1[[#This Row],[w0 - aug]:[w7 - sept]])</f>
        <v>6</v>
      </c>
    </row>
    <row r="1166" spans="1:10" x14ac:dyDescent="0.25">
      <c r="A1166">
        <v>4800</v>
      </c>
      <c r="B1166">
        <v>1</v>
      </c>
      <c r="C1166">
        <v>0</v>
      </c>
      <c r="D1166">
        <v>1</v>
      </c>
      <c r="E1166">
        <v>0</v>
      </c>
      <c r="F1166">
        <v>1</v>
      </c>
      <c r="G1166">
        <v>1</v>
      </c>
      <c r="H1166">
        <v>1</v>
      </c>
      <c r="I1166">
        <v>1</v>
      </c>
      <c r="J1166">
        <f>SUM(Table1[[#This Row],[w0 - aug]:[w7 - sept]])</f>
        <v>6</v>
      </c>
    </row>
    <row r="1167" spans="1:10" x14ac:dyDescent="0.25">
      <c r="A1167">
        <v>4818</v>
      </c>
      <c r="B1167">
        <v>1</v>
      </c>
      <c r="C1167">
        <v>0</v>
      </c>
      <c r="D1167">
        <v>1</v>
      </c>
      <c r="E1167">
        <v>1</v>
      </c>
      <c r="F1167">
        <v>0</v>
      </c>
      <c r="G1167">
        <v>1</v>
      </c>
      <c r="H1167">
        <v>1</v>
      </c>
      <c r="I1167">
        <v>1</v>
      </c>
      <c r="J1167">
        <f>SUM(Table1[[#This Row],[w0 - aug]:[w7 - sept]])</f>
        <v>6</v>
      </c>
    </row>
    <row r="1168" spans="1:10" x14ac:dyDescent="0.25">
      <c r="A1168">
        <v>4826</v>
      </c>
      <c r="B1168">
        <v>1</v>
      </c>
      <c r="C1168">
        <v>0</v>
      </c>
      <c r="D1168">
        <v>0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f>SUM(Table1[[#This Row],[w0 - aug]:[w7 - sept]])</f>
        <v>6</v>
      </c>
    </row>
    <row r="1169" spans="1:10" x14ac:dyDescent="0.25">
      <c r="A1169">
        <v>4857</v>
      </c>
      <c r="B1169">
        <v>1</v>
      </c>
      <c r="C1169">
        <v>0</v>
      </c>
      <c r="D1169">
        <v>1</v>
      </c>
      <c r="E1169">
        <v>1</v>
      </c>
      <c r="F1169">
        <v>0</v>
      </c>
      <c r="G1169">
        <v>1</v>
      </c>
      <c r="H1169">
        <v>1</v>
      </c>
      <c r="I1169">
        <v>1</v>
      </c>
      <c r="J1169">
        <f>SUM(Table1[[#This Row],[w0 - aug]:[w7 - sept]])</f>
        <v>6</v>
      </c>
    </row>
    <row r="1170" spans="1:10" x14ac:dyDescent="0.25">
      <c r="A1170">
        <v>4897</v>
      </c>
      <c r="B1170">
        <v>1</v>
      </c>
      <c r="C1170">
        <v>1</v>
      </c>
      <c r="D1170">
        <v>1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f>SUM(Table1[[#This Row],[w0 - aug]:[w7 - sept]])</f>
        <v>6</v>
      </c>
    </row>
    <row r="1171" spans="1:10" x14ac:dyDescent="0.25">
      <c r="A1171">
        <v>4921</v>
      </c>
      <c r="B1171">
        <v>1</v>
      </c>
      <c r="C1171">
        <v>0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1</v>
      </c>
      <c r="J1171">
        <f>SUM(Table1[[#This Row],[w0 - aug]:[w7 - sept]])</f>
        <v>6</v>
      </c>
    </row>
    <row r="1172" spans="1:10" x14ac:dyDescent="0.25">
      <c r="A1172">
        <v>4951</v>
      </c>
      <c r="B1172">
        <v>1</v>
      </c>
      <c r="C1172">
        <v>0</v>
      </c>
      <c r="D1172">
        <v>0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f>SUM(Table1[[#This Row],[w0 - aug]:[w7 - sept]])</f>
        <v>6</v>
      </c>
    </row>
    <row r="1173" spans="1:10" x14ac:dyDescent="0.25">
      <c r="A1173">
        <v>5000</v>
      </c>
      <c r="B1173">
        <v>1</v>
      </c>
      <c r="C1173">
        <v>0</v>
      </c>
      <c r="D1173">
        <v>1</v>
      </c>
      <c r="E1173">
        <v>0</v>
      </c>
      <c r="F1173">
        <v>1</v>
      </c>
      <c r="G1173">
        <v>1</v>
      </c>
      <c r="H1173">
        <v>1</v>
      </c>
      <c r="I1173">
        <v>1</v>
      </c>
      <c r="J1173">
        <f>SUM(Table1[[#This Row],[w0 - aug]:[w7 - sept]])</f>
        <v>6</v>
      </c>
    </row>
    <row r="1174" spans="1:10" x14ac:dyDescent="0.25">
      <c r="A1174">
        <v>13</v>
      </c>
      <c r="B1174">
        <v>1</v>
      </c>
      <c r="C1174">
        <v>1</v>
      </c>
      <c r="D1174">
        <v>0</v>
      </c>
      <c r="E1174">
        <v>0</v>
      </c>
      <c r="F1174">
        <v>0</v>
      </c>
      <c r="G1174">
        <v>1</v>
      </c>
      <c r="H1174">
        <v>1</v>
      </c>
      <c r="I1174">
        <v>1</v>
      </c>
      <c r="J1174">
        <f>SUM(Table1[[#This Row],[w0 - aug]:[w7 - sept]])</f>
        <v>5</v>
      </c>
    </row>
    <row r="1175" spans="1:10" x14ac:dyDescent="0.25">
      <c r="A1175">
        <v>43</v>
      </c>
      <c r="B1175">
        <v>1</v>
      </c>
      <c r="C1175">
        <v>0</v>
      </c>
      <c r="D1175">
        <v>0</v>
      </c>
      <c r="E1175">
        <v>1</v>
      </c>
      <c r="F1175">
        <v>0</v>
      </c>
      <c r="G1175">
        <v>1</v>
      </c>
      <c r="H1175">
        <v>1</v>
      </c>
      <c r="I1175">
        <v>1</v>
      </c>
      <c r="J1175">
        <f>SUM(Table1[[#This Row],[w0 - aug]:[w7 - sept]])</f>
        <v>5</v>
      </c>
    </row>
    <row r="1176" spans="1:10" x14ac:dyDescent="0.25">
      <c r="A1176">
        <v>55</v>
      </c>
      <c r="B1176">
        <v>1</v>
      </c>
      <c r="C1176">
        <v>0</v>
      </c>
      <c r="D1176">
        <v>1</v>
      </c>
      <c r="E1176">
        <v>1</v>
      </c>
      <c r="F1176">
        <v>1</v>
      </c>
      <c r="G1176">
        <v>0</v>
      </c>
      <c r="H1176">
        <v>0</v>
      </c>
      <c r="I1176">
        <v>1</v>
      </c>
      <c r="J1176">
        <f>SUM(Table1[[#This Row],[w0 - aug]:[w7 - sept]])</f>
        <v>5</v>
      </c>
    </row>
    <row r="1177" spans="1:10" x14ac:dyDescent="0.25">
      <c r="A1177">
        <v>69</v>
      </c>
      <c r="B1177">
        <v>1</v>
      </c>
      <c r="C1177">
        <v>1</v>
      </c>
      <c r="D1177">
        <v>0</v>
      </c>
      <c r="E1177">
        <v>0</v>
      </c>
      <c r="F1177">
        <v>1</v>
      </c>
      <c r="G1177">
        <v>0</v>
      </c>
      <c r="H1177">
        <v>1</v>
      </c>
      <c r="I1177">
        <v>1</v>
      </c>
      <c r="J1177">
        <f>SUM(Table1[[#This Row],[w0 - aug]:[w7 - sept]])</f>
        <v>5</v>
      </c>
    </row>
    <row r="1178" spans="1:10" x14ac:dyDescent="0.25">
      <c r="A1178">
        <v>163</v>
      </c>
      <c r="B1178">
        <v>1</v>
      </c>
      <c r="C1178">
        <v>0</v>
      </c>
      <c r="D1178">
        <v>0</v>
      </c>
      <c r="E1178">
        <v>1</v>
      </c>
      <c r="F1178">
        <v>1</v>
      </c>
      <c r="G1178">
        <v>1</v>
      </c>
      <c r="H1178">
        <v>0</v>
      </c>
      <c r="I1178">
        <v>1</v>
      </c>
      <c r="J1178">
        <f>SUM(Table1[[#This Row],[w0 - aug]:[w7 - sept]])</f>
        <v>5</v>
      </c>
    </row>
    <row r="1179" spans="1:10" x14ac:dyDescent="0.25">
      <c r="A1179">
        <v>174</v>
      </c>
      <c r="B1179">
        <v>1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1</v>
      </c>
      <c r="I1179">
        <v>1</v>
      </c>
      <c r="J1179">
        <f>SUM(Table1[[#This Row],[w0 - aug]:[w7 - sept]])</f>
        <v>5</v>
      </c>
    </row>
    <row r="1180" spans="1:10" x14ac:dyDescent="0.25">
      <c r="A1180">
        <v>179</v>
      </c>
      <c r="B1180">
        <v>1</v>
      </c>
      <c r="C1180">
        <v>0</v>
      </c>
      <c r="D1180">
        <v>0</v>
      </c>
      <c r="E1180">
        <v>1</v>
      </c>
      <c r="F1180">
        <v>0</v>
      </c>
      <c r="G1180">
        <v>1</v>
      </c>
      <c r="H1180">
        <v>1</v>
      </c>
      <c r="I1180">
        <v>1</v>
      </c>
      <c r="J1180">
        <f>SUM(Table1[[#This Row],[w0 - aug]:[w7 - sept]])</f>
        <v>5</v>
      </c>
    </row>
    <row r="1181" spans="1:10" x14ac:dyDescent="0.25">
      <c r="A1181">
        <v>180</v>
      </c>
      <c r="B1181">
        <v>1</v>
      </c>
      <c r="C1181">
        <v>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f>SUM(Table1[[#This Row],[w0 - aug]:[w7 - sept]])</f>
        <v>5</v>
      </c>
    </row>
    <row r="1182" spans="1:10" x14ac:dyDescent="0.25">
      <c r="A1182">
        <v>266</v>
      </c>
      <c r="B1182">
        <v>1</v>
      </c>
      <c r="C1182">
        <v>0</v>
      </c>
      <c r="D1182">
        <v>1</v>
      </c>
      <c r="E1182">
        <v>0</v>
      </c>
      <c r="F1182">
        <v>1</v>
      </c>
      <c r="G1182">
        <v>1</v>
      </c>
      <c r="H1182">
        <v>0</v>
      </c>
      <c r="I1182">
        <v>1</v>
      </c>
      <c r="J1182">
        <f>SUM(Table1[[#This Row],[w0 - aug]:[w7 - sept]])</f>
        <v>5</v>
      </c>
    </row>
    <row r="1183" spans="1:10" x14ac:dyDescent="0.25">
      <c r="A1183">
        <v>364</v>
      </c>
      <c r="B1183">
        <v>1</v>
      </c>
      <c r="C1183">
        <v>1</v>
      </c>
      <c r="D1183">
        <v>1</v>
      </c>
      <c r="E1183">
        <v>0</v>
      </c>
      <c r="F1183">
        <v>0</v>
      </c>
      <c r="G1183">
        <v>1</v>
      </c>
      <c r="H1183">
        <v>0</v>
      </c>
      <c r="I1183">
        <v>1</v>
      </c>
      <c r="J1183">
        <f>SUM(Table1[[#This Row],[w0 - aug]:[w7 - sept]])</f>
        <v>5</v>
      </c>
    </row>
    <row r="1184" spans="1:10" x14ac:dyDescent="0.25">
      <c r="A1184">
        <v>377</v>
      </c>
      <c r="B1184">
        <v>1</v>
      </c>
      <c r="C1184">
        <v>0</v>
      </c>
      <c r="D1184">
        <v>0</v>
      </c>
      <c r="E1184">
        <v>0</v>
      </c>
      <c r="F1184">
        <v>1</v>
      </c>
      <c r="G1184">
        <v>1</v>
      </c>
      <c r="H1184">
        <v>1</v>
      </c>
      <c r="I1184">
        <v>1</v>
      </c>
      <c r="J1184">
        <f>SUM(Table1[[#This Row],[w0 - aug]:[w7 - sept]])</f>
        <v>5</v>
      </c>
    </row>
    <row r="1185" spans="1:10" x14ac:dyDescent="0.25">
      <c r="A1185">
        <v>380</v>
      </c>
      <c r="B1185">
        <v>1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1</v>
      </c>
      <c r="I1185">
        <v>1</v>
      </c>
      <c r="J1185">
        <f>SUM(Table1[[#This Row],[w0 - aug]:[w7 - sept]])</f>
        <v>5</v>
      </c>
    </row>
    <row r="1186" spans="1:10" x14ac:dyDescent="0.25">
      <c r="A1186">
        <v>395</v>
      </c>
      <c r="B1186">
        <v>1</v>
      </c>
      <c r="C1186">
        <v>1</v>
      </c>
      <c r="D1186">
        <v>0</v>
      </c>
      <c r="E1186">
        <v>0</v>
      </c>
      <c r="F1186">
        <v>1</v>
      </c>
      <c r="G1186">
        <v>0</v>
      </c>
      <c r="H1186">
        <v>1</v>
      </c>
      <c r="I1186">
        <v>1</v>
      </c>
      <c r="J1186">
        <f>SUM(Table1[[#This Row],[w0 - aug]:[w7 - sept]])</f>
        <v>5</v>
      </c>
    </row>
    <row r="1187" spans="1:10" x14ac:dyDescent="0.25">
      <c r="A1187">
        <v>402</v>
      </c>
      <c r="B1187">
        <v>1</v>
      </c>
      <c r="C1187">
        <v>1</v>
      </c>
      <c r="D1187">
        <v>1</v>
      </c>
      <c r="E1187">
        <v>0</v>
      </c>
      <c r="F1187">
        <v>0</v>
      </c>
      <c r="G1187">
        <v>1</v>
      </c>
      <c r="H1187">
        <v>0</v>
      </c>
      <c r="I1187">
        <v>1</v>
      </c>
      <c r="J1187">
        <f>SUM(Table1[[#This Row],[w0 - aug]:[w7 - sept]])</f>
        <v>5</v>
      </c>
    </row>
    <row r="1188" spans="1:10" x14ac:dyDescent="0.25">
      <c r="A1188">
        <v>449</v>
      </c>
      <c r="B1188">
        <v>1</v>
      </c>
      <c r="C1188">
        <v>1</v>
      </c>
      <c r="D1188">
        <v>0</v>
      </c>
      <c r="E1188">
        <v>1</v>
      </c>
      <c r="F1188">
        <v>1</v>
      </c>
      <c r="G1188">
        <v>0</v>
      </c>
      <c r="H1188">
        <v>0</v>
      </c>
      <c r="I1188">
        <v>1</v>
      </c>
      <c r="J1188">
        <f>SUM(Table1[[#This Row],[w0 - aug]:[w7 - sept]])</f>
        <v>5</v>
      </c>
    </row>
    <row r="1189" spans="1:10" x14ac:dyDescent="0.25">
      <c r="A1189">
        <v>457</v>
      </c>
      <c r="B1189">
        <v>1</v>
      </c>
      <c r="C1189">
        <v>1</v>
      </c>
      <c r="D1189">
        <v>1</v>
      </c>
      <c r="E1189">
        <v>0</v>
      </c>
      <c r="F1189">
        <v>0</v>
      </c>
      <c r="G1189">
        <v>1</v>
      </c>
      <c r="H1189">
        <v>0</v>
      </c>
      <c r="I1189">
        <v>1</v>
      </c>
      <c r="J1189">
        <f>SUM(Table1[[#This Row],[w0 - aug]:[w7 - sept]])</f>
        <v>5</v>
      </c>
    </row>
    <row r="1190" spans="1:10" x14ac:dyDescent="0.25">
      <c r="A1190">
        <v>493</v>
      </c>
      <c r="B1190">
        <v>1</v>
      </c>
      <c r="C1190">
        <v>1</v>
      </c>
      <c r="D1190">
        <v>0</v>
      </c>
      <c r="E1190">
        <v>0</v>
      </c>
      <c r="F1190">
        <v>0</v>
      </c>
      <c r="G1190">
        <v>1</v>
      </c>
      <c r="H1190">
        <v>1</v>
      </c>
      <c r="I1190">
        <v>1</v>
      </c>
      <c r="J1190">
        <f>SUM(Table1[[#This Row],[w0 - aug]:[w7 - sept]])</f>
        <v>5</v>
      </c>
    </row>
    <row r="1191" spans="1:10" x14ac:dyDescent="0.25">
      <c r="A1191">
        <v>537</v>
      </c>
      <c r="B1191">
        <v>1</v>
      </c>
      <c r="C1191">
        <v>1</v>
      </c>
      <c r="D1191">
        <v>1</v>
      </c>
      <c r="E1191">
        <v>0</v>
      </c>
      <c r="F1191">
        <v>0</v>
      </c>
      <c r="G1191">
        <v>1</v>
      </c>
      <c r="H1191">
        <v>0</v>
      </c>
      <c r="I1191">
        <v>1</v>
      </c>
      <c r="J1191">
        <f>SUM(Table1[[#This Row],[w0 - aug]:[w7 - sept]])</f>
        <v>5</v>
      </c>
    </row>
    <row r="1192" spans="1:10" x14ac:dyDescent="0.25">
      <c r="A1192">
        <v>574</v>
      </c>
      <c r="B1192">
        <v>1</v>
      </c>
      <c r="C1192">
        <v>1</v>
      </c>
      <c r="D1192">
        <v>1</v>
      </c>
      <c r="E1192">
        <v>0</v>
      </c>
      <c r="F1192">
        <v>0</v>
      </c>
      <c r="G1192">
        <v>1</v>
      </c>
      <c r="H1192">
        <v>0</v>
      </c>
      <c r="I1192">
        <v>1</v>
      </c>
      <c r="J1192">
        <f>SUM(Table1[[#This Row],[w0 - aug]:[w7 - sept]])</f>
        <v>5</v>
      </c>
    </row>
    <row r="1193" spans="1:10" x14ac:dyDescent="0.25">
      <c r="A1193">
        <v>593</v>
      </c>
      <c r="B1193">
        <v>1</v>
      </c>
      <c r="C1193">
        <v>0</v>
      </c>
      <c r="D1193">
        <v>0</v>
      </c>
      <c r="E1193">
        <v>1</v>
      </c>
      <c r="F1193">
        <v>0</v>
      </c>
      <c r="G1193">
        <v>1</v>
      </c>
      <c r="H1193">
        <v>1</v>
      </c>
      <c r="I1193">
        <v>1</v>
      </c>
      <c r="J1193">
        <f>SUM(Table1[[#This Row],[w0 - aug]:[w7 - sept]])</f>
        <v>5</v>
      </c>
    </row>
    <row r="1194" spans="1:10" x14ac:dyDescent="0.25">
      <c r="A1194">
        <v>594</v>
      </c>
      <c r="B1194">
        <v>1</v>
      </c>
      <c r="C1194">
        <v>1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1</v>
      </c>
      <c r="J1194">
        <f>SUM(Table1[[#This Row],[w0 - aug]:[w7 - sept]])</f>
        <v>5</v>
      </c>
    </row>
    <row r="1195" spans="1:10" x14ac:dyDescent="0.25">
      <c r="A1195">
        <v>597</v>
      </c>
      <c r="B1195">
        <v>1</v>
      </c>
      <c r="C1195">
        <v>0</v>
      </c>
      <c r="D1195">
        <v>0</v>
      </c>
      <c r="E1195">
        <v>0</v>
      </c>
      <c r="F1195">
        <v>1</v>
      </c>
      <c r="G1195">
        <v>1</v>
      </c>
      <c r="H1195">
        <v>1</v>
      </c>
      <c r="I1195">
        <v>1</v>
      </c>
      <c r="J1195">
        <f>SUM(Table1[[#This Row],[w0 - aug]:[w7 - sept]])</f>
        <v>5</v>
      </c>
    </row>
    <row r="1196" spans="1:10" x14ac:dyDescent="0.25">
      <c r="A1196">
        <v>696</v>
      </c>
      <c r="B1196">
        <v>1</v>
      </c>
      <c r="C1196">
        <v>0</v>
      </c>
      <c r="D1196">
        <v>1</v>
      </c>
      <c r="E1196">
        <v>0</v>
      </c>
      <c r="F1196">
        <v>0</v>
      </c>
      <c r="G1196">
        <v>1</v>
      </c>
      <c r="H1196">
        <v>1</v>
      </c>
      <c r="I1196">
        <v>1</v>
      </c>
      <c r="J1196">
        <f>SUM(Table1[[#This Row],[w0 - aug]:[w7 - sept]])</f>
        <v>5</v>
      </c>
    </row>
    <row r="1197" spans="1:10" x14ac:dyDescent="0.25">
      <c r="A1197">
        <v>729</v>
      </c>
      <c r="B1197">
        <v>1</v>
      </c>
      <c r="C1197">
        <v>1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1</v>
      </c>
      <c r="J1197">
        <f>SUM(Table1[[#This Row],[w0 - aug]:[w7 - sept]])</f>
        <v>5</v>
      </c>
    </row>
    <row r="1198" spans="1:10" x14ac:dyDescent="0.25">
      <c r="A1198">
        <v>738</v>
      </c>
      <c r="B1198">
        <v>1</v>
      </c>
      <c r="C1198">
        <v>0</v>
      </c>
      <c r="D1198">
        <v>1</v>
      </c>
      <c r="E1198">
        <v>0</v>
      </c>
      <c r="F1198">
        <v>0</v>
      </c>
      <c r="G1198">
        <v>1</v>
      </c>
      <c r="H1198">
        <v>1</v>
      </c>
      <c r="I1198">
        <v>1</v>
      </c>
      <c r="J1198">
        <f>SUM(Table1[[#This Row],[w0 - aug]:[w7 - sept]])</f>
        <v>5</v>
      </c>
    </row>
    <row r="1199" spans="1:10" x14ac:dyDescent="0.25">
      <c r="A1199">
        <v>765</v>
      </c>
      <c r="B1199">
        <v>1</v>
      </c>
      <c r="C1199">
        <v>1</v>
      </c>
      <c r="D1199">
        <v>0</v>
      </c>
      <c r="E1199">
        <v>0</v>
      </c>
      <c r="F1199">
        <v>1</v>
      </c>
      <c r="G1199">
        <v>0</v>
      </c>
      <c r="H1199">
        <v>1</v>
      </c>
      <c r="I1199">
        <v>1</v>
      </c>
      <c r="J1199">
        <f>SUM(Table1[[#This Row],[w0 - aug]:[w7 - sept]])</f>
        <v>5</v>
      </c>
    </row>
    <row r="1200" spans="1:10" x14ac:dyDescent="0.25">
      <c r="A1200">
        <v>777</v>
      </c>
      <c r="B1200">
        <v>1</v>
      </c>
      <c r="C1200">
        <v>1</v>
      </c>
      <c r="D1200">
        <v>0</v>
      </c>
      <c r="E1200">
        <v>1</v>
      </c>
      <c r="F1200">
        <v>0</v>
      </c>
      <c r="G1200">
        <v>1</v>
      </c>
      <c r="H1200">
        <v>0</v>
      </c>
      <c r="I1200">
        <v>1</v>
      </c>
      <c r="J1200">
        <f>SUM(Table1[[#This Row],[w0 - aug]:[w7 - sept]])</f>
        <v>5</v>
      </c>
    </row>
    <row r="1201" spans="1:10" x14ac:dyDescent="0.25">
      <c r="A1201">
        <v>814</v>
      </c>
      <c r="B1201">
        <v>1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1</v>
      </c>
      <c r="I1201">
        <v>1</v>
      </c>
      <c r="J1201">
        <f>SUM(Table1[[#This Row],[w0 - aug]:[w7 - sept]])</f>
        <v>5</v>
      </c>
    </row>
    <row r="1202" spans="1:10" x14ac:dyDescent="0.25">
      <c r="A1202">
        <v>830</v>
      </c>
      <c r="B1202">
        <v>1</v>
      </c>
      <c r="C1202">
        <v>1</v>
      </c>
      <c r="D1202">
        <v>1</v>
      </c>
      <c r="E1202">
        <v>0</v>
      </c>
      <c r="F1202">
        <v>0</v>
      </c>
      <c r="G1202">
        <v>0</v>
      </c>
      <c r="H1202">
        <v>1</v>
      </c>
      <c r="I1202">
        <v>1</v>
      </c>
      <c r="J1202">
        <f>SUM(Table1[[#This Row],[w0 - aug]:[w7 - sept]])</f>
        <v>5</v>
      </c>
    </row>
    <row r="1203" spans="1:10" x14ac:dyDescent="0.25">
      <c r="A1203">
        <v>859</v>
      </c>
      <c r="B1203">
        <v>1</v>
      </c>
      <c r="C1203">
        <v>0</v>
      </c>
      <c r="D1203">
        <v>1</v>
      </c>
      <c r="E1203">
        <v>0</v>
      </c>
      <c r="F1203">
        <v>1</v>
      </c>
      <c r="G1203">
        <v>1</v>
      </c>
      <c r="H1203">
        <v>0</v>
      </c>
      <c r="I1203">
        <v>1</v>
      </c>
      <c r="J1203">
        <f>SUM(Table1[[#This Row],[w0 - aug]:[w7 - sept]])</f>
        <v>5</v>
      </c>
    </row>
    <row r="1204" spans="1:10" x14ac:dyDescent="0.25">
      <c r="A1204">
        <v>900</v>
      </c>
      <c r="B1204">
        <v>1</v>
      </c>
      <c r="C1204">
        <v>1</v>
      </c>
      <c r="D1204">
        <v>1</v>
      </c>
      <c r="E1204">
        <v>0</v>
      </c>
      <c r="F1204">
        <v>1</v>
      </c>
      <c r="G1204">
        <v>0</v>
      </c>
      <c r="H1204">
        <v>0</v>
      </c>
      <c r="I1204">
        <v>1</v>
      </c>
      <c r="J1204">
        <f>SUM(Table1[[#This Row],[w0 - aug]:[w7 - sept]])</f>
        <v>5</v>
      </c>
    </row>
    <row r="1205" spans="1:10" x14ac:dyDescent="0.25">
      <c r="A1205">
        <v>925</v>
      </c>
      <c r="B1205">
        <v>1</v>
      </c>
      <c r="C1205">
        <v>0</v>
      </c>
      <c r="D1205">
        <v>0</v>
      </c>
      <c r="E1205">
        <v>0</v>
      </c>
      <c r="F1205">
        <v>1</v>
      </c>
      <c r="G1205">
        <v>1</v>
      </c>
      <c r="H1205">
        <v>1</v>
      </c>
      <c r="I1205">
        <v>1</v>
      </c>
      <c r="J1205">
        <f>SUM(Table1[[#This Row],[w0 - aug]:[w7 - sept]])</f>
        <v>5</v>
      </c>
    </row>
    <row r="1206" spans="1:10" x14ac:dyDescent="0.25">
      <c r="A1206">
        <v>928</v>
      </c>
      <c r="B1206">
        <v>1</v>
      </c>
      <c r="C1206">
        <v>1</v>
      </c>
      <c r="D1206">
        <v>0</v>
      </c>
      <c r="E1206">
        <v>1</v>
      </c>
      <c r="F1206">
        <v>1</v>
      </c>
      <c r="G1206">
        <v>0</v>
      </c>
      <c r="H1206">
        <v>0</v>
      </c>
      <c r="I1206">
        <v>1</v>
      </c>
      <c r="J1206">
        <f>SUM(Table1[[#This Row],[w0 - aug]:[w7 - sept]])</f>
        <v>5</v>
      </c>
    </row>
    <row r="1207" spans="1:10" x14ac:dyDescent="0.25">
      <c r="A1207">
        <v>937</v>
      </c>
      <c r="B1207">
        <v>1</v>
      </c>
      <c r="C1207">
        <v>1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1</v>
      </c>
      <c r="J1207">
        <f>SUM(Table1[[#This Row],[w0 - aug]:[w7 - sept]])</f>
        <v>5</v>
      </c>
    </row>
    <row r="1208" spans="1:10" x14ac:dyDescent="0.25">
      <c r="A1208">
        <v>944</v>
      </c>
      <c r="B1208">
        <v>1</v>
      </c>
      <c r="C1208">
        <v>1</v>
      </c>
      <c r="D1208">
        <v>1</v>
      </c>
      <c r="E1208">
        <v>0</v>
      </c>
      <c r="F1208">
        <v>1</v>
      </c>
      <c r="G1208">
        <v>0</v>
      </c>
      <c r="H1208">
        <v>0</v>
      </c>
      <c r="I1208">
        <v>1</v>
      </c>
      <c r="J1208">
        <f>SUM(Table1[[#This Row],[w0 - aug]:[w7 - sept]])</f>
        <v>5</v>
      </c>
    </row>
    <row r="1209" spans="1:10" x14ac:dyDescent="0.25">
      <c r="A1209">
        <v>948</v>
      </c>
      <c r="B1209">
        <v>1</v>
      </c>
      <c r="C1209">
        <v>0</v>
      </c>
      <c r="D1209">
        <v>0</v>
      </c>
      <c r="E1209">
        <v>1</v>
      </c>
      <c r="F1209">
        <v>1</v>
      </c>
      <c r="G1209">
        <v>1</v>
      </c>
      <c r="H1209">
        <v>0</v>
      </c>
      <c r="I1209">
        <v>1</v>
      </c>
      <c r="J1209">
        <f>SUM(Table1[[#This Row],[w0 - aug]:[w7 - sept]])</f>
        <v>5</v>
      </c>
    </row>
    <row r="1210" spans="1:10" x14ac:dyDescent="0.25">
      <c r="A1210">
        <v>950</v>
      </c>
      <c r="B1210">
        <v>1</v>
      </c>
      <c r="C1210">
        <v>0</v>
      </c>
      <c r="D1210">
        <v>0</v>
      </c>
      <c r="E1210">
        <v>1</v>
      </c>
      <c r="F1210">
        <v>1</v>
      </c>
      <c r="G1210">
        <v>1</v>
      </c>
      <c r="H1210">
        <v>0</v>
      </c>
      <c r="I1210">
        <v>1</v>
      </c>
      <c r="J1210">
        <f>SUM(Table1[[#This Row],[w0 - aug]:[w7 - sept]])</f>
        <v>5</v>
      </c>
    </row>
    <row r="1211" spans="1:10" x14ac:dyDescent="0.25">
      <c r="A1211">
        <v>973</v>
      </c>
      <c r="B1211">
        <v>1</v>
      </c>
      <c r="C1211">
        <v>0</v>
      </c>
      <c r="D1211">
        <v>0</v>
      </c>
      <c r="E1211">
        <v>1</v>
      </c>
      <c r="F1211">
        <v>1</v>
      </c>
      <c r="G1211">
        <v>0</v>
      </c>
      <c r="H1211">
        <v>1</v>
      </c>
      <c r="I1211">
        <v>1</v>
      </c>
      <c r="J1211">
        <f>SUM(Table1[[#This Row],[w0 - aug]:[w7 - sept]])</f>
        <v>5</v>
      </c>
    </row>
    <row r="1212" spans="1:10" x14ac:dyDescent="0.25">
      <c r="A1212">
        <v>983</v>
      </c>
      <c r="B1212">
        <v>1</v>
      </c>
      <c r="C1212">
        <v>1</v>
      </c>
      <c r="D1212">
        <v>0</v>
      </c>
      <c r="E1212">
        <v>1</v>
      </c>
      <c r="F1212">
        <v>0</v>
      </c>
      <c r="G1212">
        <v>0</v>
      </c>
      <c r="H1212">
        <v>1</v>
      </c>
      <c r="I1212">
        <v>1</v>
      </c>
      <c r="J1212">
        <f>SUM(Table1[[#This Row],[w0 - aug]:[w7 - sept]])</f>
        <v>5</v>
      </c>
    </row>
    <row r="1213" spans="1:10" x14ac:dyDescent="0.25">
      <c r="A1213">
        <v>986</v>
      </c>
      <c r="B1213">
        <v>1</v>
      </c>
      <c r="C1213">
        <v>0</v>
      </c>
      <c r="D1213">
        <v>0</v>
      </c>
      <c r="E1213">
        <v>1</v>
      </c>
      <c r="F1213">
        <v>1</v>
      </c>
      <c r="G1213">
        <v>1</v>
      </c>
      <c r="H1213">
        <v>0</v>
      </c>
      <c r="I1213">
        <v>1</v>
      </c>
      <c r="J1213">
        <f>SUM(Table1[[#This Row],[w0 - aug]:[w7 - sept]])</f>
        <v>5</v>
      </c>
    </row>
    <row r="1214" spans="1:10" x14ac:dyDescent="0.25">
      <c r="A1214">
        <v>994</v>
      </c>
      <c r="B1214">
        <v>1</v>
      </c>
      <c r="C1214">
        <v>0</v>
      </c>
      <c r="D1214">
        <v>0</v>
      </c>
      <c r="E1214">
        <v>1</v>
      </c>
      <c r="F1214">
        <v>0</v>
      </c>
      <c r="G1214">
        <v>1</v>
      </c>
      <c r="H1214">
        <v>1</v>
      </c>
      <c r="I1214">
        <v>1</v>
      </c>
      <c r="J1214">
        <f>SUM(Table1[[#This Row],[w0 - aug]:[w7 - sept]])</f>
        <v>5</v>
      </c>
    </row>
    <row r="1215" spans="1:10" x14ac:dyDescent="0.25">
      <c r="A1215">
        <v>1080</v>
      </c>
      <c r="B1215">
        <v>1</v>
      </c>
      <c r="C1215">
        <v>1</v>
      </c>
      <c r="D1215">
        <v>1</v>
      </c>
      <c r="E1215">
        <v>0</v>
      </c>
      <c r="F1215">
        <v>1</v>
      </c>
      <c r="G1215">
        <v>0</v>
      </c>
      <c r="H1215">
        <v>0</v>
      </c>
      <c r="I1215">
        <v>1</v>
      </c>
      <c r="J1215">
        <f>SUM(Table1[[#This Row],[w0 - aug]:[w7 - sept]])</f>
        <v>5</v>
      </c>
    </row>
    <row r="1216" spans="1:10" x14ac:dyDescent="0.25">
      <c r="A1216">
        <v>1121</v>
      </c>
      <c r="B1216">
        <v>1</v>
      </c>
      <c r="C1216">
        <v>0</v>
      </c>
      <c r="D1216">
        <v>0</v>
      </c>
      <c r="E1216">
        <v>1</v>
      </c>
      <c r="F1216">
        <v>1</v>
      </c>
      <c r="G1216">
        <v>0</v>
      </c>
      <c r="H1216">
        <v>1</v>
      </c>
      <c r="I1216">
        <v>1</v>
      </c>
      <c r="J1216">
        <f>SUM(Table1[[#This Row],[w0 - aug]:[w7 - sept]])</f>
        <v>5</v>
      </c>
    </row>
    <row r="1217" spans="1:10" x14ac:dyDescent="0.25">
      <c r="A1217">
        <v>1126</v>
      </c>
      <c r="B1217">
        <v>1</v>
      </c>
      <c r="C1217">
        <v>1</v>
      </c>
      <c r="D1217">
        <v>1</v>
      </c>
      <c r="E1217">
        <v>0</v>
      </c>
      <c r="F1217">
        <v>1</v>
      </c>
      <c r="G1217">
        <v>0</v>
      </c>
      <c r="H1217">
        <v>0</v>
      </c>
      <c r="I1217">
        <v>1</v>
      </c>
      <c r="J1217">
        <f>SUM(Table1[[#This Row],[w0 - aug]:[w7 - sept]])</f>
        <v>5</v>
      </c>
    </row>
    <row r="1218" spans="1:10" x14ac:dyDescent="0.25">
      <c r="A1218">
        <v>1155</v>
      </c>
      <c r="B1218">
        <v>1</v>
      </c>
      <c r="C1218">
        <v>1</v>
      </c>
      <c r="D1218">
        <v>0</v>
      </c>
      <c r="E1218">
        <v>1</v>
      </c>
      <c r="F1218">
        <v>1</v>
      </c>
      <c r="G1218">
        <v>0</v>
      </c>
      <c r="H1218">
        <v>0</v>
      </c>
      <c r="I1218">
        <v>1</v>
      </c>
      <c r="J1218">
        <f>SUM(Table1[[#This Row],[w0 - aug]:[w7 - sept]])</f>
        <v>5</v>
      </c>
    </row>
    <row r="1219" spans="1:10" x14ac:dyDescent="0.25">
      <c r="A1219">
        <v>1165</v>
      </c>
      <c r="B1219">
        <v>1</v>
      </c>
      <c r="C1219">
        <v>0</v>
      </c>
      <c r="D1219">
        <v>1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f>SUM(Table1[[#This Row],[w0 - aug]:[w7 - sept]])</f>
        <v>5</v>
      </c>
    </row>
    <row r="1220" spans="1:10" x14ac:dyDescent="0.25">
      <c r="A1220">
        <v>1167</v>
      </c>
      <c r="B1220">
        <v>1</v>
      </c>
      <c r="C1220">
        <v>1</v>
      </c>
      <c r="D1220">
        <v>0</v>
      </c>
      <c r="E1220">
        <v>1</v>
      </c>
      <c r="F1220">
        <v>1</v>
      </c>
      <c r="G1220">
        <v>0</v>
      </c>
      <c r="H1220">
        <v>0</v>
      </c>
      <c r="I1220">
        <v>1</v>
      </c>
      <c r="J1220">
        <f>SUM(Table1[[#This Row],[w0 - aug]:[w7 - sept]])</f>
        <v>5</v>
      </c>
    </row>
    <row r="1221" spans="1:10" x14ac:dyDescent="0.25">
      <c r="A1221">
        <v>1211</v>
      </c>
      <c r="B1221">
        <v>1</v>
      </c>
      <c r="C1221">
        <v>0</v>
      </c>
      <c r="D1221">
        <v>0</v>
      </c>
      <c r="E1221">
        <v>1</v>
      </c>
      <c r="F1221">
        <v>0</v>
      </c>
      <c r="G1221">
        <v>1</v>
      </c>
      <c r="H1221">
        <v>1</v>
      </c>
      <c r="I1221">
        <v>1</v>
      </c>
      <c r="J1221">
        <f>SUM(Table1[[#This Row],[w0 - aug]:[w7 - sept]])</f>
        <v>5</v>
      </c>
    </row>
    <row r="1222" spans="1:10" x14ac:dyDescent="0.25">
      <c r="A1222">
        <v>1240</v>
      </c>
      <c r="B1222">
        <v>1</v>
      </c>
      <c r="C1222">
        <v>0</v>
      </c>
      <c r="D1222">
        <v>0</v>
      </c>
      <c r="E1222">
        <v>1</v>
      </c>
      <c r="F1222">
        <v>0</v>
      </c>
      <c r="G1222">
        <v>1</v>
      </c>
      <c r="H1222">
        <v>1</v>
      </c>
      <c r="I1222">
        <v>1</v>
      </c>
      <c r="J1222">
        <f>SUM(Table1[[#This Row],[w0 - aug]:[w7 - sept]])</f>
        <v>5</v>
      </c>
    </row>
    <row r="1223" spans="1:10" x14ac:dyDescent="0.25">
      <c r="A1223">
        <v>1254</v>
      </c>
      <c r="B1223">
        <v>1</v>
      </c>
      <c r="C1223">
        <v>0</v>
      </c>
      <c r="D1223">
        <v>0</v>
      </c>
      <c r="E1223">
        <v>0</v>
      </c>
      <c r="F1223">
        <v>1</v>
      </c>
      <c r="G1223">
        <v>1</v>
      </c>
      <c r="H1223">
        <v>1</v>
      </c>
      <c r="I1223">
        <v>1</v>
      </c>
      <c r="J1223">
        <f>SUM(Table1[[#This Row],[w0 - aug]:[w7 - sept]])</f>
        <v>5</v>
      </c>
    </row>
    <row r="1224" spans="1:10" x14ac:dyDescent="0.25">
      <c r="A1224">
        <v>1275</v>
      </c>
      <c r="B1224">
        <v>1</v>
      </c>
      <c r="C1224">
        <v>1</v>
      </c>
      <c r="D1224">
        <v>1</v>
      </c>
      <c r="E1224">
        <v>0</v>
      </c>
      <c r="F1224">
        <v>0</v>
      </c>
      <c r="G1224">
        <v>1</v>
      </c>
      <c r="H1224">
        <v>0</v>
      </c>
      <c r="I1224">
        <v>1</v>
      </c>
      <c r="J1224">
        <f>SUM(Table1[[#This Row],[w0 - aug]:[w7 - sept]])</f>
        <v>5</v>
      </c>
    </row>
    <row r="1225" spans="1:10" x14ac:dyDescent="0.25">
      <c r="A1225">
        <v>1282</v>
      </c>
      <c r="B1225">
        <v>1</v>
      </c>
      <c r="C1225">
        <v>1</v>
      </c>
      <c r="D1225">
        <v>0</v>
      </c>
      <c r="E1225">
        <v>1</v>
      </c>
      <c r="F1225">
        <v>0</v>
      </c>
      <c r="G1225">
        <v>0</v>
      </c>
      <c r="H1225">
        <v>1</v>
      </c>
      <c r="I1225">
        <v>1</v>
      </c>
      <c r="J1225">
        <f>SUM(Table1[[#This Row],[w0 - aug]:[w7 - sept]])</f>
        <v>5</v>
      </c>
    </row>
    <row r="1226" spans="1:10" x14ac:dyDescent="0.25">
      <c r="A1226">
        <v>1370</v>
      </c>
      <c r="B1226">
        <v>1</v>
      </c>
      <c r="C1226">
        <v>1</v>
      </c>
      <c r="D1226">
        <v>0</v>
      </c>
      <c r="E1226">
        <v>1</v>
      </c>
      <c r="F1226">
        <v>0</v>
      </c>
      <c r="G1226">
        <v>0</v>
      </c>
      <c r="H1226">
        <v>1</v>
      </c>
      <c r="I1226">
        <v>1</v>
      </c>
      <c r="J1226">
        <f>SUM(Table1[[#This Row],[w0 - aug]:[w7 - sept]])</f>
        <v>5</v>
      </c>
    </row>
    <row r="1227" spans="1:10" x14ac:dyDescent="0.25">
      <c r="A1227">
        <v>1377</v>
      </c>
      <c r="B1227">
        <v>1</v>
      </c>
      <c r="C1227">
        <v>1</v>
      </c>
      <c r="D1227">
        <v>0</v>
      </c>
      <c r="E1227">
        <v>0</v>
      </c>
      <c r="F1227">
        <v>1</v>
      </c>
      <c r="G1227">
        <v>1</v>
      </c>
      <c r="H1227">
        <v>0</v>
      </c>
      <c r="I1227">
        <v>1</v>
      </c>
      <c r="J1227">
        <f>SUM(Table1[[#This Row],[w0 - aug]:[w7 - sept]])</f>
        <v>5</v>
      </c>
    </row>
    <row r="1228" spans="1:10" x14ac:dyDescent="0.25">
      <c r="A1228">
        <v>1386</v>
      </c>
      <c r="B1228">
        <v>1</v>
      </c>
      <c r="C1228">
        <v>0</v>
      </c>
      <c r="D1228">
        <v>1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f>SUM(Table1[[#This Row],[w0 - aug]:[w7 - sept]])</f>
        <v>5</v>
      </c>
    </row>
    <row r="1229" spans="1:10" x14ac:dyDescent="0.25">
      <c r="A1229">
        <v>1395</v>
      </c>
      <c r="B1229">
        <v>1</v>
      </c>
      <c r="C1229">
        <v>0</v>
      </c>
      <c r="D1229">
        <v>1</v>
      </c>
      <c r="E1229">
        <v>1</v>
      </c>
      <c r="F1229">
        <v>0</v>
      </c>
      <c r="G1229">
        <v>0</v>
      </c>
      <c r="H1229">
        <v>1</v>
      </c>
      <c r="I1229">
        <v>1</v>
      </c>
      <c r="J1229">
        <f>SUM(Table1[[#This Row],[w0 - aug]:[w7 - sept]])</f>
        <v>5</v>
      </c>
    </row>
    <row r="1230" spans="1:10" x14ac:dyDescent="0.25">
      <c r="A1230">
        <v>1472</v>
      </c>
      <c r="B1230">
        <v>1</v>
      </c>
      <c r="C1230">
        <v>0</v>
      </c>
      <c r="D1230">
        <v>0</v>
      </c>
      <c r="E1230">
        <v>0</v>
      </c>
      <c r="F1230">
        <v>1</v>
      </c>
      <c r="G1230">
        <v>1</v>
      </c>
      <c r="H1230">
        <v>1</v>
      </c>
      <c r="I1230">
        <v>1</v>
      </c>
      <c r="J1230">
        <f>SUM(Table1[[#This Row],[w0 - aug]:[w7 - sept]])</f>
        <v>5</v>
      </c>
    </row>
    <row r="1231" spans="1:10" x14ac:dyDescent="0.25">
      <c r="A1231">
        <v>1489</v>
      </c>
      <c r="B1231">
        <v>1</v>
      </c>
      <c r="C1231">
        <v>1</v>
      </c>
      <c r="D1231">
        <v>1</v>
      </c>
      <c r="E1231">
        <v>0</v>
      </c>
      <c r="F1231">
        <v>1</v>
      </c>
      <c r="G1231">
        <v>0</v>
      </c>
      <c r="H1231">
        <v>0</v>
      </c>
      <c r="I1231">
        <v>1</v>
      </c>
      <c r="J1231">
        <f>SUM(Table1[[#This Row],[w0 - aug]:[w7 - sept]])</f>
        <v>5</v>
      </c>
    </row>
    <row r="1232" spans="1:10" x14ac:dyDescent="0.25">
      <c r="A1232">
        <v>1498</v>
      </c>
      <c r="B1232">
        <v>1</v>
      </c>
      <c r="C1232">
        <v>1</v>
      </c>
      <c r="D1232">
        <v>0</v>
      </c>
      <c r="E1232">
        <v>1</v>
      </c>
      <c r="F1232">
        <v>1</v>
      </c>
      <c r="G1232">
        <v>0</v>
      </c>
      <c r="H1232">
        <v>0</v>
      </c>
      <c r="I1232">
        <v>1</v>
      </c>
      <c r="J1232">
        <f>SUM(Table1[[#This Row],[w0 - aug]:[w7 - sept]])</f>
        <v>5</v>
      </c>
    </row>
    <row r="1233" spans="1:10" x14ac:dyDescent="0.25">
      <c r="A1233">
        <v>1562</v>
      </c>
      <c r="B1233">
        <v>1</v>
      </c>
      <c r="C1233">
        <v>1</v>
      </c>
      <c r="D1233">
        <v>0</v>
      </c>
      <c r="E1233">
        <v>0</v>
      </c>
      <c r="F1233">
        <v>0</v>
      </c>
      <c r="G1233">
        <v>1</v>
      </c>
      <c r="H1233">
        <v>1</v>
      </c>
      <c r="I1233">
        <v>1</v>
      </c>
      <c r="J1233">
        <f>SUM(Table1[[#This Row],[w0 - aug]:[w7 - sept]])</f>
        <v>5</v>
      </c>
    </row>
    <row r="1234" spans="1:10" x14ac:dyDescent="0.25">
      <c r="A1234">
        <v>1631</v>
      </c>
      <c r="B1234">
        <v>1</v>
      </c>
      <c r="C1234">
        <v>1</v>
      </c>
      <c r="D1234">
        <v>1</v>
      </c>
      <c r="E1234">
        <v>0</v>
      </c>
      <c r="F1234">
        <v>0</v>
      </c>
      <c r="G1234">
        <v>1</v>
      </c>
      <c r="H1234">
        <v>0</v>
      </c>
      <c r="I1234">
        <v>1</v>
      </c>
      <c r="J1234">
        <f>SUM(Table1[[#This Row],[w0 - aug]:[w7 - sept]])</f>
        <v>5</v>
      </c>
    </row>
    <row r="1235" spans="1:10" x14ac:dyDescent="0.25">
      <c r="A1235">
        <v>1638</v>
      </c>
      <c r="B1235">
        <v>1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1</v>
      </c>
      <c r="I1235">
        <v>1</v>
      </c>
      <c r="J1235">
        <f>SUM(Table1[[#This Row],[w0 - aug]:[w7 - sept]])</f>
        <v>5</v>
      </c>
    </row>
    <row r="1236" spans="1:10" x14ac:dyDescent="0.25">
      <c r="A1236">
        <v>1673</v>
      </c>
      <c r="B1236">
        <v>1</v>
      </c>
      <c r="C1236">
        <v>1</v>
      </c>
      <c r="D1236">
        <v>0</v>
      </c>
      <c r="E1236">
        <v>1</v>
      </c>
      <c r="F1236">
        <v>1</v>
      </c>
      <c r="G1236">
        <v>0</v>
      </c>
      <c r="H1236">
        <v>0</v>
      </c>
      <c r="I1236">
        <v>1</v>
      </c>
      <c r="J1236">
        <f>SUM(Table1[[#This Row],[w0 - aug]:[w7 - sept]])</f>
        <v>5</v>
      </c>
    </row>
    <row r="1237" spans="1:10" x14ac:dyDescent="0.25">
      <c r="A1237">
        <v>1701</v>
      </c>
      <c r="B1237">
        <v>1</v>
      </c>
      <c r="C1237">
        <v>1</v>
      </c>
      <c r="D1237">
        <v>1</v>
      </c>
      <c r="E1237">
        <v>0</v>
      </c>
      <c r="F1237">
        <v>1</v>
      </c>
      <c r="G1237">
        <v>0</v>
      </c>
      <c r="H1237">
        <v>0</v>
      </c>
      <c r="I1237">
        <v>1</v>
      </c>
      <c r="J1237">
        <f>SUM(Table1[[#This Row],[w0 - aug]:[w7 - sept]])</f>
        <v>5</v>
      </c>
    </row>
    <row r="1238" spans="1:10" x14ac:dyDescent="0.25">
      <c r="A1238">
        <v>1739</v>
      </c>
      <c r="B1238">
        <v>1</v>
      </c>
      <c r="C1238">
        <v>1</v>
      </c>
      <c r="D1238">
        <v>1</v>
      </c>
      <c r="E1238">
        <v>0</v>
      </c>
      <c r="F1238">
        <v>1</v>
      </c>
      <c r="G1238">
        <v>0</v>
      </c>
      <c r="H1238">
        <v>0</v>
      </c>
      <c r="I1238">
        <v>1</v>
      </c>
      <c r="J1238">
        <f>SUM(Table1[[#This Row],[w0 - aug]:[w7 - sept]])</f>
        <v>5</v>
      </c>
    </row>
    <row r="1239" spans="1:10" x14ac:dyDescent="0.25">
      <c r="A1239">
        <v>1749</v>
      </c>
      <c r="B1239">
        <v>1</v>
      </c>
      <c r="C1239">
        <v>1</v>
      </c>
      <c r="D1239">
        <v>1</v>
      </c>
      <c r="E1239">
        <v>0</v>
      </c>
      <c r="F1239">
        <v>0</v>
      </c>
      <c r="G1239">
        <v>1</v>
      </c>
      <c r="H1239">
        <v>0</v>
      </c>
      <c r="I1239">
        <v>1</v>
      </c>
      <c r="J1239">
        <f>SUM(Table1[[#This Row],[w0 - aug]:[w7 - sept]])</f>
        <v>5</v>
      </c>
    </row>
    <row r="1240" spans="1:10" x14ac:dyDescent="0.25">
      <c r="A1240">
        <v>1757</v>
      </c>
      <c r="B1240">
        <v>1</v>
      </c>
      <c r="C1240">
        <v>1</v>
      </c>
      <c r="D1240">
        <v>0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f>SUM(Table1[[#This Row],[w0 - aug]:[w7 - sept]])</f>
        <v>5</v>
      </c>
    </row>
    <row r="1241" spans="1:10" x14ac:dyDescent="0.25">
      <c r="A1241">
        <v>1790</v>
      </c>
      <c r="B1241">
        <v>1</v>
      </c>
      <c r="C1241">
        <v>1</v>
      </c>
      <c r="D1241">
        <v>0</v>
      </c>
      <c r="E1241">
        <v>0</v>
      </c>
      <c r="F1241">
        <v>1</v>
      </c>
      <c r="G1241">
        <v>1</v>
      </c>
      <c r="H1241">
        <v>0</v>
      </c>
      <c r="I1241">
        <v>1</v>
      </c>
      <c r="J1241">
        <f>SUM(Table1[[#This Row],[w0 - aug]:[w7 - sept]])</f>
        <v>5</v>
      </c>
    </row>
    <row r="1242" spans="1:10" x14ac:dyDescent="0.25">
      <c r="A1242">
        <v>1798</v>
      </c>
      <c r="B1242">
        <v>1</v>
      </c>
      <c r="C1242">
        <v>1</v>
      </c>
      <c r="D1242">
        <v>0</v>
      </c>
      <c r="E1242">
        <v>1</v>
      </c>
      <c r="F1242">
        <v>1</v>
      </c>
      <c r="G1242">
        <v>0</v>
      </c>
      <c r="H1242">
        <v>0</v>
      </c>
      <c r="I1242">
        <v>1</v>
      </c>
      <c r="J1242">
        <f>SUM(Table1[[#This Row],[w0 - aug]:[w7 - sept]])</f>
        <v>5</v>
      </c>
    </row>
    <row r="1243" spans="1:10" x14ac:dyDescent="0.25">
      <c r="A1243">
        <v>1806</v>
      </c>
      <c r="B1243">
        <v>1</v>
      </c>
      <c r="C1243">
        <v>1</v>
      </c>
      <c r="D1243">
        <v>0</v>
      </c>
      <c r="E1243">
        <v>0</v>
      </c>
      <c r="F1243">
        <v>0</v>
      </c>
      <c r="G1243">
        <v>1</v>
      </c>
      <c r="H1243">
        <v>1</v>
      </c>
      <c r="I1243">
        <v>1</v>
      </c>
      <c r="J1243">
        <f>SUM(Table1[[#This Row],[w0 - aug]:[w7 - sept]])</f>
        <v>5</v>
      </c>
    </row>
    <row r="1244" spans="1:10" x14ac:dyDescent="0.25">
      <c r="A1244">
        <v>1869</v>
      </c>
      <c r="B1244">
        <v>1</v>
      </c>
      <c r="C1244">
        <v>1</v>
      </c>
      <c r="D1244">
        <v>1</v>
      </c>
      <c r="E1244">
        <v>0</v>
      </c>
      <c r="F1244">
        <v>0</v>
      </c>
      <c r="G1244">
        <v>1</v>
      </c>
      <c r="H1244">
        <v>0</v>
      </c>
      <c r="I1244">
        <v>1</v>
      </c>
      <c r="J1244">
        <f>SUM(Table1[[#This Row],[w0 - aug]:[w7 - sept]])</f>
        <v>5</v>
      </c>
    </row>
    <row r="1245" spans="1:10" x14ac:dyDescent="0.25">
      <c r="A1245">
        <v>1903</v>
      </c>
      <c r="B1245">
        <v>1</v>
      </c>
      <c r="C1245">
        <v>1</v>
      </c>
      <c r="D1245">
        <v>0</v>
      </c>
      <c r="E1245">
        <v>0</v>
      </c>
      <c r="F1245">
        <v>0</v>
      </c>
      <c r="G1245">
        <v>1</v>
      </c>
      <c r="H1245">
        <v>1</v>
      </c>
      <c r="I1245">
        <v>1</v>
      </c>
      <c r="J1245">
        <f>SUM(Table1[[#This Row],[w0 - aug]:[w7 - sept]])</f>
        <v>5</v>
      </c>
    </row>
    <row r="1246" spans="1:10" x14ac:dyDescent="0.25">
      <c r="A1246">
        <v>1917</v>
      </c>
      <c r="B1246">
        <v>1</v>
      </c>
      <c r="C1246">
        <v>1</v>
      </c>
      <c r="D1246">
        <v>1</v>
      </c>
      <c r="E1246">
        <v>0</v>
      </c>
      <c r="F1246">
        <v>0</v>
      </c>
      <c r="G1246">
        <v>1</v>
      </c>
      <c r="H1246">
        <v>0</v>
      </c>
      <c r="I1246">
        <v>1</v>
      </c>
      <c r="J1246">
        <f>SUM(Table1[[#This Row],[w0 - aug]:[w7 - sept]])</f>
        <v>5</v>
      </c>
    </row>
    <row r="1247" spans="1:10" x14ac:dyDescent="0.25">
      <c r="A1247">
        <v>1928</v>
      </c>
      <c r="B1247">
        <v>1</v>
      </c>
      <c r="C1247">
        <v>1</v>
      </c>
      <c r="D1247">
        <v>1</v>
      </c>
      <c r="E1247">
        <v>0</v>
      </c>
      <c r="F1247">
        <v>1</v>
      </c>
      <c r="G1247">
        <v>0</v>
      </c>
      <c r="H1247">
        <v>0</v>
      </c>
      <c r="I1247">
        <v>1</v>
      </c>
      <c r="J1247">
        <f>SUM(Table1[[#This Row],[w0 - aug]:[w7 - sept]])</f>
        <v>5</v>
      </c>
    </row>
    <row r="1248" spans="1:10" x14ac:dyDescent="0.25">
      <c r="A1248">
        <v>1943</v>
      </c>
      <c r="B1248">
        <v>1</v>
      </c>
      <c r="C1248">
        <v>0</v>
      </c>
      <c r="D1248">
        <v>0</v>
      </c>
      <c r="E1248">
        <v>1</v>
      </c>
      <c r="F1248">
        <v>1</v>
      </c>
      <c r="G1248">
        <v>1</v>
      </c>
      <c r="H1248">
        <v>0</v>
      </c>
      <c r="I1248">
        <v>1</v>
      </c>
      <c r="J1248">
        <f>SUM(Table1[[#This Row],[w0 - aug]:[w7 - sept]])</f>
        <v>5</v>
      </c>
    </row>
    <row r="1249" spans="1:10" x14ac:dyDescent="0.25">
      <c r="A1249">
        <v>1945</v>
      </c>
      <c r="B1249">
        <v>1</v>
      </c>
      <c r="C1249">
        <v>0</v>
      </c>
      <c r="D1249">
        <v>0</v>
      </c>
      <c r="E1249">
        <v>1</v>
      </c>
      <c r="F1249">
        <v>1</v>
      </c>
      <c r="G1249">
        <v>0</v>
      </c>
      <c r="H1249">
        <v>1</v>
      </c>
      <c r="I1249">
        <v>1</v>
      </c>
      <c r="J1249">
        <f>SUM(Table1[[#This Row],[w0 - aug]:[w7 - sept]])</f>
        <v>5</v>
      </c>
    </row>
    <row r="1250" spans="1:10" x14ac:dyDescent="0.25">
      <c r="A1250">
        <v>2133</v>
      </c>
      <c r="B1250">
        <v>1</v>
      </c>
      <c r="C1250">
        <v>1</v>
      </c>
      <c r="D1250">
        <v>0</v>
      </c>
      <c r="E1250">
        <v>0</v>
      </c>
      <c r="F1250">
        <v>0</v>
      </c>
      <c r="G1250">
        <v>1</v>
      </c>
      <c r="H1250">
        <v>1</v>
      </c>
      <c r="I1250">
        <v>1</v>
      </c>
      <c r="J1250">
        <f>SUM(Table1[[#This Row],[w0 - aug]:[w7 - sept]])</f>
        <v>5</v>
      </c>
    </row>
    <row r="1251" spans="1:10" x14ac:dyDescent="0.25">
      <c r="A1251">
        <v>2166</v>
      </c>
      <c r="B1251">
        <v>1</v>
      </c>
      <c r="C1251">
        <v>0</v>
      </c>
      <c r="D1251">
        <v>0</v>
      </c>
      <c r="E1251">
        <v>1</v>
      </c>
      <c r="F1251">
        <v>1</v>
      </c>
      <c r="G1251">
        <v>1</v>
      </c>
      <c r="H1251">
        <v>0</v>
      </c>
      <c r="I1251">
        <v>1</v>
      </c>
      <c r="J1251">
        <f>SUM(Table1[[#This Row],[w0 - aug]:[w7 - sept]])</f>
        <v>5</v>
      </c>
    </row>
    <row r="1252" spans="1:10" x14ac:dyDescent="0.25">
      <c r="A1252">
        <v>2239</v>
      </c>
      <c r="B1252">
        <v>1</v>
      </c>
      <c r="C1252">
        <v>1</v>
      </c>
      <c r="D1252">
        <v>0</v>
      </c>
      <c r="E1252">
        <v>1</v>
      </c>
      <c r="F1252">
        <v>1</v>
      </c>
      <c r="G1252">
        <v>0</v>
      </c>
      <c r="H1252">
        <v>0</v>
      </c>
      <c r="I1252">
        <v>1</v>
      </c>
      <c r="J1252">
        <f>SUM(Table1[[#This Row],[w0 - aug]:[w7 - sept]])</f>
        <v>5</v>
      </c>
    </row>
    <row r="1253" spans="1:10" x14ac:dyDescent="0.25">
      <c r="A1253">
        <v>2271</v>
      </c>
      <c r="B1253">
        <v>1</v>
      </c>
      <c r="C1253">
        <v>0</v>
      </c>
      <c r="D1253">
        <v>0</v>
      </c>
      <c r="E1253">
        <v>1</v>
      </c>
      <c r="F1253">
        <v>1</v>
      </c>
      <c r="G1253">
        <v>0</v>
      </c>
      <c r="H1253">
        <v>1</v>
      </c>
      <c r="I1253">
        <v>1</v>
      </c>
      <c r="J1253">
        <f>SUM(Table1[[#This Row],[w0 - aug]:[w7 - sept]])</f>
        <v>5</v>
      </c>
    </row>
    <row r="1254" spans="1:10" x14ac:dyDescent="0.25">
      <c r="A1254">
        <v>2274</v>
      </c>
      <c r="B1254">
        <v>1</v>
      </c>
      <c r="C1254">
        <v>1</v>
      </c>
      <c r="D1254">
        <v>0</v>
      </c>
      <c r="E1254">
        <v>1</v>
      </c>
      <c r="F1254">
        <v>1</v>
      </c>
      <c r="G1254">
        <v>0</v>
      </c>
      <c r="H1254">
        <v>0</v>
      </c>
      <c r="I1254">
        <v>1</v>
      </c>
      <c r="J1254">
        <f>SUM(Table1[[#This Row],[w0 - aug]:[w7 - sept]])</f>
        <v>5</v>
      </c>
    </row>
    <row r="1255" spans="1:10" x14ac:dyDescent="0.25">
      <c r="A1255">
        <v>2337</v>
      </c>
      <c r="B1255">
        <v>1</v>
      </c>
      <c r="C1255">
        <v>0</v>
      </c>
      <c r="D1255">
        <v>0</v>
      </c>
      <c r="E1255">
        <v>0</v>
      </c>
      <c r="F1255">
        <v>1</v>
      </c>
      <c r="G1255">
        <v>1</v>
      </c>
      <c r="H1255">
        <v>1</v>
      </c>
      <c r="I1255">
        <v>1</v>
      </c>
      <c r="J1255">
        <f>SUM(Table1[[#This Row],[w0 - aug]:[w7 - sept]])</f>
        <v>5</v>
      </c>
    </row>
    <row r="1256" spans="1:10" x14ac:dyDescent="0.25">
      <c r="A1256">
        <v>2358</v>
      </c>
      <c r="B1256">
        <v>1</v>
      </c>
      <c r="C1256">
        <v>1</v>
      </c>
      <c r="D1256">
        <v>0</v>
      </c>
      <c r="E1256">
        <v>0</v>
      </c>
      <c r="F1256">
        <v>1</v>
      </c>
      <c r="G1256">
        <v>0</v>
      </c>
      <c r="H1256">
        <v>1</v>
      </c>
      <c r="I1256">
        <v>1</v>
      </c>
      <c r="J1256">
        <f>SUM(Table1[[#This Row],[w0 - aug]:[w7 - sept]])</f>
        <v>5</v>
      </c>
    </row>
    <row r="1257" spans="1:10" x14ac:dyDescent="0.25">
      <c r="A1257">
        <v>2362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1</v>
      </c>
      <c r="H1257">
        <v>1</v>
      </c>
      <c r="I1257">
        <v>1</v>
      </c>
      <c r="J1257">
        <f>SUM(Table1[[#This Row],[w0 - aug]:[w7 - sept]])</f>
        <v>5</v>
      </c>
    </row>
    <row r="1258" spans="1:10" x14ac:dyDescent="0.25">
      <c r="A1258">
        <v>2379</v>
      </c>
      <c r="B1258">
        <v>1</v>
      </c>
      <c r="C1258">
        <v>1</v>
      </c>
      <c r="D1258">
        <v>0</v>
      </c>
      <c r="E1258">
        <v>0</v>
      </c>
      <c r="F1258">
        <v>0</v>
      </c>
      <c r="G1258">
        <v>1</v>
      </c>
      <c r="H1258">
        <v>1</v>
      </c>
      <c r="I1258">
        <v>1</v>
      </c>
      <c r="J1258">
        <f>SUM(Table1[[#This Row],[w0 - aug]:[w7 - sept]])</f>
        <v>5</v>
      </c>
    </row>
    <row r="1259" spans="1:10" x14ac:dyDescent="0.25">
      <c r="A1259">
        <v>2430</v>
      </c>
      <c r="B1259">
        <v>1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1</v>
      </c>
      <c r="I1259">
        <v>1</v>
      </c>
      <c r="J1259">
        <f>SUM(Table1[[#This Row],[w0 - aug]:[w7 - sept]])</f>
        <v>5</v>
      </c>
    </row>
    <row r="1260" spans="1:10" x14ac:dyDescent="0.25">
      <c r="A1260">
        <v>2450</v>
      </c>
      <c r="B1260">
        <v>1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1</v>
      </c>
      <c r="I1260">
        <v>1</v>
      </c>
      <c r="J1260">
        <f>SUM(Table1[[#This Row],[w0 - aug]:[w7 - sept]])</f>
        <v>5</v>
      </c>
    </row>
    <row r="1261" spans="1:10" x14ac:dyDescent="0.25">
      <c r="A1261">
        <v>2525</v>
      </c>
      <c r="B1261">
        <v>1</v>
      </c>
      <c r="C1261">
        <v>0</v>
      </c>
      <c r="D1261">
        <v>0</v>
      </c>
      <c r="E1261">
        <v>1</v>
      </c>
      <c r="F1261">
        <v>1</v>
      </c>
      <c r="G1261">
        <v>1</v>
      </c>
      <c r="H1261">
        <v>0</v>
      </c>
      <c r="I1261">
        <v>1</v>
      </c>
      <c r="J1261">
        <f>SUM(Table1[[#This Row],[w0 - aug]:[w7 - sept]])</f>
        <v>5</v>
      </c>
    </row>
    <row r="1262" spans="1:10" x14ac:dyDescent="0.25">
      <c r="A1262">
        <v>2534</v>
      </c>
      <c r="B1262">
        <v>1</v>
      </c>
      <c r="C1262">
        <v>0</v>
      </c>
      <c r="D1262">
        <v>0</v>
      </c>
      <c r="E1262">
        <v>1</v>
      </c>
      <c r="F1262">
        <v>1</v>
      </c>
      <c r="G1262">
        <v>1</v>
      </c>
      <c r="H1262">
        <v>0</v>
      </c>
      <c r="I1262">
        <v>1</v>
      </c>
      <c r="J1262">
        <f>SUM(Table1[[#This Row],[w0 - aug]:[w7 - sept]])</f>
        <v>5</v>
      </c>
    </row>
    <row r="1263" spans="1:10" x14ac:dyDescent="0.25">
      <c r="A1263">
        <v>2536</v>
      </c>
      <c r="B1263">
        <v>1</v>
      </c>
      <c r="C1263">
        <v>0</v>
      </c>
      <c r="D1263">
        <v>1</v>
      </c>
      <c r="E1263">
        <v>0</v>
      </c>
      <c r="F1263">
        <v>1</v>
      </c>
      <c r="G1263">
        <v>0</v>
      </c>
      <c r="H1263">
        <v>1</v>
      </c>
      <c r="I1263">
        <v>1</v>
      </c>
      <c r="J1263">
        <f>SUM(Table1[[#This Row],[w0 - aug]:[w7 - sept]])</f>
        <v>5</v>
      </c>
    </row>
    <row r="1264" spans="1:10" x14ac:dyDescent="0.25">
      <c r="A1264">
        <v>2537</v>
      </c>
      <c r="B1264">
        <v>1</v>
      </c>
      <c r="C1264">
        <v>0</v>
      </c>
      <c r="D1264">
        <v>1</v>
      </c>
      <c r="E1264">
        <v>1</v>
      </c>
      <c r="F1264">
        <v>0</v>
      </c>
      <c r="G1264">
        <v>1</v>
      </c>
      <c r="H1264">
        <v>0</v>
      </c>
      <c r="I1264">
        <v>1</v>
      </c>
      <c r="J1264">
        <f>SUM(Table1[[#This Row],[w0 - aug]:[w7 - sept]])</f>
        <v>5</v>
      </c>
    </row>
    <row r="1265" spans="1:10" x14ac:dyDescent="0.25">
      <c r="A1265">
        <v>2548</v>
      </c>
      <c r="B1265">
        <v>1</v>
      </c>
      <c r="C1265">
        <v>1</v>
      </c>
      <c r="D1265">
        <v>0</v>
      </c>
      <c r="E1265">
        <v>0</v>
      </c>
      <c r="F1265">
        <v>0</v>
      </c>
      <c r="G1265">
        <v>1</v>
      </c>
      <c r="H1265">
        <v>1</v>
      </c>
      <c r="I1265">
        <v>1</v>
      </c>
      <c r="J1265">
        <f>SUM(Table1[[#This Row],[w0 - aug]:[w7 - sept]])</f>
        <v>5</v>
      </c>
    </row>
    <row r="1266" spans="1:10" x14ac:dyDescent="0.25">
      <c r="A1266">
        <v>2564</v>
      </c>
      <c r="B1266">
        <v>1</v>
      </c>
      <c r="C1266">
        <v>1</v>
      </c>
      <c r="D1266">
        <v>0</v>
      </c>
      <c r="E1266">
        <v>0</v>
      </c>
      <c r="F1266">
        <v>1</v>
      </c>
      <c r="G1266">
        <v>1</v>
      </c>
      <c r="H1266">
        <v>0</v>
      </c>
      <c r="I1266">
        <v>1</v>
      </c>
      <c r="J1266">
        <f>SUM(Table1[[#This Row],[w0 - aug]:[w7 - sept]])</f>
        <v>5</v>
      </c>
    </row>
    <row r="1267" spans="1:10" x14ac:dyDescent="0.25">
      <c r="A1267">
        <v>2565</v>
      </c>
      <c r="B1267">
        <v>1</v>
      </c>
      <c r="C1267">
        <v>1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1</v>
      </c>
      <c r="J1267">
        <f>SUM(Table1[[#This Row],[w0 - aug]:[w7 - sept]])</f>
        <v>5</v>
      </c>
    </row>
    <row r="1268" spans="1:10" x14ac:dyDescent="0.25">
      <c r="A1268">
        <v>2614</v>
      </c>
      <c r="B1268">
        <v>1</v>
      </c>
      <c r="C1268">
        <v>0</v>
      </c>
      <c r="D1268">
        <v>0</v>
      </c>
      <c r="E1268">
        <v>1</v>
      </c>
      <c r="F1268">
        <v>0</v>
      </c>
      <c r="G1268">
        <v>1</v>
      </c>
      <c r="H1268">
        <v>1</v>
      </c>
      <c r="I1268">
        <v>1</v>
      </c>
      <c r="J1268">
        <f>SUM(Table1[[#This Row],[w0 - aug]:[w7 - sept]])</f>
        <v>5</v>
      </c>
    </row>
    <row r="1269" spans="1:10" x14ac:dyDescent="0.25">
      <c r="A1269">
        <v>2621</v>
      </c>
      <c r="B1269">
        <v>1</v>
      </c>
      <c r="C1269">
        <v>0</v>
      </c>
      <c r="D1269">
        <v>0</v>
      </c>
      <c r="E1269">
        <v>1</v>
      </c>
      <c r="F1269">
        <v>1</v>
      </c>
      <c r="G1269">
        <v>0</v>
      </c>
      <c r="H1269">
        <v>1</v>
      </c>
      <c r="I1269">
        <v>1</v>
      </c>
      <c r="J1269">
        <f>SUM(Table1[[#This Row],[w0 - aug]:[w7 - sept]])</f>
        <v>5</v>
      </c>
    </row>
    <row r="1270" spans="1:10" x14ac:dyDescent="0.25">
      <c r="A1270">
        <v>2625</v>
      </c>
      <c r="B1270">
        <v>1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v>0</v>
      </c>
      <c r="I1270">
        <v>1</v>
      </c>
      <c r="J1270">
        <f>SUM(Table1[[#This Row],[w0 - aug]:[w7 - sept]])</f>
        <v>5</v>
      </c>
    </row>
    <row r="1271" spans="1:10" x14ac:dyDescent="0.25">
      <c r="A1271">
        <v>2627</v>
      </c>
      <c r="B1271">
        <v>1</v>
      </c>
      <c r="C1271">
        <v>0</v>
      </c>
      <c r="D1271">
        <v>1</v>
      </c>
      <c r="E1271">
        <v>0</v>
      </c>
      <c r="F1271">
        <v>1</v>
      </c>
      <c r="G1271">
        <v>0</v>
      </c>
      <c r="H1271">
        <v>1</v>
      </c>
      <c r="I1271">
        <v>1</v>
      </c>
      <c r="J1271">
        <f>SUM(Table1[[#This Row],[w0 - aug]:[w7 - sept]])</f>
        <v>5</v>
      </c>
    </row>
    <row r="1272" spans="1:10" x14ac:dyDescent="0.25">
      <c r="A1272">
        <v>2632</v>
      </c>
      <c r="B1272">
        <v>1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1</v>
      </c>
      <c r="I1272">
        <v>1</v>
      </c>
      <c r="J1272">
        <f>SUM(Table1[[#This Row],[w0 - aug]:[w7 - sept]])</f>
        <v>5</v>
      </c>
    </row>
    <row r="1273" spans="1:10" x14ac:dyDescent="0.25">
      <c r="A1273">
        <v>2635</v>
      </c>
      <c r="B1273">
        <v>1</v>
      </c>
      <c r="C1273">
        <v>0</v>
      </c>
      <c r="D1273">
        <v>0</v>
      </c>
      <c r="E1273">
        <v>1</v>
      </c>
      <c r="F1273">
        <v>0</v>
      </c>
      <c r="G1273">
        <v>1</v>
      </c>
      <c r="H1273">
        <v>1</v>
      </c>
      <c r="I1273">
        <v>1</v>
      </c>
      <c r="J1273">
        <f>SUM(Table1[[#This Row],[w0 - aug]:[w7 - sept]])</f>
        <v>5</v>
      </c>
    </row>
    <row r="1274" spans="1:10" x14ac:dyDescent="0.25">
      <c r="A1274">
        <v>2677</v>
      </c>
      <c r="B1274">
        <v>1</v>
      </c>
      <c r="C1274">
        <v>0</v>
      </c>
      <c r="D1274">
        <v>0</v>
      </c>
      <c r="E1274">
        <v>1</v>
      </c>
      <c r="F1274">
        <v>1</v>
      </c>
      <c r="G1274">
        <v>0</v>
      </c>
      <c r="H1274">
        <v>1</v>
      </c>
      <c r="I1274">
        <v>1</v>
      </c>
      <c r="J1274">
        <f>SUM(Table1[[#This Row],[w0 - aug]:[w7 - sept]])</f>
        <v>5</v>
      </c>
    </row>
    <row r="1275" spans="1:10" x14ac:dyDescent="0.25">
      <c r="A1275">
        <v>2683</v>
      </c>
      <c r="B1275">
        <v>1</v>
      </c>
      <c r="C1275">
        <v>0</v>
      </c>
      <c r="D1275">
        <v>1</v>
      </c>
      <c r="E1275">
        <v>0</v>
      </c>
      <c r="F1275">
        <v>1</v>
      </c>
      <c r="G1275">
        <v>0</v>
      </c>
      <c r="H1275">
        <v>1</v>
      </c>
      <c r="I1275">
        <v>1</v>
      </c>
      <c r="J1275">
        <f>SUM(Table1[[#This Row],[w0 - aug]:[w7 - sept]])</f>
        <v>5</v>
      </c>
    </row>
    <row r="1276" spans="1:10" x14ac:dyDescent="0.25">
      <c r="A1276">
        <v>2738</v>
      </c>
      <c r="B1276">
        <v>1</v>
      </c>
      <c r="C1276">
        <v>1</v>
      </c>
      <c r="D1276">
        <v>1</v>
      </c>
      <c r="E1276">
        <v>0</v>
      </c>
      <c r="F1276">
        <v>0</v>
      </c>
      <c r="G1276">
        <v>1</v>
      </c>
      <c r="H1276">
        <v>0</v>
      </c>
      <c r="I1276">
        <v>1</v>
      </c>
      <c r="J1276">
        <f>SUM(Table1[[#This Row],[w0 - aug]:[w7 - sept]])</f>
        <v>5</v>
      </c>
    </row>
    <row r="1277" spans="1:10" x14ac:dyDescent="0.25">
      <c r="A1277">
        <v>2741</v>
      </c>
      <c r="B1277">
        <v>1</v>
      </c>
      <c r="C1277">
        <v>0</v>
      </c>
      <c r="D1277">
        <v>1</v>
      </c>
      <c r="E1277">
        <v>1</v>
      </c>
      <c r="F1277">
        <v>0</v>
      </c>
      <c r="G1277">
        <v>1</v>
      </c>
      <c r="H1277">
        <v>0</v>
      </c>
      <c r="I1277">
        <v>1</v>
      </c>
      <c r="J1277">
        <f>SUM(Table1[[#This Row],[w0 - aug]:[w7 - sept]])</f>
        <v>5</v>
      </c>
    </row>
    <row r="1278" spans="1:10" x14ac:dyDescent="0.25">
      <c r="A1278">
        <v>2747</v>
      </c>
      <c r="B1278">
        <v>1</v>
      </c>
      <c r="C1278">
        <v>1</v>
      </c>
      <c r="D1278">
        <v>0</v>
      </c>
      <c r="E1278">
        <v>0</v>
      </c>
      <c r="F1278">
        <v>1</v>
      </c>
      <c r="G1278">
        <v>0</v>
      </c>
      <c r="H1278">
        <v>1</v>
      </c>
      <c r="I1278">
        <v>1</v>
      </c>
      <c r="J1278">
        <f>SUM(Table1[[#This Row],[w0 - aug]:[w7 - sept]])</f>
        <v>5</v>
      </c>
    </row>
    <row r="1279" spans="1:10" x14ac:dyDescent="0.25">
      <c r="A1279">
        <v>2771</v>
      </c>
      <c r="B1279">
        <v>1</v>
      </c>
      <c r="C1279">
        <v>0</v>
      </c>
      <c r="D1279">
        <v>0</v>
      </c>
      <c r="E1279">
        <v>1</v>
      </c>
      <c r="F1279">
        <v>0</v>
      </c>
      <c r="G1279">
        <v>1</v>
      </c>
      <c r="H1279">
        <v>1</v>
      </c>
      <c r="I1279">
        <v>1</v>
      </c>
      <c r="J1279">
        <f>SUM(Table1[[#This Row],[w0 - aug]:[w7 - sept]])</f>
        <v>5</v>
      </c>
    </row>
    <row r="1280" spans="1:10" x14ac:dyDescent="0.25">
      <c r="A1280">
        <v>2821</v>
      </c>
      <c r="B1280">
        <v>1</v>
      </c>
      <c r="C1280">
        <v>0</v>
      </c>
      <c r="D1280">
        <v>1</v>
      </c>
      <c r="E1280">
        <v>1</v>
      </c>
      <c r="F1280">
        <v>1</v>
      </c>
      <c r="G1280">
        <v>0</v>
      </c>
      <c r="H1280">
        <v>0</v>
      </c>
      <c r="I1280">
        <v>1</v>
      </c>
      <c r="J1280">
        <f>SUM(Table1[[#This Row],[w0 - aug]:[w7 - sept]])</f>
        <v>5</v>
      </c>
    </row>
    <row r="1281" spans="1:10" x14ac:dyDescent="0.25">
      <c r="A1281">
        <v>2825</v>
      </c>
      <c r="B1281">
        <v>1</v>
      </c>
      <c r="C1281">
        <v>0</v>
      </c>
      <c r="D1281">
        <v>0</v>
      </c>
      <c r="E1281">
        <v>1</v>
      </c>
      <c r="F1281">
        <v>0</v>
      </c>
      <c r="G1281">
        <v>1</v>
      </c>
      <c r="H1281">
        <v>1</v>
      </c>
      <c r="I1281">
        <v>1</v>
      </c>
      <c r="J1281">
        <f>SUM(Table1[[#This Row],[w0 - aug]:[w7 - sept]])</f>
        <v>5</v>
      </c>
    </row>
    <row r="1282" spans="1:10" x14ac:dyDescent="0.25">
      <c r="A1282">
        <v>2845</v>
      </c>
      <c r="B1282">
        <v>1</v>
      </c>
      <c r="C1282">
        <v>0</v>
      </c>
      <c r="D1282">
        <v>1</v>
      </c>
      <c r="E1282">
        <v>0</v>
      </c>
      <c r="F1282">
        <v>0</v>
      </c>
      <c r="G1282">
        <v>1</v>
      </c>
      <c r="H1282">
        <v>1</v>
      </c>
      <c r="I1282">
        <v>1</v>
      </c>
      <c r="J1282">
        <f>SUM(Table1[[#This Row],[w0 - aug]:[w7 - sept]])</f>
        <v>5</v>
      </c>
    </row>
    <row r="1283" spans="1:10" x14ac:dyDescent="0.25">
      <c r="A1283">
        <v>2849</v>
      </c>
      <c r="B1283">
        <v>1</v>
      </c>
      <c r="C1283">
        <v>1</v>
      </c>
      <c r="D1283">
        <v>0</v>
      </c>
      <c r="E1283">
        <v>1</v>
      </c>
      <c r="F1283">
        <v>1</v>
      </c>
      <c r="G1283">
        <v>0</v>
      </c>
      <c r="H1283">
        <v>0</v>
      </c>
      <c r="I1283">
        <v>1</v>
      </c>
      <c r="J1283">
        <f>SUM(Table1[[#This Row],[w0 - aug]:[w7 - sept]])</f>
        <v>5</v>
      </c>
    </row>
    <row r="1284" spans="1:10" x14ac:dyDescent="0.25">
      <c r="A1284">
        <v>2859</v>
      </c>
      <c r="B1284">
        <v>1</v>
      </c>
      <c r="C1284">
        <v>1</v>
      </c>
      <c r="D1284">
        <v>1</v>
      </c>
      <c r="E1284">
        <v>0</v>
      </c>
      <c r="F1284">
        <v>0</v>
      </c>
      <c r="G1284">
        <v>0</v>
      </c>
      <c r="H1284">
        <v>1</v>
      </c>
      <c r="I1284">
        <v>1</v>
      </c>
      <c r="J1284">
        <f>SUM(Table1[[#This Row],[w0 - aug]:[w7 - sept]])</f>
        <v>5</v>
      </c>
    </row>
    <row r="1285" spans="1:10" x14ac:dyDescent="0.25">
      <c r="A1285">
        <v>2883</v>
      </c>
      <c r="B1285">
        <v>1</v>
      </c>
      <c r="C1285">
        <v>0</v>
      </c>
      <c r="D1285">
        <v>1</v>
      </c>
      <c r="E1285">
        <v>1</v>
      </c>
      <c r="F1285">
        <v>0</v>
      </c>
      <c r="G1285">
        <v>1</v>
      </c>
      <c r="H1285">
        <v>0</v>
      </c>
      <c r="I1285">
        <v>1</v>
      </c>
      <c r="J1285">
        <f>SUM(Table1[[#This Row],[w0 - aug]:[w7 - sept]])</f>
        <v>5</v>
      </c>
    </row>
    <row r="1286" spans="1:10" x14ac:dyDescent="0.25">
      <c r="A1286">
        <v>2889</v>
      </c>
      <c r="B1286">
        <v>1</v>
      </c>
      <c r="C1286">
        <v>0</v>
      </c>
      <c r="D1286">
        <v>1</v>
      </c>
      <c r="E1286">
        <v>0</v>
      </c>
      <c r="F1286">
        <v>0</v>
      </c>
      <c r="G1286">
        <v>1</v>
      </c>
      <c r="H1286">
        <v>1</v>
      </c>
      <c r="I1286">
        <v>1</v>
      </c>
      <c r="J1286">
        <f>SUM(Table1[[#This Row],[w0 - aug]:[w7 - sept]])</f>
        <v>5</v>
      </c>
    </row>
    <row r="1287" spans="1:10" x14ac:dyDescent="0.25">
      <c r="A1287">
        <v>2932</v>
      </c>
      <c r="B1287">
        <v>1</v>
      </c>
      <c r="C1287">
        <v>0</v>
      </c>
      <c r="D1287">
        <v>1</v>
      </c>
      <c r="E1287">
        <v>0</v>
      </c>
      <c r="F1287">
        <v>1</v>
      </c>
      <c r="G1287">
        <v>0</v>
      </c>
      <c r="H1287">
        <v>1</v>
      </c>
      <c r="I1287">
        <v>1</v>
      </c>
      <c r="J1287">
        <f>SUM(Table1[[#This Row],[w0 - aug]:[w7 - sept]])</f>
        <v>5</v>
      </c>
    </row>
    <row r="1288" spans="1:10" x14ac:dyDescent="0.25">
      <c r="A1288">
        <v>2957</v>
      </c>
      <c r="B1288">
        <v>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1</v>
      </c>
      <c r="J1288">
        <f>SUM(Table1[[#This Row],[w0 - aug]:[w7 - sept]])</f>
        <v>5</v>
      </c>
    </row>
    <row r="1289" spans="1:10" x14ac:dyDescent="0.25">
      <c r="A1289">
        <v>2998</v>
      </c>
      <c r="B1289">
        <v>1</v>
      </c>
      <c r="C1289">
        <v>0</v>
      </c>
      <c r="D1289">
        <v>1</v>
      </c>
      <c r="E1289">
        <v>0</v>
      </c>
      <c r="F1289">
        <v>0</v>
      </c>
      <c r="G1289">
        <v>1</v>
      </c>
      <c r="H1289">
        <v>1</v>
      </c>
      <c r="I1289">
        <v>1</v>
      </c>
      <c r="J1289">
        <f>SUM(Table1[[#This Row],[w0 - aug]:[w7 - sept]])</f>
        <v>5</v>
      </c>
    </row>
    <row r="1290" spans="1:10" x14ac:dyDescent="0.25">
      <c r="A1290">
        <v>3000</v>
      </c>
      <c r="B1290">
        <v>1</v>
      </c>
      <c r="C1290">
        <v>0</v>
      </c>
      <c r="D1290">
        <v>1</v>
      </c>
      <c r="E1290">
        <v>1</v>
      </c>
      <c r="F1290">
        <v>0</v>
      </c>
      <c r="G1290">
        <v>1</v>
      </c>
      <c r="H1290">
        <v>0</v>
      </c>
      <c r="I1290">
        <v>1</v>
      </c>
      <c r="J1290">
        <f>SUM(Table1[[#This Row],[w0 - aug]:[w7 - sept]])</f>
        <v>5</v>
      </c>
    </row>
    <row r="1291" spans="1:10" x14ac:dyDescent="0.25">
      <c r="A1291">
        <v>3021</v>
      </c>
      <c r="B1291">
        <v>1</v>
      </c>
      <c r="C1291">
        <v>1</v>
      </c>
      <c r="D1291">
        <v>0</v>
      </c>
      <c r="E1291">
        <v>1</v>
      </c>
      <c r="F1291">
        <v>0</v>
      </c>
      <c r="G1291">
        <v>0</v>
      </c>
      <c r="H1291">
        <v>1</v>
      </c>
      <c r="I1291">
        <v>1</v>
      </c>
      <c r="J1291">
        <f>SUM(Table1[[#This Row],[w0 - aug]:[w7 - sept]])</f>
        <v>5</v>
      </c>
    </row>
    <row r="1292" spans="1:10" x14ac:dyDescent="0.25">
      <c r="A1292">
        <v>3056</v>
      </c>
      <c r="B1292">
        <v>1</v>
      </c>
      <c r="C1292">
        <v>0</v>
      </c>
      <c r="D1292">
        <v>0</v>
      </c>
      <c r="E1292">
        <v>0</v>
      </c>
      <c r="F1292">
        <v>1</v>
      </c>
      <c r="G1292">
        <v>1</v>
      </c>
      <c r="H1292">
        <v>1</v>
      </c>
      <c r="I1292">
        <v>1</v>
      </c>
      <c r="J1292">
        <f>SUM(Table1[[#This Row],[w0 - aug]:[w7 - sept]])</f>
        <v>5</v>
      </c>
    </row>
    <row r="1293" spans="1:10" x14ac:dyDescent="0.25">
      <c r="A1293">
        <v>3078</v>
      </c>
      <c r="B1293">
        <v>1</v>
      </c>
      <c r="C1293">
        <v>1</v>
      </c>
      <c r="D1293">
        <v>0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f>SUM(Table1[[#This Row],[w0 - aug]:[w7 - sept]])</f>
        <v>5</v>
      </c>
    </row>
    <row r="1294" spans="1:10" x14ac:dyDescent="0.25">
      <c r="A1294">
        <v>3122</v>
      </c>
      <c r="B1294">
        <v>1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1</v>
      </c>
      <c r="J1294">
        <f>SUM(Table1[[#This Row],[w0 - aug]:[w7 - sept]])</f>
        <v>5</v>
      </c>
    </row>
    <row r="1295" spans="1:10" x14ac:dyDescent="0.25">
      <c r="A1295">
        <v>3183</v>
      </c>
      <c r="B1295">
        <v>1</v>
      </c>
      <c r="C1295">
        <v>1</v>
      </c>
      <c r="D1295">
        <v>0</v>
      </c>
      <c r="E1295">
        <v>0</v>
      </c>
      <c r="F1295">
        <v>1</v>
      </c>
      <c r="G1295">
        <v>0</v>
      </c>
      <c r="H1295">
        <v>1</v>
      </c>
      <c r="I1295">
        <v>1</v>
      </c>
      <c r="J1295">
        <f>SUM(Table1[[#This Row],[w0 - aug]:[w7 - sept]])</f>
        <v>5</v>
      </c>
    </row>
    <row r="1296" spans="1:10" x14ac:dyDescent="0.25">
      <c r="A1296">
        <v>3229</v>
      </c>
      <c r="B1296">
        <v>1</v>
      </c>
      <c r="C1296">
        <v>1</v>
      </c>
      <c r="D1296">
        <v>1</v>
      </c>
      <c r="E1296">
        <v>0</v>
      </c>
      <c r="F1296">
        <v>0</v>
      </c>
      <c r="G1296">
        <v>1</v>
      </c>
      <c r="H1296">
        <v>0</v>
      </c>
      <c r="I1296">
        <v>1</v>
      </c>
      <c r="J1296">
        <f>SUM(Table1[[#This Row],[w0 - aug]:[w7 - sept]])</f>
        <v>5</v>
      </c>
    </row>
    <row r="1297" spans="1:10" x14ac:dyDescent="0.25">
      <c r="A1297">
        <v>3253</v>
      </c>
      <c r="B1297">
        <v>1</v>
      </c>
      <c r="C1297">
        <v>0</v>
      </c>
      <c r="D1297">
        <v>0</v>
      </c>
      <c r="E1297">
        <v>1</v>
      </c>
      <c r="F1297">
        <v>0</v>
      </c>
      <c r="G1297">
        <v>1</v>
      </c>
      <c r="H1297">
        <v>1</v>
      </c>
      <c r="I1297">
        <v>1</v>
      </c>
      <c r="J1297">
        <f>SUM(Table1[[#This Row],[w0 - aug]:[w7 - sept]])</f>
        <v>5</v>
      </c>
    </row>
    <row r="1298" spans="1:10" x14ac:dyDescent="0.25">
      <c r="A1298">
        <v>3285</v>
      </c>
      <c r="B1298">
        <v>1</v>
      </c>
      <c r="C1298">
        <v>1</v>
      </c>
      <c r="D1298">
        <v>1</v>
      </c>
      <c r="E1298">
        <v>0</v>
      </c>
      <c r="F1298">
        <v>1</v>
      </c>
      <c r="G1298">
        <v>0</v>
      </c>
      <c r="H1298">
        <v>0</v>
      </c>
      <c r="I1298">
        <v>1</v>
      </c>
      <c r="J1298">
        <f>SUM(Table1[[#This Row],[w0 - aug]:[w7 - sept]])</f>
        <v>5</v>
      </c>
    </row>
    <row r="1299" spans="1:10" x14ac:dyDescent="0.25">
      <c r="A1299">
        <v>3288</v>
      </c>
      <c r="B1299">
        <v>1</v>
      </c>
      <c r="C1299">
        <v>1</v>
      </c>
      <c r="D1299">
        <v>0</v>
      </c>
      <c r="E1299">
        <v>1</v>
      </c>
      <c r="F1299">
        <v>1</v>
      </c>
      <c r="G1299">
        <v>0</v>
      </c>
      <c r="H1299">
        <v>0</v>
      </c>
      <c r="I1299">
        <v>1</v>
      </c>
      <c r="J1299">
        <f>SUM(Table1[[#This Row],[w0 - aug]:[w7 - sept]])</f>
        <v>5</v>
      </c>
    </row>
    <row r="1300" spans="1:10" x14ac:dyDescent="0.25">
      <c r="A1300">
        <v>3299</v>
      </c>
      <c r="B1300">
        <v>1</v>
      </c>
      <c r="C1300">
        <v>0</v>
      </c>
      <c r="D1300">
        <v>0</v>
      </c>
      <c r="E1300">
        <v>0</v>
      </c>
      <c r="F1300">
        <v>1</v>
      </c>
      <c r="G1300">
        <v>1</v>
      </c>
      <c r="H1300">
        <v>1</v>
      </c>
      <c r="I1300">
        <v>1</v>
      </c>
      <c r="J1300">
        <f>SUM(Table1[[#This Row],[w0 - aug]:[w7 - sept]])</f>
        <v>5</v>
      </c>
    </row>
    <row r="1301" spans="1:10" x14ac:dyDescent="0.25">
      <c r="A1301">
        <v>3303</v>
      </c>
      <c r="B1301">
        <v>1</v>
      </c>
      <c r="C1301">
        <v>1</v>
      </c>
      <c r="D1301">
        <v>0</v>
      </c>
      <c r="E1301">
        <v>0</v>
      </c>
      <c r="F1301">
        <v>0</v>
      </c>
      <c r="G1301">
        <v>1</v>
      </c>
      <c r="H1301">
        <v>1</v>
      </c>
      <c r="I1301">
        <v>1</v>
      </c>
      <c r="J1301">
        <f>SUM(Table1[[#This Row],[w0 - aug]:[w7 - sept]])</f>
        <v>5</v>
      </c>
    </row>
    <row r="1302" spans="1:10" x14ac:dyDescent="0.25">
      <c r="A1302">
        <v>3354</v>
      </c>
      <c r="B1302">
        <v>1</v>
      </c>
      <c r="C1302">
        <v>1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1</v>
      </c>
      <c r="J1302">
        <f>SUM(Table1[[#This Row],[w0 - aug]:[w7 - sept]])</f>
        <v>5</v>
      </c>
    </row>
    <row r="1303" spans="1:10" x14ac:dyDescent="0.25">
      <c r="A1303">
        <v>3384</v>
      </c>
      <c r="B1303">
        <v>1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1</v>
      </c>
      <c r="J1303">
        <f>SUM(Table1[[#This Row],[w0 - aug]:[w7 - sept]])</f>
        <v>5</v>
      </c>
    </row>
    <row r="1304" spans="1:10" x14ac:dyDescent="0.25">
      <c r="A1304">
        <v>3409</v>
      </c>
      <c r="B1304">
        <v>1</v>
      </c>
      <c r="C1304">
        <v>0</v>
      </c>
      <c r="D1304">
        <v>0</v>
      </c>
      <c r="E1304">
        <v>1</v>
      </c>
      <c r="F1304">
        <v>1</v>
      </c>
      <c r="G1304">
        <v>0</v>
      </c>
      <c r="H1304">
        <v>1</v>
      </c>
      <c r="I1304">
        <v>1</v>
      </c>
      <c r="J1304">
        <f>SUM(Table1[[#This Row],[w0 - aug]:[w7 - sept]])</f>
        <v>5</v>
      </c>
    </row>
    <row r="1305" spans="1:10" x14ac:dyDescent="0.25">
      <c r="A1305">
        <v>3464</v>
      </c>
      <c r="B1305">
        <v>1</v>
      </c>
      <c r="C1305">
        <v>0</v>
      </c>
      <c r="D1305">
        <v>0</v>
      </c>
      <c r="E1305">
        <v>1</v>
      </c>
      <c r="F1305">
        <v>1</v>
      </c>
      <c r="G1305">
        <v>0</v>
      </c>
      <c r="H1305">
        <v>1</v>
      </c>
      <c r="I1305">
        <v>1</v>
      </c>
      <c r="J1305">
        <f>SUM(Table1[[#This Row],[w0 - aug]:[w7 - sept]])</f>
        <v>5</v>
      </c>
    </row>
    <row r="1306" spans="1:10" x14ac:dyDescent="0.25">
      <c r="A1306">
        <v>3477</v>
      </c>
      <c r="B1306">
        <v>1</v>
      </c>
      <c r="C1306">
        <v>1</v>
      </c>
      <c r="D1306">
        <v>0</v>
      </c>
      <c r="E1306">
        <v>1</v>
      </c>
      <c r="F1306">
        <v>0</v>
      </c>
      <c r="G1306">
        <v>0</v>
      </c>
      <c r="H1306">
        <v>1</v>
      </c>
      <c r="I1306">
        <v>1</v>
      </c>
      <c r="J1306">
        <f>SUM(Table1[[#This Row],[w0 - aug]:[w7 - sept]])</f>
        <v>5</v>
      </c>
    </row>
    <row r="1307" spans="1:10" x14ac:dyDescent="0.25">
      <c r="A1307">
        <v>3482</v>
      </c>
      <c r="B1307">
        <v>1</v>
      </c>
      <c r="C1307">
        <v>1</v>
      </c>
      <c r="D1307">
        <v>0</v>
      </c>
      <c r="E1307">
        <v>0</v>
      </c>
      <c r="F1307">
        <v>1</v>
      </c>
      <c r="G1307">
        <v>1</v>
      </c>
      <c r="H1307">
        <v>0</v>
      </c>
      <c r="I1307">
        <v>1</v>
      </c>
      <c r="J1307">
        <f>SUM(Table1[[#This Row],[w0 - aug]:[w7 - sept]])</f>
        <v>5</v>
      </c>
    </row>
    <row r="1308" spans="1:10" x14ac:dyDescent="0.25">
      <c r="A1308">
        <v>3519</v>
      </c>
      <c r="B1308">
        <v>1</v>
      </c>
      <c r="C1308">
        <v>1</v>
      </c>
      <c r="D1308">
        <v>0</v>
      </c>
      <c r="E1308">
        <v>0</v>
      </c>
      <c r="F1308">
        <v>1</v>
      </c>
      <c r="G1308">
        <v>1</v>
      </c>
      <c r="H1308">
        <v>0</v>
      </c>
      <c r="I1308">
        <v>1</v>
      </c>
      <c r="J1308">
        <f>SUM(Table1[[#This Row],[w0 - aug]:[w7 - sept]])</f>
        <v>5</v>
      </c>
    </row>
    <row r="1309" spans="1:10" x14ac:dyDescent="0.25">
      <c r="A1309">
        <v>3524</v>
      </c>
      <c r="B1309">
        <v>1</v>
      </c>
      <c r="C1309">
        <v>1</v>
      </c>
      <c r="D1309">
        <v>0</v>
      </c>
      <c r="E1309">
        <v>0</v>
      </c>
      <c r="F1309">
        <v>1</v>
      </c>
      <c r="G1309">
        <v>1</v>
      </c>
      <c r="H1309">
        <v>0</v>
      </c>
      <c r="I1309">
        <v>1</v>
      </c>
      <c r="J1309">
        <f>SUM(Table1[[#This Row],[w0 - aug]:[w7 - sept]])</f>
        <v>5</v>
      </c>
    </row>
    <row r="1310" spans="1:10" x14ac:dyDescent="0.25">
      <c r="A1310">
        <v>3537</v>
      </c>
      <c r="B1310">
        <v>1</v>
      </c>
      <c r="C1310">
        <v>1</v>
      </c>
      <c r="D1310">
        <v>0</v>
      </c>
      <c r="E1310">
        <v>0</v>
      </c>
      <c r="F1310">
        <v>1</v>
      </c>
      <c r="G1310">
        <v>1</v>
      </c>
      <c r="H1310">
        <v>0</v>
      </c>
      <c r="I1310">
        <v>1</v>
      </c>
      <c r="J1310">
        <f>SUM(Table1[[#This Row],[w0 - aug]:[w7 - sept]])</f>
        <v>5</v>
      </c>
    </row>
    <row r="1311" spans="1:10" x14ac:dyDescent="0.25">
      <c r="A1311">
        <v>3543</v>
      </c>
      <c r="B1311">
        <v>1</v>
      </c>
      <c r="C1311">
        <v>0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1</v>
      </c>
      <c r="J1311">
        <f>SUM(Table1[[#This Row],[w0 - aug]:[w7 - sept]])</f>
        <v>5</v>
      </c>
    </row>
    <row r="1312" spans="1:10" x14ac:dyDescent="0.25">
      <c r="A1312">
        <v>3544</v>
      </c>
      <c r="B1312">
        <v>1</v>
      </c>
      <c r="C1312">
        <v>0</v>
      </c>
      <c r="D1312">
        <v>1</v>
      </c>
      <c r="E1312">
        <v>0</v>
      </c>
      <c r="F1312">
        <v>1</v>
      </c>
      <c r="G1312">
        <v>1</v>
      </c>
      <c r="H1312">
        <v>0</v>
      </c>
      <c r="I1312">
        <v>1</v>
      </c>
      <c r="J1312">
        <f>SUM(Table1[[#This Row],[w0 - aug]:[w7 - sept]])</f>
        <v>5</v>
      </c>
    </row>
    <row r="1313" spans="1:10" x14ac:dyDescent="0.25">
      <c r="A1313">
        <v>3582</v>
      </c>
      <c r="B1313">
        <v>1</v>
      </c>
      <c r="C1313">
        <v>1</v>
      </c>
      <c r="D1313">
        <v>0</v>
      </c>
      <c r="E1313">
        <v>1</v>
      </c>
      <c r="F1313">
        <v>0</v>
      </c>
      <c r="G1313">
        <v>0</v>
      </c>
      <c r="H1313">
        <v>1</v>
      </c>
      <c r="I1313">
        <v>1</v>
      </c>
      <c r="J1313">
        <f>SUM(Table1[[#This Row],[w0 - aug]:[w7 - sept]])</f>
        <v>5</v>
      </c>
    </row>
    <row r="1314" spans="1:10" x14ac:dyDescent="0.25">
      <c r="A1314">
        <v>3594</v>
      </c>
      <c r="B1314">
        <v>1</v>
      </c>
      <c r="C1314">
        <v>0</v>
      </c>
      <c r="D1314">
        <v>1</v>
      </c>
      <c r="E1314">
        <v>0</v>
      </c>
      <c r="F1314">
        <v>1</v>
      </c>
      <c r="G1314">
        <v>1</v>
      </c>
      <c r="H1314">
        <v>0</v>
      </c>
      <c r="I1314">
        <v>1</v>
      </c>
      <c r="J1314">
        <f>SUM(Table1[[#This Row],[w0 - aug]:[w7 - sept]])</f>
        <v>5</v>
      </c>
    </row>
    <row r="1315" spans="1:10" x14ac:dyDescent="0.25">
      <c r="A1315">
        <v>3596</v>
      </c>
      <c r="B1315">
        <v>1</v>
      </c>
      <c r="C1315">
        <v>0</v>
      </c>
      <c r="D1315">
        <v>1</v>
      </c>
      <c r="E1315">
        <v>0</v>
      </c>
      <c r="F1315">
        <v>0</v>
      </c>
      <c r="G1315">
        <v>1</v>
      </c>
      <c r="H1315">
        <v>1</v>
      </c>
      <c r="I1315">
        <v>1</v>
      </c>
      <c r="J1315">
        <f>SUM(Table1[[#This Row],[w0 - aug]:[w7 - sept]])</f>
        <v>5</v>
      </c>
    </row>
    <row r="1316" spans="1:10" x14ac:dyDescent="0.25">
      <c r="A1316">
        <v>3618</v>
      </c>
      <c r="B1316">
        <v>1</v>
      </c>
      <c r="C1316">
        <v>0</v>
      </c>
      <c r="D1316">
        <v>1</v>
      </c>
      <c r="E1316">
        <v>1</v>
      </c>
      <c r="F1316">
        <v>1</v>
      </c>
      <c r="G1316">
        <v>0</v>
      </c>
      <c r="H1316">
        <v>0</v>
      </c>
      <c r="I1316">
        <v>1</v>
      </c>
      <c r="J1316">
        <f>SUM(Table1[[#This Row],[w0 - aug]:[w7 - sept]])</f>
        <v>5</v>
      </c>
    </row>
    <row r="1317" spans="1:10" x14ac:dyDescent="0.25">
      <c r="A1317">
        <v>3678</v>
      </c>
      <c r="B1317">
        <v>1</v>
      </c>
      <c r="C1317">
        <v>0</v>
      </c>
      <c r="D1317">
        <v>1</v>
      </c>
      <c r="E1317">
        <v>1</v>
      </c>
      <c r="F1317">
        <v>1</v>
      </c>
      <c r="G1317">
        <v>0</v>
      </c>
      <c r="H1317">
        <v>0</v>
      </c>
      <c r="I1317">
        <v>1</v>
      </c>
      <c r="J1317">
        <f>SUM(Table1[[#This Row],[w0 - aug]:[w7 - sept]])</f>
        <v>5</v>
      </c>
    </row>
    <row r="1318" spans="1:10" x14ac:dyDescent="0.25">
      <c r="A1318">
        <v>3697</v>
      </c>
      <c r="B1318">
        <v>1</v>
      </c>
      <c r="C1318">
        <v>0</v>
      </c>
      <c r="D1318">
        <v>1</v>
      </c>
      <c r="E1318">
        <v>0</v>
      </c>
      <c r="F1318">
        <v>0</v>
      </c>
      <c r="G1318">
        <v>1</v>
      </c>
      <c r="H1318">
        <v>1</v>
      </c>
      <c r="I1318">
        <v>1</v>
      </c>
      <c r="J1318">
        <f>SUM(Table1[[#This Row],[w0 - aug]:[w7 - sept]])</f>
        <v>5</v>
      </c>
    </row>
    <row r="1319" spans="1:10" x14ac:dyDescent="0.25">
      <c r="A1319">
        <v>3728</v>
      </c>
      <c r="B1319">
        <v>1</v>
      </c>
      <c r="C1319">
        <v>0</v>
      </c>
      <c r="D1319">
        <v>1</v>
      </c>
      <c r="E1319">
        <v>0</v>
      </c>
      <c r="F1319">
        <v>1</v>
      </c>
      <c r="G1319">
        <v>1</v>
      </c>
      <c r="H1319">
        <v>0</v>
      </c>
      <c r="I1319">
        <v>1</v>
      </c>
      <c r="J1319">
        <f>SUM(Table1[[#This Row],[w0 - aug]:[w7 - sept]])</f>
        <v>5</v>
      </c>
    </row>
    <row r="1320" spans="1:10" x14ac:dyDescent="0.25">
      <c r="A1320">
        <v>3742</v>
      </c>
      <c r="B1320">
        <v>1</v>
      </c>
      <c r="C1320">
        <v>1</v>
      </c>
      <c r="D1320">
        <v>0</v>
      </c>
      <c r="E1320">
        <v>0</v>
      </c>
      <c r="F1320">
        <v>1</v>
      </c>
      <c r="G1320">
        <v>0</v>
      </c>
      <c r="H1320">
        <v>1</v>
      </c>
      <c r="I1320">
        <v>1</v>
      </c>
      <c r="J1320">
        <f>SUM(Table1[[#This Row],[w0 - aug]:[w7 - sept]])</f>
        <v>5</v>
      </c>
    </row>
    <row r="1321" spans="1:10" x14ac:dyDescent="0.25">
      <c r="A1321">
        <v>3743</v>
      </c>
      <c r="B1321">
        <v>1</v>
      </c>
      <c r="C1321">
        <v>1</v>
      </c>
      <c r="D1321">
        <v>0</v>
      </c>
      <c r="E1321">
        <v>1</v>
      </c>
      <c r="F1321">
        <v>1</v>
      </c>
      <c r="G1321">
        <v>0</v>
      </c>
      <c r="H1321">
        <v>0</v>
      </c>
      <c r="I1321">
        <v>1</v>
      </c>
      <c r="J1321">
        <f>SUM(Table1[[#This Row],[w0 - aug]:[w7 - sept]])</f>
        <v>5</v>
      </c>
    </row>
    <row r="1322" spans="1:10" x14ac:dyDescent="0.25">
      <c r="A1322">
        <v>3842</v>
      </c>
      <c r="B1322">
        <v>1</v>
      </c>
      <c r="C1322">
        <v>1</v>
      </c>
      <c r="D1322">
        <v>0</v>
      </c>
      <c r="E1322">
        <v>1</v>
      </c>
      <c r="F1322">
        <v>1</v>
      </c>
      <c r="G1322">
        <v>0</v>
      </c>
      <c r="H1322">
        <v>0</v>
      </c>
      <c r="I1322">
        <v>1</v>
      </c>
      <c r="J1322">
        <f>SUM(Table1[[#This Row],[w0 - aug]:[w7 - sept]])</f>
        <v>5</v>
      </c>
    </row>
    <row r="1323" spans="1:10" x14ac:dyDescent="0.25">
      <c r="A1323">
        <v>3844</v>
      </c>
      <c r="B1323">
        <v>1</v>
      </c>
      <c r="C1323">
        <v>1</v>
      </c>
      <c r="D1323">
        <v>1</v>
      </c>
      <c r="E1323">
        <v>0</v>
      </c>
      <c r="F1323">
        <v>0</v>
      </c>
      <c r="G1323">
        <v>1</v>
      </c>
      <c r="H1323">
        <v>0</v>
      </c>
      <c r="I1323">
        <v>1</v>
      </c>
      <c r="J1323">
        <f>SUM(Table1[[#This Row],[w0 - aug]:[w7 - sept]])</f>
        <v>5</v>
      </c>
    </row>
    <row r="1324" spans="1:10" x14ac:dyDescent="0.25">
      <c r="A1324">
        <v>3866</v>
      </c>
      <c r="B1324">
        <v>1</v>
      </c>
      <c r="C1324">
        <v>1</v>
      </c>
      <c r="D1324">
        <v>0</v>
      </c>
      <c r="E1324">
        <v>1</v>
      </c>
      <c r="F1324">
        <v>1</v>
      </c>
      <c r="G1324">
        <v>0</v>
      </c>
      <c r="H1324">
        <v>0</v>
      </c>
      <c r="I1324">
        <v>1</v>
      </c>
      <c r="J1324">
        <f>SUM(Table1[[#This Row],[w0 - aug]:[w7 - sept]])</f>
        <v>5</v>
      </c>
    </row>
    <row r="1325" spans="1:10" x14ac:dyDescent="0.25">
      <c r="A1325">
        <v>3887</v>
      </c>
      <c r="B1325">
        <v>1</v>
      </c>
      <c r="C1325">
        <v>1</v>
      </c>
      <c r="D1325">
        <v>0</v>
      </c>
      <c r="E1325">
        <v>1</v>
      </c>
      <c r="F1325">
        <v>1</v>
      </c>
      <c r="G1325">
        <v>0</v>
      </c>
      <c r="H1325">
        <v>0</v>
      </c>
      <c r="I1325">
        <v>1</v>
      </c>
      <c r="J1325">
        <f>SUM(Table1[[#This Row],[w0 - aug]:[w7 - sept]])</f>
        <v>5</v>
      </c>
    </row>
    <row r="1326" spans="1:10" x14ac:dyDescent="0.25">
      <c r="A1326">
        <v>3898</v>
      </c>
      <c r="B1326">
        <v>1</v>
      </c>
      <c r="C1326">
        <v>0</v>
      </c>
      <c r="D1326">
        <v>0</v>
      </c>
      <c r="E1326">
        <v>0</v>
      </c>
      <c r="F1326">
        <v>1</v>
      </c>
      <c r="G1326">
        <v>1</v>
      </c>
      <c r="H1326">
        <v>1</v>
      </c>
      <c r="I1326">
        <v>1</v>
      </c>
      <c r="J1326">
        <f>SUM(Table1[[#This Row],[w0 - aug]:[w7 - sept]])</f>
        <v>5</v>
      </c>
    </row>
    <row r="1327" spans="1:10" x14ac:dyDescent="0.25">
      <c r="A1327">
        <v>3919</v>
      </c>
      <c r="B1327">
        <v>1</v>
      </c>
      <c r="C1327">
        <v>0</v>
      </c>
      <c r="D1327">
        <v>1</v>
      </c>
      <c r="E1327">
        <v>1</v>
      </c>
      <c r="F1327">
        <v>1</v>
      </c>
      <c r="G1327">
        <v>0</v>
      </c>
      <c r="H1327">
        <v>0</v>
      </c>
      <c r="I1327">
        <v>1</v>
      </c>
      <c r="J1327">
        <f>SUM(Table1[[#This Row],[w0 - aug]:[w7 - sept]])</f>
        <v>5</v>
      </c>
    </row>
    <row r="1328" spans="1:10" x14ac:dyDescent="0.25">
      <c r="A1328">
        <v>3927</v>
      </c>
      <c r="B1328">
        <v>1</v>
      </c>
      <c r="C1328">
        <v>1</v>
      </c>
      <c r="D1328">
        <v>1</v>
      </c>
      <c r="E1328">
        <v>0</v>
      </c>
      <c r="F1328">
        <v>0</v>
      </c>
      <c r="G1328">
        <v>1</v>
      </c>
      <c r="H1328">
        <v>0</v>
      </c>
      <c r="I1328">
        <v>1</v>
      </c>
      <c r="J1328">
        <f>SUM(Table1[[#This Row],[w0 - aug]:[w7 - sept]])</f>
        <v>5</v>
      </c>
    </row>
    <row r="1329" spans="1:10" x14ac:dyDescent="0.25">
      <c r="A1329">
        <v>3949</v>
      </c>
      <c r="B1329">
        <v>1</v>
      </c>
      <c r="C1329">
        <v>0</v>
      </c>
      <c r="D1329">
        <v>1</v>
      </c>
      <c r="E1329">
        <v>0</v>
      </c>
      <c r="F1329">
        <v>0</v>
      </c>
      <c r="G1329">
        <v>1</v>
      </c>
      <c r="H1329">
        <v>1</v>
      </c>
      <c r="I1329">
        <v>1</v>
      </c>
      <c r="J1329">
        <f>SUM(Table1[[#This Row],[w0 - aug]:[w7 - sept]])</f>
        <v>5</v>
      </c>
    </row>
    <row r="1330" spans="1:10" x14ac:dyDescent="0.25">
      <c r="A1330">
        <v>3950</v>
      </c>
      <c r="B1330">
        <v>1</v>
      </c>
      <c r="C1330">
        <v>0</v>
      </c>
      <c r="D1330">
        <v>0</v>
      </c>
      <c r="E1330">
        <v>1</v>
      </c>
      <c r="F1330">
        <v>1</v>
      </c>
      <c r="G1330">
        <v>1</v>
      </c>
      <c r="H1330">
        <v>0</v>
      </c>
      <c r="I1330">
        <v>1</v>
      </c>
      <c r="J1330">
        <f>SUM(Table1[[#This Row],[w0 - aug]:[w7 - sept]])</f>
        <v>5</v>
      </c>
    </row>
    <row r="1331" spans="1:10" x14ac:dyDescent="0.25">
      <c r="A1331">
        <v>4013</v>
      </c>
      <c r="B1331">
        <v>1</v>
      </c>
      <c r="C1331">
        <v>1</v>
      </c>
      <c r="D1331">
        <v>0</v>
      </c>
      <c r="E1331">
        <v>0</v>
      </c>
      <c r="F1331">
        <v>1</v>
      </c>
      <c r="G1331">
        <v>0</v>
      </c>
      <c r="H1331">
        <v>1</v>
      </c>
      <c r="I1331">
        <v>1</v>
      </c>
      <c r="J1331">
        <f>SUM(Table1[[#This Row],[w0 - aug]:[w7 - sept]])</f>
        <v>5</v>
      </c>
    </row>
    <row r="1332" spans="1:10" x14ac:dyDescent="0.25">
      <c r="A1332">
        <v>4022</v>
      </c>
      <c r="B1332">
        <v>1</v>
      </c>
      <c r="C1332">
        <v>1</v>
      </c>
      <c r="D1332">
        <v>1</v>
      </c>
      <c r="E1332">
        <v>0</v>
      </c>
      <c r="F1332">
        <v>0</v>
      </c>
      <c r="G1332">
        <v>1</v>
      </c>
      <c r="H1332">
        <v>0</v>
      </c>
      <c r="I1332">
        <v>1</v>
      </c>
      <c r="J1332">
        <f>SUM(Table1[[#This Row],[w0 - aug]:[w7 - sept]])</f>
        <v>5</v>
      </c>
    </row>
    <row r="1333" spans="1:10" x14ac:dyDescent="0.25">
      <c r="A1333">
        <v>4029</v>
      </c>
      <c r="B1333">
        <v>1</v>
      </c>
      <c r="C1333">
        <v>1</v>
      </c>
      <c r="D1333">
        <v>0</v>
      </c>
      <c r="E1333">
        <v>1</v>
      </c>
      <c r="F1333">
        <v>0</v>
      </c>
      <c r="G1333">
        <v>0</v>
      </c>
      <c r="H1333">
        <v>1</v>
      </c>
      <c r="I1333">
        <v>1</v>
      </c>
      <c r="J1333">
        <f>SUM(Table1[[#This Row],[w0 - aug]:[w7 - sept]])</f>
        <v>5</v>
      </c>
    </row>
    <row r="1334" spans="1:10" x14ac:dyDescent="0.25">
      <c r="A1334">
        <v>4050</v>
      </c>
      <c r="B1334">
        <v>1</v>
      </c>
      <c r="C1334">
        <v>1</v>
      </c>
      <c r="D1334">
        <v>1</v>
      </c>
      <c r="E1334">
        <v>0</v>
      </c>
      <c r="F1334">
        <v>0</v>
      </c>
      <c r="G1334">
        <v>0</v>
      </c>
      <c r="H1334">
        <v>1</v>
      </c>
      <c r="I1334">
        <v>1</v>
      </c>
      <c r="J1334">
        <f>SUM(Table1[[#This Row],[w0 - aug]:[w7 - sept]])</f>
        <v>5</v>
      </c>
    </row>
    <row r="1335" spans="1:10" x14ac:dyDescent="0.25">
      <c r="A1335">
        <v>4054</v>
      </c>
      <c r="B1335">
        <v>1</v>
      </c>
      <c r="C1335">
        <v>0</v>
      </c>
      <c r="D1335">
        <v>1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f>SUM(Table1[[#This Row],[w0 - aug]:[w7 - sept]])</f>
        <v>5</v>
      </c>
    </row>
    <row r="1336" spans="1:10" x14ac:dyDescent="0.25">
      <c r="A1336">
        <v>4065</v>
      </c>
      <c r="B1336">
        <v>1</v>
      </c>
      <c r="C1336">
        <v>1</v>
      </c>
      <c r="D1336">
        <v>0</v>
      </c>
      <c r="E1336">
        <v>0</v>
      </c>
      <c r="F1336">
        <v>1</v>
      </c>
      <c r="G1336">
        <v>1</v>
      </c>
      <c r="H1336">
        <v>0</v>
      </c>
      <c r="I1336">
        <v>1</v>
      </c>
      <c r="J1336">
        <f>SUM(Table1[[#This Row],[w0 - aug]:[w7 - sept]])</f>
        <v>5</v>
      </c>
    </row>
    <row r="1337" spans="1:10" x14ac:dyDescent="0.25">
      <c r="A1337">
        <v>4113</v>
      </c>
      <c r="B1337">
        <v>1</v>
      </c>
      <c r="C1337">
        <v>0</v>
      </c>
      <c r="D1337">
        <v>0</v>
      </c>
      <c r="E1337">
        <v>1</v>
      </c>
      <c r="F1337">
        <v>1</v>
      </c>
      <c r="G1337">
        <v>1</v>
      </c>
      <c r="H1337">
        <v>0</v>
      </c>
      <c r="I1337">
        <v>1</v>
      </c>
      <c r="J1337">
        <f>SUM(Table1[[#This Row],[w0 - aug]:[w7 - sept]])</f>
        <v>5</v>
      </c>
    </row>
    <row r="1338" spans="1:10" x14ac:dyDescent="0.25">
      <c r="A1338">
        <v>4132</v>
      </c>
      <c r="B1338">
        <v>1</v>
      </c>
      <c r="C1338">
        <v>0</v>
      </c>
      <c r="D1338">
        <v>0</v>
      </c>
      <c r="E1338">
        <v>1</v>
      </c>
      <c r="F1338">
        <v>1</v>
      </c>
      <c r="G1338">
        <v>1</v>
      </c>
      <c r="H1338">
        <v>0</v>
      </c>
      <c r="I1338">
        <v>1</v>
      </c>
      <c r="J1338">
        <f>SUM(Table1[[#This Row],[w0 - aug]:[w7 - sept]])</f>
        <v>5</v>
      </c>
    </row>
    <row r="1339" spans="1:10" x14ac:dyDescent="0.25">
      <c r="A1339">
        <v>4174</v>
      </c>
      <c r="B1339">
        <v>1</v>
      </c>
      <c r="C1339">
        <v>0</v>
      </c>
      <c r="D1339">
        <v>0</v>
      </c>
      <c r="E1339">
        <v>1</v>
      </c>
      <c r="F1339">
        <v>0</v>
      </c>
      <c r="G1339">
        <v>1</v>
      </c>
      <c r="H1339">
        <v>1</v>
      </c>
      <c r="I1339">
        <v>1</v>
      </c>
      <c r="J1339">
        <f>SUM(Table1[[#This Row],[w0 - aug]:[w7 - sept]])</f>
        <v>5</v>
      </c>
    </row>
    <row r="1340" spans="1:10" x14ac:dyDescent="0.25">
      <c r="A1340">
        <v>4211</v>
      </c>
      <c r="B1340">
        <v>1</v>
      </c>
      <c r="C1340">
        <v>1</v>
      </c>
      <c r="D1340">
        <v>0</v>
      </c>
      <c r="E1340">
        <v>0</v>
      </c>
      <c r="F1340">
        <v>1</v>
      </c>
      <c r="G1340">
        <v>1</v>
      </c>
      <c r="H1340">
        <v>0</v>
      </c>
      <c r="I1340">
        <v>1</v>
      </c>
      <c r="J1340">
        <f>SUM(Table1[[#This Row],[w0 - aug]:[w7 - sept]])</f>
        <v>5</v>
      </c>
    </row>
    <row r="1341" spans="1:10" x14ac:dyDescent="0.25">
      <c r="A1341">
        <v>4270</v>
      </c>
      <c r="B1341">
        <v>1</v>
      </c>
      <c r="C1341">
        <v>0</v>
      </c>
      <c r="D1341">
        <v>0</v>
      </c>
      <c r="E1341">
        <v>1</v>
      </c>
      <c r="F1341">
        <v>1</v>
      </c>
      <c r="G1341">
        <v>0</v>
      </c>
      <c r="H1341">
        <v>1</v>
      </c>
      <c r="I1341">
        <v>1</v>
      </c>
      <c r="J1341">
        <f>SUM(Table1[[#This Row],[w0 - aug]:[w7 - sept]])</f>
        <v>5</v>
      </c>
    </row>
    <row r="1342" spans="1:10" x14ac:dyDescent="0.25">
      <c r="A1342">
        <v>4287</v>
      </c>
      <c r="B1342">
        <v>1</v>
      </c>
      <c r="C1342">
        <v>1</v>
      </c>
      <c r="D1342">
        <v>0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f>SUM(Table1[[#This Row],[w0 - aug]:[w7 - sept]])</f>
        <v>5</v>
      </c>
    </row>
    <row r="1343" spans="1:10" x14ac:dyDescent="0.25">
      <c r="A1343">
        <v>4335</v>
      </c>
      <c r="B1343">
        <v>1</v>
      </c>
      <c r="C1343">
        <v>1</v>
      </c>
      <c r="D1343">
        <v>1</v>
      </c>
      <c r="E1343">
        <v>0</v>
      </c>
      <c r="F1343">
        <v>0</v>
      </c>
      <c r="G1343">
        <v>1</v>
      </c>
      <c r="H1343">
        <v>0</v>
      </c>
      <c r="I1343">
        <v>1</v>
      </c>
      <c r="J1343">
        <f>SUM(Table1[[#This Row],[w0 - aug]:[w7 - sept]])</f>
        <v>5</v>
      </c>
    </row>
    <row r="1344" spans="1:10" x14ac:dyDescent="0.25">
      <c r="A1344">
        <v>4404</v>
      </c>
      <c r="B1344">
        <v>1</v>
      </c>
      <c r="C1344">
        <v>1</v>
      </c>
      <c r="D1344">
        <v>1</v>
      </c>
      <c r="E1344">
        <v>0</v>
      </c>
      <c r="F1344">
        <v>1</v>
      </c>
      <c r="G1344">
        <v>0</v>
      </c>
      <c r="H1344">
        <v>0</v>
      </c>
      <c r="I1344">
        <v>1</v>
      </c>
      <c r="J1344">
        <f>SUM(Table1[[#This Row],[w0 - aug]:[w7 - sept]])</f>
        <v>5</v>
      </c>
    </row>
    <row r="1345" spans="1:10" x14ac:dyDescent="0.25">
      <c r="A1345">
        <v>4443</v>
      </c>
      <c r="B1345">
        <v>1</v>
      </c>
      <c r="C1345">
        <v>1</v>
      </c>
      <c r="D1345">
        <v>0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f>SUM(Table1[[#This Row],[w0 - aug]:[w7 - sept]])</f>
        <v>5</v>
      </c>
    </row>
    <row r="1346" spans="1:10" x14ac:dyDescent="0.25">
      <c r="A1346">
        <v>4454</v>
      </c>
      <c r="B1346">
        <v>1</v>
      </c>
      <c r="C1346">
        <v>0</v>
      </c>
      <c r="D1346">
        <v>1</v>
      </c>
      <c r="E1346">
        <v>0</v>
      </c>
      <c r="F1346">
        <v>1</v>
      </c>
      <c r="G1346">
        <v>1</v>
      </c>
      <c r="H1346">
        <v>0</v>
      </c>
      <c r="I1346">
        <v>1</v>
      </c>
      <c r="J1346">
        <f>SUM(Table1[[#This Row],[w0 - aug]:[w7 - sept]])</f>
        <v>5</v>
      </c>
    </row>
    <row r="1347" spans="1:10" x14ac:dyDescent="0.25">
      <c r="A1347">
        <v>4461</v>
      </c>
      <c r="B1347">
        <v>1</v>
      </c>
      <c r="C1347">
        <v>0</v>
      </c>
      <c r="D1347">
        <v>1</v>
      </c>
      <c r="E1347">
        <v>0</v>
      </c>
      <c r="F1347">
        <v>1</v>
      </c>
      <c r="G1347">
        <v>1</v>
      </c>
      <c r="H1347">
        <v>0</v>
      </c>
      <c r="I1347">
        <v>1</v>
      </c>
      <c r="J1347">
        <f>SUM(Table1[[#This Row],[w0 - aug]:[w7 - sept]])</f>
        <v>5</v>
      </c>
    </row>
    <row r="1348" spans="1:10" x14ac:dyDescent="0.25">
      <c r="A1348">
        <v>4480</v>
      </c>
      <c r="B1348">
        <v>1</v>
      </c>
      <c r="C1348">
        <v>1</v>
      </c>
      <c r="D1348">
        <v>0</v>
      </c>
      <c r="E1348">
        <v>1</v>
      </c>
      <c r="F1348">
        <v>1</v>
      </c>
      <c r="G1348">
        <v>0</v>
      </c>
      <c r="H1348">
        <v>0</v>
      </c>
      <c r="I1348">
        <v>1</v>
      </c>
      <c r="J1348">
        <f>SUM(Table1[[#This Row],[w0 - aug]:[w7 - sept]])</f>
        <v>5</v>
      </c>
    </row>
    <row r="1349" spans="1:10" x14ac:dyDescent="0.25">
      <c r="A1349">
        <v>4482</v>
      </c>
      <c r="B1349">
        <v>1</v>
      </c>
      <c r="C1349">
        <v>1</v>
      </c>
      <c r="D1349">
        <v>0</v>
      </c>
      <c r="E1349">
        <v>1</v>
      </c>
      <c r="F1349">
        <v>0</v>
      </c>
      <c r="G1349">
        <v>0</v>
      </c>
      <c r="H1349">
        <v>1</v>
      </c>
      <c r="I1349">
        <v>1</v>
      </c>
      <c r="J1349">
        <f>SUM(Table1[[#This Row],[w0 - aug]:[w7 - sept]])</f>
        <v>5</v>
      </c>
    </row>
    <row r="1350" spans="1:10" x14ac:dyDescent="0.25">
      <c r="A1350">
        <v>4492</v>
      </c>
      <c r="B1350">
        <v>1</v>
      </c>
      <c r="C1350">
        <v>1</v>
      </c>
      <c r="D1350">
        <v>1</v>
      </c>
      <c r="E1350">
        <v>0</v>
      </c>
      <c r="F1350">
        <v>0</v>
      </c>
      <c r="G1350">
        <v>0</v>
      </c>
      <c r="H1350">
        <v>1</v>
      </c>
      <c r="I1350">
        <v>1</v>
      </c>
      <c r="J1350">
        <f>SUM(Table1[[#This Row],[w0 - aug]:[w7 - sept]])</f>
        <v>5</v>
      </c>
    </row>
    <row r="1351" spans="1:10" x14ac:dyDescent="0.25">
      <c r="A1351">
        <v>4500</v>
      </c>
      <c r="B1351">
        <v>1</v>
      </c>
      <c r="C1351">
        <v>0</v>
      </c>
      <c r="D1351">
        <v>0</v>
      </c>
      <c r="E1351">
        <v>0</v>
      </c>
      <c r="F1351">
        <v>1</v>
      </c>
      <c r="G1351">
        <v>1</v>
      </c>
      <c r="H1351">
        <v>1</v>
      </c>
      <c r="I1351">
        <v>1</v>
      </c>
      <c r="J1351">
        <f>SUM(Table1[[#This Row],[w0 - aug]:[w7 - sept]])</f>
        <v>5</v>
      </c>
    </row>
    <row r="1352" spans="1:10" x14ac:dyDescent="0.25">
      <c r="A1352">
        <v>4501</v>
      </c>
      <c r="B1352">
        <v>1</v>
      </c>
      <c r="C1352">
        <v>1</v>
      </c>
      <c r="D1352">
        <v>0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f>SUM(Table1[[#This Row],[w0 - aug]:[w7 - sept]])</f>
        <v>5</v>
      </c>
    </row>
    <row r="1353" spans="1:10" x14ac:dyDescent="0.25">
      <c r="A1353">
        <v>4511</v>
      </c>
      <c r="B1353">
        <v>1</v>
      </c>
      <c r="C1353">
        <v>0</v>
      </c>
      <c r="D1353">
        <v>1</v>
      </c>
      <c r="E1353">
        <v>0</v>
      </c>
      <c r="F1353">
        <v>0</v>
      </c>
      <c r="G1353">
        <v>1</v>
      </c>
      <c r="H1353">
        <v>1</v>
      </c>
      <c r="I1353">
        <v>1</v>
      </c>
      <c r="J1353">
        <f>SUM(Table1[[#This Row],[w0 - aug]:[w7 - sept]])</f>
        <v>5</v>
      </c>
    </row>
    <row r="1354" spans="1:10" x14ac:dyDescent="0.25">
      <c r="A1354">
        <v>4531</v>
      </c>
      <c r="B1354">
        <v>1</v>
      </c>
      <c r="C1354">
        <v>1</v>
      </c>
      <c r="D1354">
        <v>0</v>
      </c>
      <c r="E1354">
        <v>1</v>
      </c>
      <c r="F1354">
        <v>0</v>
      </c>
      <c r="G1354">
        <v>1</v>
      </c>
      <c r="H1354">
        <v>0</v>
      </c>
      <c r="I1354">
        <v>1</v>
      </c>
      <c r="J1354">
        <f>SUM(Table1[[#This Row],[w0 - aug]:[w7 - sept]])</f>
        <v>5</v>
      </c>
    </row>
    <row r="1355" spans="1:10" x14ac:dyDescent="0.25">
      <c r="A1355">
        <v>4537</v>
      </c>
      <c r="B1355">
        <v>1</v>
      </c>
      <c r="C1355">
        <v>0</v>
      </c>
      <c r="D1355">
        <v>1</v>
      </c>
      <c r="E1355">
        <v>0</v>
      </c>
      <c r="F1355">
        <v>1</v>
      </c>
      <c r="G1355">
        <v>1</v>
      </c>
      <c r="H1355">
        <v>0</v>
      </c>
      <c r="I1355">
        <v>1</v>
      </c>
      <c r="J1355">
        <f>SUM(Table1[[#This Row],[w0 - aug]:[w7 - sept]])</f>
        <v>5</v>
      </c>
    </row>
    <row r="1356" spans="1:10" x14ac:dyDescent="0.25">
      <c r="A1356">
        <v>4547</v>
      </c>
      <c r="B1356">
        <v>1</v>
      </c>
      <c r="C1356">
        <v>0</v>
      </c>
      <c r="D1356">
        <v>1</v>
      </c>
      <c r="E1356">
        <v>1</v>
      </c>
      <c r="F1356">
        <v>0</v>
      </c>
      <c r="G1356">
        <v>1</v>
      </c>
      <c r="H1356">
        <v>0</v>
      </c>
      <c r="I1356">
        <v>1</v>
      </c>
      <c r="J1356">
        <f>SUM(Table1[[#This Row],[w0 - aug]:[w7 - sept]])</f>
        <v>5</v>
      </c>
    </row>
    <row r="1357" spans="1:10" x14ac:dyDescent="0.25">
      <c r="A1357">
        <v>4560</v>
      </c>
      <c r="B1357">
        <v>1</v>
      </c>
      <c r="C1357">
        <v>0</v>
      </c>
      <c r="D1357">
        <v>0</v>
      </c>
      <c r="E1357">
        <v>0</v>
      </c>
      <c r="F1357">
        <v>1</v>
      </c>
      <c r="G1357">
        <v>1</v>
      </c>
      <c r="H1357">
        <v>1</v>
      </c>
      <c r="I1357">
        <v>1</v>
      </c>
      <c r="J1357">
        <f>SUM(Table1[[#This Row],[w0 - aug]:[w7 - sept]])</f>
        <v>5</v>
      </c>
    </row>
    <row r="1358" spans="1:10" x14ac:dyDescent="0.25">
      <c r="A1358">
        <v>4565</v>
      </c>
      <c r="B1358">
        <v>1</v>
      </c>
      <c r="C1358">
        <v>0</v>
      </c>
      <c r="D1358">
        <v>0</v>
      </c>
      <c r="E1358">
        <v>0</v>
      </c>
      <c r="F1358">
        <v>1</v>
      </c>
      <c r="G1358">
        <v>1</v>
      </c>
      <c r="H1358">
        <v>1</v>
      </c>
      <c r="I1358">
        <v>1</v>
      </c>
      <c r="J1358">
        <f>SUM(Table1[[#This Row],[w0 - aug]:[w7 - sept]])</f>
        <v>5</v>
      </c>
    </row>
    <row r="1359" spans="1:10" x14ac:dyDescent="0.25">
      <c r="A1359">
        <v>4572</v>
      </c>
      <c r="B1359">
        <v>1</v>
      </c>
      <c r="C1359">
        <v>0</v>
      </c>
      <c r="D1359">
        <v>1</v>
      </c>
      <c r="E1359">
        <v>1</v>
      </c>
      <c r="F1359">
        <v>0</v>
      </c>
      <c r="G1359">
        <v>0</v>
      </c>
      <c r="H1359">
        <v>1</v>
      </c>
      <c r="I1359">
        <v>1</v>
      </c>
      <c r="J1359">
        <f>SUM(Table1[[#This Row],[w0 - aug]:[w7 - sept]])</f>
        <v>5</v>
      </c>
    </row>
    <row r="1360" spans="1:10" x14ac:dyDescent="0.25">
      <c r="A1360">
        <v>4583</v>
      </c>
      <c r="B1360">
        <v>1</v>
      </c>
      <c r="C1360">
        <v>0</v>
      </c>
      <c r="D1360">
        <v>0</v>
      </c>
      <c r="E1360">
        <v>1</v>
      </c>
      <c r="F1360">
        <v>1</v>
      </c>
      <c r="G1360">
        <v>0</v>
      </c>
      <c r="H1360">
        <v>1</v>
      </c>
      <c r="I1360">
        <v>1</v>
      </c>
      <c r="J1360">
        <f>SUM(Table1[[#This Row],[w0 - aug]:[w7 - sept]])</f>
        <v>5</v>
      </c>
    </row>
    <row r="1361" spans="1:10" x14ac:dyDescent="0.25">
      <c r="A1361">
        <v>4623</v>
      </c>
      <c r="B1361">
        <v>1</v>
      </c>
      <c r="C1361">
        <v>1</v>
      </c>
      <c r="D1361">
        <v>0</v>
      </c>
      <c r="E1361">
        <v>0</v>
      </c>
      <c r="F1361">
        <v>0</v>
      </c>
      <c r="G1361">
        <v>1</v>
      </c>
      <c r="H1361">
        <v>1</v>
      </c>
      <c r="I1361">
        <v>1</v>
      </c>
      <c r="J1361">
        <f>SUM(Table1[[#This Row],[w0 - aug]:[w7 - sept]])</f>
        <v>5</v>
      </c>
    </row>
    <row r="1362" spans="1:10" x14ac:dyDescent="0.25">
      <c r="A1362">
        <v>4642</v>
      </c>
      <c r="B1362">
        <v>1</v>
      </c>
      <c r="C1362">
        <v>1</v>
      </c>
      <c r="D1362">
        <v>0</v>
      </c>
      <c r="E1362">
        <v>0</v>
      </c>
      <c r="F1362">
        <v>1</v>
      </c>
      <c r="G1362">
        <v>1</v>
      </c>
      <c r="H1362">
        <v>0</v>
      </c>
      <c r="I1362">
        <v>1</v>
      </c>
      <c r="J1362">
        <f>SUM(Table1[[#This Row],[w0 - aug]:[w7 - sept]])</f>
        <v>5</v>
      </c>
    </row>
    <row r="1363" spans="1:10" x14ac:dyDescent="0.25">
      <c r="A1363">
        <v>4656</v>
      </c>
      <c r="B1363">
        <v>1</v>
      </c>
      <c r="C1363">
        <v>0</v>
      </c>
      <c r="D1363">
        <v>1</v>
      </c>
      <c r="E1363">
        <v>1</v>
      </c>
      <c r="F1363">
        <v>0</v>
      </c>
      <c r="G1363">
        <v>0</v>
      </c>
      <c r="H1363">
        <v>1</v>
      </c>
      <c r="I1363">
        <v>1</v>
      </c>
      <c r="J1363">
        <f>SUM(Table1[[#This Row],[w0 - aug]:[w7 - sept]])</f>
        <v>5</v>
      </c>
    </row>
    <row r="1364" spans="1:10" x14ac:dyDescent="0.25">
      <c r="A1364">
        <v>4704</v>
      </c>
      <c r="B1364">
        <v>1</v>
      </c>
      <c r="C1364">
        <v>0</v>
      </c>
      <c r="D1364">
        <v>0</v>
      </c>
      <c r="E1364">
        <v>1</v>
      </c>
      <c r="F1364">
        <v>0</v>
      </c>
      <c r="G1364">
        <v>1</v>
      </c>
      <c r="H1364">
        <v>1</v>
      </c>
      <c r="I1364">
        <v>1</v>
      </c>
      <c r="J1364">
        <f>SUM(Table1[[#This Row],[w0 - aug]:[w7 - sept]])</f>
        <v>5</v>
      </c>
    </row>
    <row r="1365" spans="1:10" x14ac:dyDescent="0.25">
      <c r="A1365">
        <v>4706</v>
      </c>
      <c r="B1365">
        <v>1</v>
      </c>
      <c r="C1365">
        <v>1</v>
      </c>
      <c r="D1365">
        <v>0</v>
      </c>
      <c r="E1365">
        <v>0</v>
      </c>
      <c r="F1365">
        <v>1</v>
      </c>
      <c r="G1365">
        <v>0</v>
      </c>
      <c r="H1365">
        <v>1</v>
      </c>
      <c r="I1365">
        <v>1</v>
      </c>
      <c r="J1365">
        <f>SUM(Table1[[#This Row],[w0 - aug]:[w7 - sept]])</f>
        <v>5</v>
      </c>
    </row>
    <row r="1366" spans="1:10" x14ac:dyDescent="0.25">
      <c r="A1366">
        <v>4710</v>
      </c>
      <c r="B1366">
        <v>1</v>
      </c>
      <c r="C1366">
        <v>0</v>
      </c>
      <c r="D1366">
        <v>1</v>
      </c>
      <c r="E1366">
        <v>1</v>
      </c>
      <c r="F1366">
        <v>0</v>
      </c>
      <c r="G1366">
        <v>1</v>
      </c>
      <c r="H1366">
        <v>0</v>
      </c>
      <c r="I1366">
        <v>1</v>
      </c>
      <c r="J1366">
        <f>SUM(Table1[[#This Row],[w0 - aug]:[w7 - sept]])</f>
        <v>5</v>
      </c>
    </row>
    <row r="1367" spans="1:10" x14ac:dyDescent="0.25">
      <c r="A1367">
        <v>4756</v>
      </c>
      <c r="B1367">
        <v>1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1</v>
      </c>
      <c r="J1367">
        <f>SUM(Table1[[#This Row],[w0 - aug]:[w7 - sept]])</f>
        <v>5</v>
      </c>
    </row>
    <row r="1368" spans="1:10" x14ac:dyDescent="0.25">
      <c r="A1368">
        <v>4765</v>
      </c>
      <c r="B1368">
        <v>1</v>
      </c>
      <c r="C1368">
        <v>1</v>
      </c>
      <c r="D1368">
        <v>0</v>
      </c>
      <c r="E1368">
        <v>1</v>
      </c>
      <c r="F1368">
        <v>0</v>
      </c>
      <c r="G1368">
        <v>1</v>
      </c>
      <c r="H1368">
        <v>0</v>
      </c>
      <c r="I1368">
        <v>1</v>
      </c>
      <c r="J1368">
        <f>SUM(Table1[[#This Row],[w0 - aug]:[w7 - sept]])</f>
        <v>5</v>
      </c>
    </row>
    <row r="1369" spans="1:10" x14ac:dyDescent="0.25">
      <c r="A1369">
        <v>4768</v>
      </c>
      <c r="B1369">
        <v>1</v>
      </c>
      <c r="C1369">
        <v>1</v>
      </c>
      <c r="D1369">
        <v>0</v>
      </c>
      <c r="E1369">
        <v>1</v>
      </c>
      <c r="F1369">
        <v>0</v>
      </c>
      <c r="G1369">
        <v>0</v>
      </c>
      <c r="H1369">
        <v>1</v>
      </c>
      <c r="I1369">
        <v>1</v>
      </c>
      <c r="J1369">
        <f>SUM(Table1[[#This Row],[w0 - aug]:[w7 - sept]])</f>
        <v>5</v>
      </c>
    </row>
    <row r="1370" spans="1:10" x14ac:dyDescent="0.25">
      <c r="A1370">
        <v>4792</v>
      </c>
      <c r="B1370">
        <v>1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1</v>
      </c>
      <c r="J1370">
        <f>SUM(Table1[[#This Row],[w0 - aug]:[w7 - sept]])</f>
        <v>5</v>
      </c>
    </row>
    <row r="1371" spans="1:10" x14ac:dyDescent="0.25">
      <c r="A1371">
        <v>4794</v>
      </c>
      <c r="B1371">
        <v>1</v>
      </c>
      <c r="C1371">
        <v>0</v>
      </c>
      <c r="D1371">
        <v>0</v>
      </c>
      <c r="E1371">
        <v>0</v>
      </c>
      <c r="F1371">
        <v>1</v>
      </c>
      <c r="G1371">
        <v>1</v>
      </c>
      <c r="H1371">
        <v>1</v>
      </c>
      <c r="I1371">
        <v>1</v>
      </c>
      <c r="J1371">
        <f>SUM(Table1[[#This Row],[w0 - aug]:[w7 - sept]])</f>
        <v>5</v>
      </c>
    </row>
    <row r="1372" spans="1:10" x14ac:dyDescent="0.25">
      <c r="A1372">
        <v>4806</v>
      </c>
      <c r="B1372">
        <v>1</v>
      </c>
      <c r="C1372">
        <v>0</v>
      </c>
      <c r="D1372">
        <v>0</v>
      </c>
      <c r="E1372">
        <v>1</v>
      </c>
      <c r="F1372">
        <v>1</v>
      </c>
      <c r="G1372">
        <v>0</v>
      </c>
      <c r="H1372">
        <v>1</v>
      </c>
      <c r="I1372">
        <v>1</v>
      </c>
      <c r="J1372">
        <f>SUM(Table1[[#This Row],[w0 - aug]:[w7 - sept]])</f>
        <v>5</v>
      </c>
    </row>
    <row r="1373" spans="1:10" x14ac:dyDescent="0.25">
      <c r="A1373">
        <v>4823</v>
      </c>
      <c r="B1373">
        <v>1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1</v>
      </c>
      <c r="J1373">
        <f>SUM(Table1[[#This Row],[w0 - aug]:[w7 - sept]])</f>
        <v>5</v>
      </c>
    </row>
    <row r="1374" spans="1:10" x14ac:dyDescent="0.25">
      <c r="A1374">
        <v>4834</v>
      </c>
      <c r="B1374">
        <v>1</v>
      </c>
      <c r="C1374">
        <v>1</v>
      </c>
      <c r="D1374">
        <v>0</v>
      </c>
      <c r="E1374">
        <v>1</v>
      </c>
      <c r="F1374">
        <v>1</v>
      </c>
      <c r="G1374">
        <v>0</v>
      </c>
      <c r="H1374">
        <v>0</v>
      </c>
      <c r="I1374">
        <v>1</v>
      </c>
      <c r="J1374">
        <f>SUM(Table1[[#This Row],[w0 - aug]:[w7 - sept]])</f>
        <v>5</v>
      </c>
    </row>
    <row r="1375" spans="1:10" x14ac:dyDescent="0.25">
      <c r="A1375">
        <v>4856</v>
      </c>
      <c r="B1375">
        <v>1</v>
      </c>
      <c r="C1375">
        <v>0</v>
      </c>
      <c r="D1375">
        <v>0</v>
      </c>
      <c r="E1375">
        <v>0</v>
      </c>
      <c r="F1375">
        <v>1</v>
      </c>
      <c r="G1375">
        <v>1</v>
      </c>
      <c r="H1375">
        <v>1</v>
      </c>
      <c r="I1375">
        <v>1</v>
      </c>
      <c r="J1375">
        <f>SUM(Table1[[#This Row],[w0 - aug]:[w7 - sept]])</f>
        <v>5</v>
      </c>
    </row>
    <row r="1376" spans="1:10" x14ac:dyDescent="0.25">
      <c r="A1376">
        <v>4880</v>
      </c>
      <c r="B1376">
        <v>1</v>
      </c>
      <c r="C1376">
        <v>0</v>
      </c>
      <c r="D1376">
        <v>0</v>
      </c>
      <c r="E1376">
        <v>1</v>
      </c>
      <c r="F1376">
        <v>1</v>
      </c>
      <c r="G1376">
        <v>0</v>
      </c>
      <c r="H1376">
        <v>1</v>
      </c>
      <c r="I1376">
        <v>1</v>
      </c>
      <c r="J1376">
        <f>SUM(Table1[[#This Row],[w0 - aug]:[w7 - sept]])</f>
        <v>5</v>
      </c>
    </row>
    <row r="1377" spans="1:10" x14ac:dyDescent="0.25">
      <c r="A1377">
        <v>4884</v>
      </c>
      <c r="B1377">
        <v>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1</v>
      </c>
      <c r="J1377">
        <f>SUM(Table1[[#This Row],[w0 - aug]:[w7 - sept]])</f>
        <v>5</v>
      </c>
    </row>
    <row r="1378" spans="1:10" x14ac:dyDescent="0.25">
      <c r="A1378">
        <v>38</v>
      </c>
      <c r="B1378">
        <v>1</v>
      </c>
      <c r="C1378">
        <v>0</v>
      </c>
      <c r="D1378">
        <v>0</v>
      </c>
      <c r="E1378">
        <v>1</v>
      </c>
      <c r="F1378">
        <v>0</v>
      </c>
      <c r="G1378">
        <v>0</v>
      </c>
      <c r="H1378">
        <v>1</v>
      </c>
      <c r="I1378">
        <v>1</v>
      </c>
      <c r="J1378">
        <f>SUM(Table1[[#This Row],[w0 - aug]:[w7 - sept]])</f>
        <v>4</v>
      </c>
    </row>
    <row r="1379" spans="1:10" x14ac:dyDescent="0.25">
      <c r="A1379">
        <v>104</v>
      </c>
      <c r="B1379">
        <v>1</v>
      </c>
      <c r="C1379">
        <v>0</v>
      </c>
      <c r="D1379">
        <v>1</v>
      </c>
      <c r="E1379">
        <v>0</v>
      </c>
      <c r="F1379">
        <v>0</v>
      </c>
      <c r="G1379">
        <v>0</v>
      </c>
      <c r="H1379">
        <v>1</v>
      </c>
      <c r="I1379">
        <v>1</v>
      </c>
      <c r="J1379">
        <f>SUM(Table1[[#This Row],[w0 - aug]:[w7 - sept]])</f>
        <v>4</v>
      </c>
    </row>
    <row r="1380" spans="1:10" x14ac:dyDescent="0.25">
      <c r="A1380">
        <v>144</v>
      </c>
      <c r="B1380">
        <v>1</v>
      </c>
      <c r="C1380">
        <v>0</v>
      </c>
      <c r="D1380">
        <v>0</v>
      </c>
      <c r="E1380">
        <v>1</v>
      </c>
      <c r="F1380">
        <v>1</v>
      </c>
      <c r="G1380">
        <v>0</v>
      </c>
      <c r="H1380">
        <v>0</v>
      </c>
      <c r="I1380">
        <v>1</v>
      </c>
      <c r="J1380">
        <f>SUM(Table1[[#This Row],[w0 - aug]:[w7 - sept]])</f>
        <v>4</v>
      </c>
    </row>
    <row r="1381" spans="1:10" x14ac:dyDescent="0.25">
      <c r="A1381">
        <v>192</v>
      </c>
      <c r="B1381">
        <v>1</v>
      </c>
      <c r="C1381">
        <v>0</v>
      </c>
      <c r="D1381">
        <v>0</v>
      </c>
      <c r="E1381">
        <v>1</v>
      </c>
      <c r="F1381">
        <v>0</v>
      </c>
      <c r="G1381">
        <v>1</v>
      </c>
      <c r="H1381">
        <v>0</v>
      </c>
      <c r="I1381">
        <v>1</v>
      </c>
      <c r="J1381">
        <f>SUM(Table1[[#This Row],[w0 - aug]:[w7 - sept]])</f>
        <v>4</v>
      </c>
    </row>
    <row r="1382" spans="1:10" x14ac:dyDescent="0.25">
      <c r="A1382">
        <v>206</v>
      </c>
      <c r="B1382">
        <v>1</v>
      </c>
      <c r="C1382">
        <v>0</v>
      </c>
      <c r="D1382">
        <v>0</v>
      </c>
      <c r="E1382">
        <v>1</v>
      </c>
      <c r="F1382">
        <v>0</v>
      </c>
      <c r="G1382">
        <v>1</v>
      </c>
      <c r="H1382">
        <v>0</v>
      </c>
      <c r="I1382">
        <v>1</v>
      </c>
      <c r="J1382">
        <f>SUM(Table1[[#This Row],[w0 - aug]:[w7 - sept]])</f>
        <v>4</v>
      </c>
    </row>
    <row r="1383" spans="1:10" x14ac:dyDescent="0.25">
      <c r="A1383">
        <v>308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1</v>
      </c>
      <c r="H1383">
        <v>1</v>
      </c>
      <c r="I1383">
        <v>1</v>
      </c>
      <c r="J1383">
        <f>SUM(Table1[[#This Row],[w0 - aug]:[w7 - sept]])</f>
        <v>4</v>
      </c>
    </row>
    <row r="1384" spans="1:10" x14ac:dyDescent="0.25">
      <c r="A1384">
        <v>387</v>
      </c>
      <c r="B1384">
        <v>1</v>
      </c>
      <c r="C1384">
        <v>0</v>
      </c>
      <c r="D1384">
        <v>0</v>
      </c>
      <c r="E1384">
        <v>1</v>
      </c>
      <c r="F1384">
        <v>0</v>
      </c>
      <c r="G1384">
        <v>1</v>
      </c>
      <c r="H1384">
        <v>0</v>
      </c>
      <c r="I1384">
        <v>1</v>
      </c>
      <c r="J1384">
        <f>SUM(Table1[[#This Row],[w0 - aug]:[w7 - sept]])</f>
        <v>4</v>
      </c>
    </row>
    <row r="1385" spans="1:10" x14ac:dyDescent="0.25">
      <c r="A1385">
        <v>431</v>
      </c>
      <c r="B1385">
        <v>1</v>
      </c>
      <c r="C1385">
        <v>0</v>
      </c>
      <c r="D1385">
        <v>0</v>
      </c>
      <c r="E1385">
        <v>1</v>
      </c>
      <c r="F1385">
        <v>0</v>
      </c>
      <c r="G1385">
        <v>0</v>
      </c>
      <c r="H1385">
        <v>1</v>
      </c>
      <c r="I1385">
        <v>1</v>
      </c>
      <c r="J1385">
        <f>SUM(Table1[[#This Row],[w0 - aug]:[w7 - sept]])</f>
        <v>4</v>
      </c>
    </row>
    <row r="1386" spans="1:10" x14ac:dyDescent="0.25">
      <c r="A1386">
        <v>472</v>
      </c>
      <c r="B1386">
        <v>1</v>
      </c>
      <c r="C1386">
        <v>0</v>
      </c>
      <c r="D1386">
        <v>1</v>
      </c>
      <c r="E1386">
        <v>0</v>
      </c>
      <c r="F1386">
        <v>0</v>
      </c>
      <c r="G1386">
        <v>0</v>
      </c>
      <c r="H1386">
        <v>1</v>
      </c>
      <c r="I1386">
        <v>1</v>
      </c>
      <c r="J1386">
        <f>SUM(Table1[[#This Row],[w0 - aug]:[w7 - sept]])</f>
        <v>4</v>
      </c>
    </row>
    <row r="1387" spans="1:10" x14ac:dyDescent="0.25">
      <c r="A1387">
        <v>478</v>
      </c>
      <c r="B1387">
        <v>1</v>
      </c>
      <c r="C1387">
        <v>0</v>
      </c>
      <c r="D1387">
        <v>0</v>
      </c>
      <c r="E1387">
        <v>1</v>
      </c>
      <c r="F1387">
        <v>1</v>
      </c>
      <c r="G1387">
        <v>0</v>
      </c>
      <c r="H1387">
        <v>0</v>
      </c>
      <c r="I1387">
        <v>1</v>
      </c>
      <c r="J1387">
        <f>SUM(Table1[[#This Row],[w0 - aug]:[w7 - sept]])</f>
        <v>4</v>
      </c>
    </row>
    <row r="1388" spans="1:10" x14ac:dyDescent="0.25">
      <c r="A1388">
        <v>530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1</v>
      </c>
      <c r="H1388">
        <v>1</v>
      </c>
      <c r="I1388">
        <v>1</v>
      </c>
      <c r="J1388">
        <f>SUM(Table1[[#This Row],[w0 - aug]:[w7 - sept]])</f>
        <v>4</v>
      </c>
    </row>
    <row r="1389" spans="1:10" x14ac:dyDescent="0.25">
      <c r="A1389">
        <v>552</v>
      </c>
      <c r="B1389">
        <v>1</v>
      </c>
      <c r="C1389">
        <v>1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v>1</v>
      </c>
      <c r="J1389">
        <f>SUM(Table1[[#This Row],[w0 - aug]:[w7 - sept]])</f>
        <v>4</v>
      </c>
    </row>
    <row r="1390" spans="1:10" x14ac:dyDescent="0.25">
      <c r="A1390">
        <v>565</v>
      </c>
      <c r="B1390">
        <v>1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1</v>
      </c>
      <c r="I1390">
        <v>1</v>
      </c>
      <c r="J1390">
        <f>SUM(Table1[[#This Row],[w0 - aug]:[w7 - sept]])</f>
        <v>4</v>
      </c>
    </row>
    <row r="1391" spans="1:10" x14ac:dyDescent="0.25">
      <c r="A1391">
        <v>659</v>
      </c>
      <c r="B1391">
        <v>1</v>
      </c>
      <c r="C1391">
        <v>0</v>
      </c>
      <c r="D1391">
        <v>0</v>
      </c>
      <c r="E1391">
        <v>1</v>
      </c>
      <c r="F1391">
        <v>0</v>
      </c>
      <c r="G1391">
        <v>0</v>
      </c>
      <c r="H1391">
        <v>1</v>
      </c>
      <c r="I1391">
        <v>1</v>
      </c>
      <c r="J1391">
        <f>SUM(Table1[[#This Row],[w0 - aug]:[w7 - sept]])</f>
        <v>4</v>
      </c>
    </row>
    <row r="1392" spans="1:10" x14ac:dyDescent="0.25">
      <c r="A1392">
        <v>679</v>
      </c>
      <c r="B1392">
        <v>1</v>
      </c>
      <c r="C1392">
        <v>1</v>
      </c>
      <c r="D1392">
        <v>0</v>
      </c>
      <c r="E1392">
        <v>0</v>
      </c>
      <c r="F1392">
        <v>0</v>
      </c>
      <c r="G1392">
        <v>1</v>
      </c>
      <c r="H1392">
        <v>0</v>
      </c>
      <c r="I1392">
        <v>1</v>
      </c>
      <c r="J1392">
        <f>SUM(Table1[[#This Row],[w0 - aug]:[w7 - sept]])</f>
        <v>4</v>
      </c>
    </row>
    <row r="1393" spans="1:10" x14ac:dyDescent="0.25">
      <c r="A1393">
        <v>701</v>
      </c>
      <c r="B1393">
        <v>1</v>
      </c>
      <c r="C1393">
        <v>0</v>
      </c>
      <c r="D1393">
        <v>0</v>
      </c>
      <c r="E1393">
        <v>1</v>
      </c>
      <c r="F1393">
        <v>0</v>
      </c>
      <c r="G1393">
        <v>1</v>
      </c>
      <c r="H1393">
        <v>0</v>
      </c>
      <c r="I1393">
        <v>1</v>
      </c>
      <c r="J1393">
        <f>SUM(Table1[[#This Row],[w0 - aug]:[w7 - sept]])</f>
        <v>4</v>
      </c>
    </row>
    <row r="1394" spans="1:10" x14ac:dyDescent="0.25">
      <c r="A1394">
        <v>742</v>
      </c>
      <c r="B1394">
        <v>1</v>
      </c>
      <c r="C1394">
        <v>0</v>
      </c>
      <c r="D1394">
        <v>0</v>
      </c>
      <c r="E1394">
        <v>1</v>
      </c>
      <c r="F1394">
        <v>1</v>
      </c>
      <c r="G1394">
        <v>0</v>
      </c>
      <c r="H1394">
        <v>0</v>
      </c>
      <c r="I1394">
        <v>1</v>
      </c>
      <c r="J1394">
        <f>SUM(Table1[[#This Row],[w0 - aug]:[w7 - sept]])</f>
        <v>4</v>
      </c>
    </row>
    <row r="1395" spans="1:10" x14ac:dyDescent="0.25">
      <c r="A1395">
        <v>776</v>
      </c>
      <c r="B1395">
        <v>1</v>
      </c>
      <c r="C1395">
        <v>0</v>
      </c>
      <c r="D1395">
        <v>0</v>
      </c>
      <c r="E1395">
        <v>1</v>
      </c>
      <c r="F1395">
        <v>1</v>
      </c>
      <c r="G1395">
        <v>0</v>
      </c>
      <c r="H1395">
        <v>0</v>
      </c>
      <c r="I1395">
        <v>1</v>
      </c>
      <c r="J1395">
        <f>SUM(Table1[[#This Row],[w0 - aug]:[w7 - sept]])</f>
        <v>4</v>
      </c>
    </row>
    <row r="1396" spans="1:10" x14ac:dyDescent="0.25">
      <c r="A1396">
        <v>904</v>
      </c>
      <c r="B1396">
        <v>1</v>
      </c>
      <c r="C1396">
        <v>0</v>
      </c>
      <c r="D1396">
        <v>0</v>
      </c>
      <c r="E1396">
        <v>1</v>
      </c>
      <c r="F1396">
        <v>1</v>
      </c>
      <c r="G1396">
        <v>0</v>
      </c>
      <c r="H1396">
        <v>0</v>
      </c>
      <c r="I1396">
        <v>1</v>
      </c>
      <c r="J1396">
        <f>SUM(Table1[[#This Row],[w0 - aug]:[w7 - sept]])</f>
        <v>4</v>
      </c>
    </row>
    <row r="1397" spans="1:10" x14ac:dyDescent="0.25">
      <c r="A1397">
        <v>905</v>
      </c>
      <c r="B1397">
        <v>1</v>
      </c>
      <c r="C1397">
        <v>1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1</v>
      </c>
      <c r="J1397">
        <f>SUM(Table1[[#This Row],[w0 - aug]:[w7 - sept]])</f>
        <v>4</v>
      </c>
    </row>
    <row r="1398" spans="1:10" x14ac:dyDescent="0.25">
      <c r="A1398">
        <v>906</v>
      </c>
      <c r="B1398">
        <v>1</v>
      </c>
      <c r="C1398">
        <v>0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1</v>
      </c>
      <c r="J1398">
        <f>SUM(Table1[[#This Row],[w0 - aug]:[w7 - sept]])</f>
        <v>4</v>
      </c>
    </row>
    <row r="1399" spans="1:10" x14ac:dyDescent="0.25">
      <c r="A1399">
        <v>939</v>
      </c>
      <c r="B1399">
        <v>1</v>
      </c>
      <c r="C1399">
        <v>1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1</v>
      </c>
      <c r="J1399">
        <f>SUM(Table1[[#This Row],[w0 - aug]:[w7 - sept]])</f>
        <v>4</v>
      </c>
    </row>
    <row r="1400" spans="1:10" x14ac:dyDescent="0.25">
      <c r="A1400">
        <v>940</v>
      </c>
      <c r="B1400">
        <v>1</v>
      </c>
      <c r="C1400">
        <v>1</v>
      </c>
      <c r="D1400">
        <v>1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f>SUM(Table1[[#This Row],[w0 - aug]:[w7 - sept]])</f>
        <v>4</v>
      </c>
    </row>
    <row r="1401" spans="1:10" x14ac:dyDescent="0.25">
      <c r="A1401">
        <v>957</v>
      </c>
      <c r="B1401">
        <v>1</v>
      </c>
      <c r="C1401">
        <v>0</v>
      </c>
      <c r="D1401">
        <v>0</v>
      </c>
      <c r="E1401">
        <v>1</v>
      </c>
      <c r="F1401">
        <v>0</v>
      </c>
      <c r="G1401">
        <v>1</v>
      </c>
      <c r="H1401">
        <v>0</v>
      </c>
      <c r="I1401">
        <v>1</v>
      </c>
      <c r="J1401">
        <f>SUM(Table1[[#This Row],[w0 - aug]:[w7 - sept]])</f>
        <v>4</v>
      </c>
    </row>
    <row r="1402" spans="1:10" x14ac:dyDescent="0.25">
      <c r="A1402">
        <v>1054</v>
      </c>
      <c r="B1402">
        <v>1</v>
      </c>
      <c r="C1402">
        <v>0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1</v>
      </c>
      <c r="J1402">
        <f>SUM(Table1[[#This Row],[w0 - aug]:[w7 - sept]])</f>
        <v>4</v>
      </c>
    </row>
    <row r="1403" spans="1:10" x14ac:dyDescent="0.25">
      <c r="A1403">
        <v>1057</v>
      </c>
      <c r="B1403">
        <v>1</v>
      </c>
      <c r="C1403">
        <v>1</v>
      </c>
      <c r="D1403">
        <v>0</v>
      </c>
      <c r="E1403">
        <v>0</v>
      </c>
      <c r="F1403">
        <v>0</v>
      </c>
      <c r="G1403">
        <v>1</v>
      </c>
      <c r="H1403">
        <v>0</v>
      </c>
      <c r="I1403">
        <v>1</v>
      </c>
      <c r="J1403">
        <f>SUM(Table1[[#This Row],[w0 - aug]:[w7 - sept]])</f>
        <v>4</v>
      </c>
    </row>
    <row r="1404" spans="1:10" x14ac:dyDescent="0.25">
      <c r="A1404">
        <v>1160</v>
      </c>
      <c r="B1404">
        <v>1</v>
      </c>
      <c r="C1404">
        <v>1</v>
      </c>
      <c r="D1404">
        <v>0</v>
      </c>
      <c r="E1404">
        <v>0</v>
      </c>
      <c r="F1404">
        <v>0</v>
      </c>
      <c r="G1404">
        <v>0</v>
      </c>
      <c r="H1404">
        <v>1</v>
      </c>
      <c r="I1404">
        <v>1</v>
      </c>
      <c r="J1404">
        <f>SUM(Table1[[#This Row],[w0 - aug]:[w7 - sept]])</f>
        <v>4</v>
      </c>
    </row>
    <row r="1405" spans="1:10" x14ac:dyDescent="0.25">
      <c r="A1405">
        <v>1213</v>
      </c>
      <c r="B1405">
        <v>1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1</v>
      </c>
      <c r="J1405">
        <f>SUM(Table1[[#This Row],[w0 - aug]:[w7 - sept]])</f>
        <v>4</v>
      </c>
    </row>
    <row r="1406" spans="1:10" x14ac:dyDescent="0.25">
      <c r="A1406">
        <v>1236</v>
      </c>
      <c r="B1406">
        <v>1</v>
      </c>
      <c r="C1406">
        <v>1</v>
      </c>
      <c r="D1406">
        <v>0</v>
      </c>
      <c r="E1406">
        <v>0</v>
      </c>
      <c r="F1406">
        <v>0</v>
      </c>
      <c r="G1406">
        <v>0</v>
      </c>
      <c r="H1406">
        <v>1</v>
      </c>
      <c r="I1406">
        <v>1</v>
      </c>
      <c r="J1406">
        <f>SUM(Table1[[#This Row],[w0 - aug]:[w7 - sept]])</f>
        <v>4</v>
      </c>
    </row>
    <row r="1407" spans="1:10" x14ac:dyDescent="0.25">
      <c r="A1407">
        <v>1242</v>
      </c>
      <c r="B1407">
        <v>1</v>
      </c>
      <c r="C1407">
        <v>1</v>
      </c>
      <c r="D1407">
        <v>0</v>
      </c>
      <c r="E1407">
        <v>0</v>
      </c>
      <c r="F1407">
        <v>0</v>
      </c>
      <c r="G1407">
        <v>1</v>
      </c>
      <c r="H1407">
        <v>0</v>
      </c>
      <c r="I1407">
        <v>1</v>
      </c>
      <c r="J1407">
        <f>SUM(Table1[[#This Row],[w0 - aug]:[w7 - sept]])</f>
        <v>4</v>
      </c>
    </row>
    <row r="1408" spans="1:10" x14ac:dyDescent="0.25">
      <c r="A1408">
        <v>1414</v>
      </c>
      <c r="B1408">
        <v>1</v>
      </c>
      <c r="C1408">
        <v>1</v>
      </c>
      <c r="D1408">
        <v>0</v>
      </c>
      <c r="E1408">
        <v>0</v>
      </c>
      <c r="F1408">
        <v>0</v>
      </c>
      <c r="G1408">
        <v>1</v>
      </c>
      <c r="H1408">
        <v>0</v>
      </c>
      <c r="I1408">
        <v>1</v>
      </c>
      <c r="J1408">
        <f>SUM(Table1[[#This Row],[w0 - aug]:[w7 - sept]])</f>
        <v>4</v>
      </c>
    </row>
    <row r="1409" spans="1:10" x14ac:dyDescent="0.25">
      <c r="A1409">
        <v>1494</v>
      </c>
      <c r="B1409">
        <v>1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1</v>
      </c>
      <c r="I1409">
        <v>1</v>
      </c>
      <c r="J1409">
        <f>SUM(Table1[[#This Row],[w0 - aug]:[w7 - sept]])</f>
        <v>4</v>
      </c>
    </row>
    <row r="1410" spans="1:10" x14ac:dyDescent="0.25">
      <c r="A1410">
        <v>1523</v>
      </c>
      <c r="B1410">
        <v>1</v>
      </c>
      <c r="C1410">
        <v>0</v>
      </c>
      <c r="D1410">
        <v>0</v>
      </c>
      <c r="E1410">
        <v>0</v>
      </c>
      <c r="F1410">
        <v>1</v>
      </c>
      <c r="G1410">
        <v>1</v>
      </c>
      <c r="H1410">
        <v>0</v>
      </c>
      <c r="I1410">
        <v>1</v>
      </c>
      <c r="J1410">
        <f>SUM(Table1[[#This Row],[w0 - aug]:[w7 - sept]])</f>
        <v>4</v>
      </c>
    </row>
    <row r="1411" spans="1:10" x14ac:dyDescent="0.25">
      <c r="A1411">
        <v>1529</v>
      </c>
      <c r="B1411">
        <v>1</v>
      </c>
      <c r="C1411">
        <v>0</v>
      </c>
      <c r="D1411">
        <v>0</v>
      </c>
      <c r="E1411">
        <v>1</v>
      </c>
      <c r="F1411">
        <v>0</v>
      </c>
      <c r="G1411">
        <v>1</v>
      </c>
      <c r="H1411">
        <v>0</v>
      </c>
      <c r="I1411">
        <v>1</v>
      </c>
      <c r="J1411">
        <f>SUM(Table1[[#This Row],[w0 - aug]:[w7 - sept]])</f>
        <v>4</v>
      </c>
    </row>
    <row r="1412" spans="1:10" x14ac:dyDescent="0.25">
      <c r="A1412">
        <v>1545</v>
      </c>
      <c r="B1412">
        <v>1</v>
      </c>
      <c r="C1412">
        <v>0</v>
      </c>
      <c r="D1412">
        <v>0</v>
      </c>
      <c r="E1412">
        <v>0</v>
      </c>
      <c r="F1412">
        <v>1</v>
      </c>
      <c r="G1412">
        <v>1</v>
      </c>
      <c r="H1412">
        <v>0</v>
      </c>
      <c r="I1412">
        <v>1</v>
      </c>
      <c r="J1412">
        <f>SUM(Table1[[#This Row],[w0 - aug]:[w7 - sept]])</f>
        <v>4</v>
      </c>
    </row>
    <row r="1413" spans="1:10" x14ac:dyDescent="0.25">
      <c r="A1413">
        <v>1596</v>
      </c>
      <c r="B1413">
        <v>1</v>
      </c>
      <c r="C1413">
        <v>0</v>
      </c>
      <c r="D1413">
        <v>0</v>
      </c>
      <c r="E1413">
        <v>1</v>
      </c>
      <c r="F1413">
        <v>0</v>
      </c>
      <c r="G1413">
        <v>0</v>
      </c>
      <c r="H1413">
        <v>1</v>
      </c>
      <c r="I1413">
        <v>1</v>
      </c>
      <c r="J1413">
        <f>SUM(Table1[[#This Row],[w0 - aug]:[w7 - sept]])</f>
        <v>4</v>
      </c>
    </row>
    <row r="1414" spans="1:10" x14ac:dyDescent="0.25">
      <c r="A1414">
        <v>1622</v>
      </c>
      <c r="B1414">
        <v>1</v>
      </c>
      <c r="C1414">
        <v>0</v>
      </c>
      <c r="D1414">
        <v>0</v>
      </c>
      <c r="E1414">
        <v>0</v>
      </c>
      <c r="F1414">
        <v>1</v>
      </c>
      <c r="G1414">
        <v>0</v>
      </c>
      <c r="H1414">
        <v>1</v>
      </c>
      <c r="I1414">
        <v>1</v>
      </c>
      <c r="J1414">
        <f>SUM(Table1[[#This Row],[w0 - aug]:[w7 - sept]])</f>
        <v>4</v>
      </c>
    </row>
    <row r="1415" spans="1:10" x14ac:dyDescent="0.25">
      <c r="A1415">
        <v>1713</v>
      </c>
      <c r="B1415">
        <v>1</v>
      </c>
      <c r="C1415">
        <v>0</v>
      </c>
      <c r="D1415">
        <v>1</v>
      </c>
      <c r="E1415">
        <v>0</v>
      </c>
      <c r="F1415">
        <v>0</v>
      </c>
      <c r="G1415">
        <v>0</v>
      </c>
      <c r="H1415">
        <v>1</v>
      </c>
      <c r="I1415">
        <v>1</v>
      </c>
      <c r="J1415">
        <f>SUM(Table1[[#This Row],[w0 - aug]:[w7 - sept]])</f>
        <v>4</v>
      </c>
    </row>
    <row r="1416" spans="1:10" x14ac:dyDescent="0.25">
      <c r="A1416">
        <v>1722</v>
      </c>
      <c r="B1416">
        <v>1</v>
      </c>
      <c r="C1416">
        <v>1</v>
      </c>
      <c r="D1416">
        <v>0</v>
      </c>
      <c r="E1416">
        <v>1</v>
      </c>
      <c r="F1416">
        <v>0</v>
      </c>
      <c r="G1416">
        <v>0</v>
      </c>
      <c r="H1416">
        <v>0</v>
      </c>
      <c r="I1416">
        <v>1</v>
      </c>
      <c r="J1416">
        <f>SUM(Table1[[#This Row],[w0 - aug]:[w7 - sept]])</f>
        <v>4</v>
      </c>
    </row>
    <row r="1417" spans="1:10" x14ac:dyDescent="0.25">
      <c r="A1417">
        <v>1746</v>
      </c>
      <c r="B1417">
        <v>1</v>
      </c>
      <c r="C1417">
        <v>0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1</v>
      </c>
      <c r="J1417">
        <f>SUM(Table1[[#This Row],[w0 - aug]:[w7 - sept]])</f>
        <v>4</v>
      </c>
    </row>
    <row r="1418" spans="1:10" x14ac:dyDescent="0.25">
      <c r="A1418">
        <v>1758</v>
      </c>
      <c r="B1418">
        <v>1</v>
      </c>
      <c r="C1418">
        <v>1</v>
      </c>
      <c r="D1418">
        <v>0</v>
      </c>
      <c r="E1418">
        <v>0</v>
      </c>
      <c r="F1418">
        <v>1</v>
      </c>
      <c r="G1418">
        <v>0</v>
      </c>
      <c r="H1418">
        <v>0</v>
      </c>
      <c r="I1418">
        <v>1</v>
      </c>
      <c r="J1418">
        <f>SUM(Table1[[#This Row],[w0 - aug]:[w7 - sept]])</f>
        <v>4</v>
      </c>
    </row>
    <row r="1419" spans="1:10" x14ac:dyDescent="0.25">
      <c r="A1419">
        <v>1807</v>
      </c>
      <c r="B1419">
        <v>1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1</v>
      </c>
      <c r="J1419">
        <f>SUM(Table1[[#This Row],[w0 - aug]:[w7 - sept]])</f>
        <v>4</v>
      </c>
    </row>
    <row r="1420" spans="1:10" x14ac:dyDescent="0.25">
      <c r="A1420">
        <v>1851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1</v>
      </c>
      <c r="H1420">
        <v>1</v>
      </c>
      <c r="I1420">
        <v>1</v>
      </c>
      <c r="J1420">
        <f>SUM(Table1[[#This Row],[w0 - aug]:[w7 - sept]])</f>
        <v>4</v>
      </c>
    </row>
    <row r="1421" spans="1:10" x14ac:dyDescent="0.25">
      <c r="A1421">
        <v>1957</v>
      </c>
      <c r="B1421">
        <v>1</v>
      </c>
      <c r="C1421">
        <v>0</v>
      </c>
      <c r="D1421">
        <v>0</v>
      </c>
      <c r="E1421">
        <v>0</v>
      </c>
      <c r="F1421">
        <v>1</v>
      </c>
      <c r="G1421">
        <v>1</v>
      </c>
      <c r="H1421">
        <v>0</v>
      </c>
      <c r="I1421">
        <v>1</v>
      </c>
      <c r="J1421">
        <f>SUM(Table1[[#This Row],[w0 - aug]:[w7 - sept]])</f>
        <v>4</v>
      </c>
    </row>
    <row r="1422" spans="1:10" x14ac:dyDescent="0.25">
      <c r="A1422">
        <v>2020</v>
      </c>
      <c r="B1422">
        <v>1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v>1</v>
      </c>
      <c r="I1422">
        <v>1</v>
      </c>
      <c r="J1422">
        <f>SUM(Table1[[#This Row],[w0 - aug]:[w7 - sept]])</f>
        <v>4</v>
      </c>
    </row>
    <row r="1423" spans="1:10" x14ac:dyDescent="0.25">
      <c r="A1423">
        <v>2079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1</v>
      </c>
      <c r="H1423">
        <v>1</v>
      </c>
      <c r="I1423">
        <v>1</v>
      </c>
      <c r="J1423">
        <f>SUM(Table1[[#This Row],[w0 - aug]:[w7 - sept]])</f>
        <v>4</v>
      </c>
    </row>
    <row r="1424" spans="1:10" x14ac:dyDescent="0.25">
      <c r="A1424">
        <v>2104</v>
      </c>
      <c r="B1424">
        <v>1</v>
      </c>
      <c r="C1424">
        <v>1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1</v>
      </c>
      <c r="J1424">
        <f>SUM(Table1[[#This Row],[w0 - aug]:[w7 - sept]])</f>
        <v>4</v>
      </c>
    </row>
    <row r="1425" spans="1:10" x14ac:dyDescent="0.25">
      <c r="A1425">
        <v>2127</v>
      </c>
      <c r="B1425">
        <v>1</v>
      </c>
      <c r="C1425">
        <v>0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1</v>
      </c>
      <c r="J1425">
        <f>SUM(Table1[[#This Row],[w0 - aug]:[w7 - sept]])</f>
        <v>4</v>
      </c>
    </row>
    <row r="1426" spans="1:10" x14ac:dyDescent="0.25">
      <c r="A1426">
        <v>2150</v>
      </c>
      <c r="B1426">
        <v>1</v>
      </c>
      <c r="C1426">
        <v>0</v>
      </c>
      <c r="D1426">
        <v>0</v>
      </c>
      <c r="E1426">
        <v>1</v>
      </c>
      <c r="F1426">
        <v>1</v>
      </c>
      <c r="G1426">
        <v>0</v>
      </c>
      <c r="H1426">
        <v>0</v>
      </c>
      <c r="I1426">
        <v>1</v>
      </c>
      <c r="J1426">
        <f>SUM(Table1[[#This Row],[w0 - aug]:[w7 - sept]])</f>
        <v>4</v>
      </c>
    </row>
    <row r="1427" spans="1:10" x14ac:dyDescent="0.25">
      <c r="A1427">
        <v>2221</v>
      </c>
      <c r="B1427">
        <v>1</v>
      </c>
      <c r="C1427">
        <v>1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1</v>
      </c>
      <c r="J1427">
        <f>SUM(Table1[[#This Row],[w0 - aug]:[w7 - sept]])</f>
        <v>4</v>
      </c>
    </row>
    <row r="1428" spans="1:10" x14ac:dyDescent="0.25">
      <c r="A1428">
        <v>2222</v>
      </c>
      <c r="B1428">
        <v>1</v>
      </c>
      <c r="C1428">
        <v>1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1</v>
      </c>
      <c r="J1428">
        <f>SUM(Table1[[#This Row],[w0 - aug]:[w7 - sept]])</f>
        <v>4</v>
      </c>
    </row>
    <row r="1429" spans="1:10" x14ac:dyDescent="0.25">
      <c r="A1429">
        <v>2398</v>
      </c>
      <c r="B1429">
        <v>1</v>
      </c>
      <c r="C1429">
        <v>1</v>
      </c>
      <c r="D1429">
        <v>0</v>
      </c>
      <c r="E1429">
        <v>0</v>
      </c>
      <c r="F1429">
        <v>0</v>
      </c>
      <c r="G1429">
        <v>0</v>
      </c>
      <c r="H1429">
        <v>1</v>
      </c>
      <c r="I1429">
        <v>1</v>
      </c>
      <c r="J1429">
        <f>SUM(Table1[[#This Row],[w0 - aug]:[w7 - sept]])</f>
        <v>4</v>
      </c>
    </row>
    <row r="1430" spans="1:10" x14ac:dyDescent="0.25">
      <c r="A1430">
        <v>2415</v>
      </c>
      <c r="B1430">
        <v>1</v>
      </c>
      <c r="C1430">
        <v>0</v>
      </c>
      <c r="D1430">
        <v>0</v>
      </c>
      <c r="E1430">
        <v>0</v>
      </c>
      <c r="F1430">
        <v>1</v>
      </c>
      <c r="G1430">
        <v>1</v>
      </c>
      <c r="H1430">
        <v>0</v>
      </c>
      <c r="I1430">
        <v>1</v>
      </c>
      <c r="J1430">
        <f>SUM(Table1[[#This Row],[w0 - aug]:[w7 - sept]])</f>
        <v>4</v>
      </c>
    </row>
    <row r="1431" spans="1:10" x14ac:dyDescent="0.25">
      <c r="A1431">
        <v>2428</v>
      </c>
      <c r="B1431">
        <v>1</v>
      </c>
      <c r="C1431">
        <v>0</v>
      </c>
      <c r="D1431">
        <v>1</v>
      </c>
      <c r="E1431">
        <v>0</v>
      </c>
      <c r="F1431">
        <v>0</v>
      </c>
      <c r="G1431">
        <v>0</v>
      </c>
      <c r="H1431">
        <v>1</v>
      </c>
      <c r="I1431">
        <v>1</v>
      </c>
      <c r="J1431">
        <f>SUM(Table1[[#This Row],[w0 - aug]:[w7 - sept]])</f>
        <v>4</v>
      </c>
    </row>
    <row r="1432" spans="1:10" x14ac:dyDescent="0.25">
      <c r="A1432">
        <v>2454</v>
      </c>
      <c r="B1432">
        <v>1</v>
      </c>
      <c r="C1432">
        <v>1</v>
      </c>
      <c r="D1432">
        <v>0</v>
      </c>
      <c r="E1432">
        <v>1</v>
      </c>
      <c r="F1432">
        <v>0</v>
      </c>
      <c r="G1432">
        <v>0</v>
      </c>
      <c r="H1432">
        <v>0</v>
      </c>
      <c r="I1432">
        <v>1</v>
      </c>
      <c r="J1432">
        <f>SUM(Table1[[#This Row],[w0 - aug]:[w7 - sept]])</f>
        <v>4</v>
      </c>
    </row>
    <row r="1433" spans="1:10" x14ac:dyDescent="0.25">
      <c r="A1433">
        <v>2465</v>
      </c>
      <c r="B1433">
        <v>1</v>
      </c>
      <c r="C1433">
        <v>1</v>
      </c>
      <c r="D1433">
        <v>0</v>
      </c>
      <c r="E1433">
        <v>0</v>
      </c>
      <c r="F1433">
        <v>1</v>
      </c>
      <c r="G1433">
        <v>0</v>
      </c>
      <c r="H1433">
        <v>0</v>
      </c>
      <c r="I1433">
        <v>1</v>
      </c>
      <c r="J1433">
        <f>SUM(Table1[[#This Row],[w0 - aug]:[w7 - sept]])</f>
        <v>4</v>
      </c>
    </row>
    <row r="1434" spans="1:10" x14ac:dyDescent="0.25">
      <c r="A1434">
        <v>2475</v>
      </c>
      <c r="B1434">
        <v>1</v>
      </c>
      <c r="C1434">
        <v>0</v>
      </c>
      <c r="D1434">
        <v>0</v>
      </c>
      <c r="E1434">
        <v>1</v>
      </c>
      <c r="F1434">
        <v>0</v>
      </c>
      <c r="G1434">
        <v>0</v>
      </c>
      <c r="H1434">
        <v>1</v>
      </c>
      <c r="I1434">
        <v>1</v>
      </c>
      <c r="J1434">
        <f>SUM(Table1[[#This Row],[w0 - aug]:[w7 - sept]])</f>
        <v>4</v>
      </c>
    </row>
    <row r="1435" spans="1:10" x14ac:dyDescent="0.25">
      <c r="A1435">
        <v>2477</v>
      </c>
      <c r="B1435">
        <v>1</v>
      </c>
      <c r="C1435">
        <v>0</v>
      </c>
      <c r="D1435">
        <v>0</v>
      </c>
      <c r="E1435">
        <v>0</v>
      </c>
      <c r="F1435">
        <v>1</v>
      </c>
      <c r="G1435">
        <v>1</v>
      </c>
      <c r="H1435">
        <v>0</v>
      </c>
      <c r="I1435">
        <v>1</v>
      </c>
      <c r="J1435">
        <f>SUM(Table1[[#This Row],[w0 - aug]:[w7 - sept]])</f>
        <v>4</v>
      </c>
    </row>
    <row r="1436" spans="1:10" x14ac:dyDescent="0.25">
      <c r="A1436">
        <v>2491</v>
      </c>
      <c r="B1436">
        <v>1</v>
      </c>
      <c r="C1436">
        <v>0</v>
      </c>
      <c r="D1436">
        <v>1</v>
      </c>
      <c r="E1436">
        <v>0</v>
      </c>
      <c r="F1436">
        <v>1</v>
      </c>
      <c r="G1436">
        <v>0</v>
      </c>
      <c r="H1436">
        <v>0</v>
      </c>
      <c r="I1436">
        <v>1</v>
      </c>
      <c r="J1436">
        <f>SUM(Table1[[#This Row],[w0 - aug]:[w7 - sept]])</f>
        <v>4</v>
      </c>
    </row>
    <row r="1437" spans="1:10" x14ac:dyDescent="0.25">
      <c r="A1437">
        <v>2520</v>
      </c>
      <c r="B1437">
        <v>1</v>
      </c>
      <c r="C1437">
        <v>0</v>
      </c>
      <c r="D1437">
        <v>0</v>
      </c>
      <c r="E1437">
        <v>0</v>
      </c>
      <c r="F1437">
        <v>1</v>
      </c>
      <c r="G1437">
        <v>1</v>
      </c>
      <c r="H1437">
        <v>0</v>
      </c>
      <c r="I1437">
        <v>1</v>
      </c>
      <c r="J1437">
        <f>SUM(Table1[[#This Row],[w0 - aug]:[w7 - sept]])</f>
        <v>4</v>
      </c>
    </row>
    <row r="1438" spans="1:10" x14ac:dyDescent="0.25">
      <c r="A1438">
        <v>2524</v>
      </c>
      <c r="B1438">
        <v>1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1</v>
      </c>
      <c r="I1438">
        <v>1</v>
      </c>
      <c r="J1438">
        <f>SUM(Table1[[#This Row],[w0 - aug]:[w7 - sept]])</f>
        <v>4</v>
      </c>
    </row>
    <row r="1439" spans="1:10" x14ac:dyDescent="0.25">
      <c r="A1439">
        <v>2557</v>
      </c>
      <c r="B1439">
        <v>1</v>
      </c>
      <c r="C1439">
        <v>1</v>
      </c>
      <c r="D1439">
        <v>0</v>
      </c>
      <c r="E1439">
        <v>0</v>
      </c>
      <c r="F1439">
        <v>1</v>
      </c>
      <c r="G1439">
        <v>0</v>
      </c>
      <c r="H1439">
        <v>0</v>
      </c>
      <c r="I1439">
        <v>1</v>
      </c>
      <c r="J1439">
        <f>SUM(Table1[[#This Row],[w0 - aug]:[w7 - sept]])</f>
        <v>4</v>
      </c>
    </row>
    <row r="1440" spans="1:10" x14ac:dyDescent="0.25">
      <c r="A1440">
        <v>2563</v>
      </c>
      <c r="B1440">
        <v>1</v>
      </c>
      <c r="C1440">
        <v>0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1</v>
      </c>
      <c r="J1440">
        <f>SUM(Table1[[#This Row],[w0 - aug]:[w7 - sept]])</f>
        <v>4</v>
      </c>
    </row>
    <row r="1441" spans="1:10" x14ac:dyDescent="0.25">
      <c r="A1441">
        <v>2586</v>
      </c>
      <c r="B1441">
        <v>1</v>
      </c>
      <c r="C1441">
        <v>1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1</v>
      </c>
      <c r="J1441">
        <f>SUM(Table1[[#This Row],[w0 - aug]:[w7 - sept]])</f>
        <v>4</v>
      </c>
    </row>
    <row r="1442" spans="1:10" x14ac:dyDescent="0.25">
      <c r="A1442">
        <v>2594</v>
      </c>
      <c r="B1442">
        <v>1</v>
      </c>
      <c r="C1442">
        <v>1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1</v>
      </c>
      <c r="J1442">
        <f>SUM(Table1[[#This Row],[w0 - aug]:[w7 - sept]])</f>
        <v>4</v>
      </c>
    </row>
    <row r="1443" spans="1:10" x14ac:dyDescent="0.25">
      <c r="A1443">
        <v>2604</v>
      </c>
      <c r="B1443">
        <v>1</v>
      </c>
      <c r="C1443">
        <v>0</v>
      </c>
      <c r="D1443">
        <v>1</v>
      </c>
      <c r="E1443">
        <v>0</v>
      </c>
      <c r="F1443">
        <v>1</v>
      </c>
      <c r="G1443">
        <v>0</v>
      </c>
      <c r="H1443">
        <v>0</v>
      </c>
      <c r="I1443">
        <v>1</v>
      </c>
      <c r="J1443">
        <f>SUM(Table1[[#This Row],[w0 - aug]:[w7 - sept]])</f>
        <v>4</v>
      </c>
    </row>
    <row r="1444" spans="1:10" x14ac:dyDescent="0.25">
      <c r="A1444">
        <v>2644</v>
      </c>
      <c r="B1444">
        <v>1</v>
      </c>
      <c r="C1444">
        <v>0</v>
      </c>
      <c r="D1444">
        <v>0</v>
      </c>
      <c r="E1444">
        <v>0</v>
      </c>
      <c r="F1444">
        <v>1</v>
      </c>
      <c r="G1444">
        <v>0</v>
      </c>
      <c r="H1444">
        <v>1</v>
      </c>
      <c r="I1444">
        <v>1</v>
      </c>
      <c r="J1444">
        <f>SUM(Table1[[#This Row],[w0 - aug]:[w7 - sept]])</f>
        <v>4</v>
      </c>
    </row>
    <row r="1445" spans="1:10" x14ac:dyDescent="0.25">
      <c r="A1445">
        <v>2707</v>
      </c>
      <c r="B1445">
        <v>1</v>
      </c>
      <c r="C1445">
        <v>0</v>
      </c>
      <c r="D1445">
        <v>1</v>
      </c>
      <c r="E1445">
        <v>0</v>
      </c>
      <c r="F1445">
        <v>0</v>
      </c>
      <c r="G1445">
        <v>1</v>
      </c>
      <c r="H1445">
        <v>0</v>
      </c>
      <c r="I1445">
        <v>1</v>
      </c>
      <c r="J1445">
        <f>SUM(Table1[[#This Row],[w0 - aug]:[w7 - sept]])</f>
        <v>4</v>
      </c>
    </row>
    <row r="1446" spans="1:10" x14ac:dyDescent="0.25">
      <c r="A1446">
        <v>2745</v>
      </c>
      <c r="B1446">
        <v>1</v>
      </c>
      <c r="C1446">
        <v>0</v>
      </c>
      <c r="D1446">
        <v>1</v>
      </c>
      <c r="E1446">
        <v>0</v>
      </c>
      <c r="F1446">
        <v>0</v>
      </c>
      <c r="G1446">
        <v>1</v>
      </c>
      <c r="H1446">
        <v>0</v>
      </c>
      <c r="I1446">
        <v>1</v>
      </c>
      <c r="J1446">
        <f>SUM(Table1[[#This Row],[w0 - aug]:[w7 - sept]])</f>
        <v>4</v>
      </c>
    </row>
    <row r="1447" spans="1:10" x14ac:dyDescent="0.25">
      <c r="A1447">
        <v>2784</v>
      </c>
      <c r="B1447">
        <v>1</v>
      </c>
      <c r="C1447">
        <v>1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1</v>
      </c>
      <c r="J1447">
        <f>SUM(Table1[[#This Row],[w0 - aug]:[w7 - sept]])</f>
        <v>4</v>
      </c>
    </row>
    <row r="1448" spans="1:10" x14ac:dyDescent="0.25">
      <c r="A1448">
        <v>2809</v>
      </c>
      <c r="B1448">
        <v>1</v>
      </c>
      <c r="C1448">
        <v>1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f>SUM(Table1[[#This Row],[w0 - aug]:[w7 - sept]])</f>
        <v>4</v>
      </c>
    </row>
    <row r="1449" spans="1:10" x14ac:dyDescent="0.25">
      <c r="A1449">
        <v>2853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1</v>
      </c>
      <c r="H1449">
        <v>1</v>
      </c>
      <c r="I1449">
        <v>1</v>
      </c>
      <c r="J1449">
        <f>SUM(Table1[[#This Row],[w0 - aug]:[w7 - sept]])</f>
        <v>4</v>
      </c>
    </row>
    <row r="1450" spans="1:10" x14ac:dyDescent="0.25">
      <c r="A1450">
        <v>2855</v>
      </c>
      <c r="B1450">
        <v>1</v>
      </c>
      <c r="C1450">
        <v>0</v>
      </c>
      <c r="D1450">
        <v>0</v>
      </c>
      <c r="E1450">
        <v>0</v>
      </c>
      <c r="F1450">
        <v>1</v>
      </c>
      <c r="G1450">
        <v>0</v>
      </c>
      <c r="H1450">
        <v>1</v>
      </c>
      <c r="I1450">
        <v>1</v>
      </c>
      <c r="J1450">
        <f>SUM(Table1[[#This Row],[w0 - aug]:[w7 - sept]])</f>
        <v>4</v>
      </c>
    </row>
    <row r="1451" spans="1:10" x14ac:dyDescent="0.25">
      <c r="A1451">
        <v>2936</v>
      </c>
      <c r="B1451">
        <v>1</v>
      </c>
      <c r="C1451">
        <v>0</v>
      </c>
      <c r="D1451">
        <v>1</v>
      </c>
      <c r="E1451">
        <v>0</v>
      </c>
      <c r="F1451">
        <v>0</v>
      </c>
      <c r="G1451">
        <v>0</v>
      </c>
      <c r="H1451">
        <v>1</v>
      </c>
      <c r="I1451">
        <v>1</v>
      </c>
      <c r="J1451">
        <f>SUM(Table1[[#This Row],[w0 - aug]:[w7 - sept]])</f>
        <v>4</v>
      </c>
    </row>
    <row r="1452" spans="1:10" x14ac:dyDescent="0.25">
      <c r="A1452">
        <v>2959</v>
      </c>
      <c r="B1452">
        <v>1</v>
      </c>
      <c r="C1452">
        <v>0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1</v>
      </c>
      <c r="J1452">
        <f>SUM(Table1[[#This Row],[w0 - aug]:[w7 - sept]])</f>
        <v>4</v>
      </c>
    </row>
    <row r="1453" spans="1:10" x14ac:dyDescent="0.25">
      <c r="A1453">
        <v>2982</v>
      </c>
      <c r="B1453">
        <v>1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v>1</v>
      </c>
      <c r="I1453">
        <v>1</v>
      </c>
      <c r="J1453">
        <f>SUM(Table1[[#This Row],[w0 - aug]:[w7 - sept]])</f>
        <v>4</v>
      </c>
    </row>
    <row r="1454" spans="1:10" x14ac:dyDescent="0.25">
      <c r="A1454">
        <v>3045</v>
      </c>
      <c r="B1454">
        <v>1</v>
      </c>
      <c r="C1454">
        <v>0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1</v>
      </c>
      <c r="J1454">
        <f>SUM(Table1[[#This Row],[w0 - aug]:[w7 - sept]])</f>
        <v>4</v>
      </c>
    </row>
    <row r="1455" spans="1:10" x14ac:dyDescent="0.25">
      <c r="A1455">
        <v>3059</v>
      </c>
      <c r="B1455">
        <v>1</v>
      </c>
      <c r="C1455">
        <v>1</v>
      </c>
      <c r="D1455">
        <v>0</v>
      </c>
      <c r="E1455">
        <v>0</v>
      </c>
      <c r="F1455">
        <v>0</v>
      </c>
      <c r="G1455">
        <v>1</v>
      </c>
      <c r="H1455">
        <v>0</v>
      </c>
      <c r="I1455">
        <v>1</v>
      </c>
      <c r="J1455">
        <f>SUM(Table1[[#This Row],[w0 - aug]:[w7 - sept]])</f>
        <v>4</v>
      </c>
    </row>
    <row r="1456" spans="1:10" x14ac:dyDescent="0.25">
      <c r="A1456">
        <v>3141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1</v>
      </c>
      <c r="H1456">
        <v>1</v>
      </c>
      <c r="I1456">
        <v>1</v>
      </c>
      <c r="J1456">
        <f>SUM(Table1[[#This Row],[w0 - aug]:[w7 - sept]])</f>
        <v>4</v>
      </c>
    </row>
    <row r="1457" spans="1:10" x14ac:dyDescent="0.25">
      <c r="A1457">
        <v>3199</v>
      </c>
      <c r="B1457">
        <v>1</v>
      </c>
      <c r="C1457">
        <v>0</v>
      </c>
      <c r="D1457">
        <v>0</v>
      </c>
      <c r="E1457">
        <v>1</v>
      </c>
      <c r="F1457">
        <v>1</v>
      </c>
      <c r="G1457">
        <v>0</v>
      </c>
      <c r="H1457">
        <v>0</v>
      </c>
      <c r="I1457">
        <v>1</v>
      </c>
      <c r="J1457">
        <f>SUM(Table1[[#This Row],[w0 - aug]:[w7 - sept]])</f>
        <v>4</v>
      </c>
    </row>
    <row r="1458" spans="1:10" x14ac:dyDescent="0.25">
      <c r="A1458">
        <v>3218</v>
      </c>
      <c r="B1458">
        <v>1</v>
      </c>
      <c r="C1458">
        <v>0</v>
      </c>
      <c r="D1458">
        <v>1</v>
      </c>
      <c r="E1458">
        <v>0</v>
      </c>
      <c r="F1458">
        <v>0</v>
      </c>
      <c r="G1458">
        <v>1</v>
      </c>
      <c r="H1458">
        <v>0</v>
      </c>
      <c r="I1458">
        <v>1</v>
      </c>
      <c r="J1458">
        <f>SUM(Table1[[#This Row],[w0 - aug]:[w7 - sept]])</f>
        <v>4</v>
      </c>
    </row>
    <row r="1459" spans="1:10" x14ac:dyDescent="0.25">
      <c r="A1459">
        <v>3222</v>
      </c>
      <c r="B1459">
        <v>1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1</v>
      </c>
      <c r="J1459">
        <f>SUM(Table1[[#This Row],[w0 - aug]:[w7 - sept]])</f>
        <v>4</v>
      </c>
    </row>
    <row r="1460" spans="1:10" x14ac:dyDescent="0.25">
      <c r="A1460">
        <v>3328</v>
      </c>
      <c r="B1460">
        <v>1</v>
      </c>
      <c r="C1460">
        <v>1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1</v>
      </c>
      <c r="J1460">
        <f>SUM(Table1[[#This Row],[w0 - aug]:[w7 - sept]])</f>
        <v>4</v>
      </c>
    </row>
    <row r="1461" spans="1:10" x14ac:dyDescent="0.25">
      <c r="A1461">
        <v>3331</v>
      </c>
      <c r="B1461">
        <v>1</v>
      </c>
      <c r="C1461">
        <v>0</v>
      </c>
      <c r="D1461">
        <v>0</v>
      </c>
      <c r="E1461">
        <v>1</v>
      </c>
      <c r="F1461">
        <v>1</v>
      </c>
      <c r="G1461">
        <v>0</v>
      </c>
      <c r="H1461">
        <v>0</v>
      </c>
      <c r="I1461">
        <v>1</v>
      </c>
      <c r="J1461">
        <f>SUM(Table1[[#This Row],[w0 - aug]:[w7 - sept]])</f>
        <v>4</v>
      </c>
    </row>
    <row r="1462" spans="1:10" x14ac:dyDescent="0.25">
      <c r="A1462">
        <v>3333</v>
      </c>
      <c r="B1462">
        <v>1</v>
      </c>
      <c r="C1462">
        <v>0</v>
      </c>
      <c r="D1462">
        <v>0</v>
      </c>
      <c r="E1462">
        <v>1</v>
      </c>
      <c r="F1462">
        <v>0</v>
      </c>
      <c r="G1462">
        <v>0</v>
      </c>
      <c r="H1462">
        <v>1</v>
      </c>
      <c r="I1462">
        <v>1</v>
      </c>
      <c r="J1462">
        <f>SUM(Table1[[#This Row],[w0 - aug]:[w7 - sept]])</f>
        <v>4</v>
      </c>
    </row>
    <row r="1463" spans="1:10" x14ac:dyDescent="0.25">
      <c r="A1463">
        <v>3483</v>
      </c>
      <c r="B1463">
        <v>1</v>
      </c>
      <c r="C1463">
        <v>0</v>
      </c>
      <c r="D1463">
        <v>1</v>
      </c>
      <c r="E1463">
        <v>0</v>
      </c>
      <c r="F1463">
        <v>1</v>
      </c>
      <c r="G1463">
        <v>0</v>
      </c>
      <c r="H1463">
        <v>0</v>
      </c>
      <c r="I1463">
        <v>1</v>
      </c>
      <c r="J1463">
        <f>SUM(Table1[[#This Row],[w0 - aug]:[w7 - sept]])</f>
        <v>4</v>
      </c>
    </row>
    <row r="1464" spans="1:10" x14ac:dyDescent="0.25">
      <c r="A1464">
        <v>3497</v>
      </c>
      <c r="B1464">
        <v>1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1</v>
      </c>
      <c r="J1464">
        <f>SUM(Table1[[#This Row],[w0 - aug]:[w7 - sept]])</f>
        <v>4</v>
      </c>
    </row>
    <row r="1465" spans="1:10" x14ac:dyDescent="0.25">
      <c r="A1465">
        <v>3555</v>
      </c>
      <c r="B1465">
        <v>1</v>
      </c>
      <c r="C1465">
        <v>0</v>
      </c>
      <c r="D1465">
        <v>0</v>
      </c>
      <c r="E1465">
        <v>0</v>
      </c>
      <c r="F1465">
        <v>1</v>
      </c>
      <c r="G1465">
        <v>0</v>
      </c>
      <c r="H1465">
        <v>1</v>
      </c>
      <c r="I1465">
        <v>1</v>
      </c>
      <c r="J1465">
        <f>SUM(Table1[[#This Row],[w0 - aug]:[w7 - sept]])</f>
        <v>4</v>
      </c>
    </row>
    <row r="1466" spans="1:10" x14ac:dyDescent="0.25">
      <c r="A1466">
        <v>3563</v>
      </c>
      <c r="B1466">
        <v>1</v>
      </c>
      <c r="C1466">
        <v>1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1</v>
      </c>
      <c r="J1466">
        <f>SUM(Table1[[#This Row],[w0 - aug]:[w7 - sept]])</f>
        <v>4</v>
      </c>
    </row>
    <row r="1467" spans="1:10" x14ac:dyDescent="0.25">
      <c r="A1467">
        <v>3749</v>
      </c>
      <c r="B1467">
        <v>1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1</v>
      </c>
      <c r="J1467">
        <f>SUM(Table1[[#This Row],[w0 - aug]:[w7 - sept]])</f>
        <v>4</v>
      </c>
    </row>
    <row r="1468" spans="1:10" x14ac:dyDescent="0.25">
      <c r="A1468">
        <v>3751</v>
      </c>
      <c r="B1468">
        <v>1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1</v>
      </c>
      <c r="J1468">
        <f>SUM(Table1[[#This Row],[w0 - aug]:[w7 - sept]])</f>
        <v>4</v>
      </c>
    </row>
    <row r="1469" spans="1:10" x14ac:dyDescent="0.25">
      <c r="A1469">
        <v>3792</v>
      </c>
      <c r="B1469">
        <v>1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v>1</v>
      </c>
      <c r="I1469">
        <v>1</v>
      </c>
      <c r="J1469">
        <f>SUM(Table1[[#This Row],[w0 - aug]:[w7 - sept]])</f>
        <v>4</v>
      </c>
    </row>
    <row r="1470" spans="1:10" x14ac:dyDescent="0.25">
      <c r="A1470">
        <v>3802</v>
      </c>
      <c r="B1470">
        <v>1</v>
      </c>
      <c r="C1470">
        <v>0</v>
      </c>
      <c r="D1470">
        <v>0</v>
      </c>
      <c r="E1470">
        <v>1</v>
      </c>
      <c r="F1470">
        <v>1</v>
      </c>
      <c r="G1470">
        <v>0</v>
      </c>
      <c r="H1470">
        <v>0</v>
      </c>
      <c r="I1470">
        <v>1</v>
      </c>
      <c r="J1470">
        <f>SUM(Table1[[#This Row],[w0 - aug]:[w7 - sept]])</f>
        <v>4</v>
      </c>
    </row>
    <row r="1471" spans="1:10" x14ac:dyDescent="0.25">
      <c r="A1471">
        <v>3846</v>
      </c>
      <c r="B1471">
        <v>1</v>
      </c>
      <c r="C1471">
        <v>0</v>
      </c>
      <c r="D1471">
        <v>0</v>
      </c>
      <c r="E1471">
        <v>0</v>
      </c>
      <c r="F1471">
        <v>1</v>
      </c>
      <c r="G1471">
        <v>1</v>
      </c>
      <c r="H1471">
        <v>0</v>
      </c>
      <c r="I1471">
        <v>1</v>
      </c>
      <c r="J1471">
        <f>SUM(Table1[[#This Row],[w0 - aug]:[w7 - sept]])</f>
        <v>4</v>
      </c>
    </row>
    <row r="1472" spans="1:10" x14ac:dyDescent="0.25">
      <c r="A1472">
        <v>3848</v>
      </c>
      <c r="B1472">
        <v>1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1</v>
      </c>
      <c r="J1472">
        <f>SUM(Table1[[#This Row],[w0 - aug]:[w7 - sept]])</f>
        <v>4</v>
      </c>
    </row>
    <row r="1473" spans="1:10" x14ac:dyDescent="0.25">
      <c r="A1473">
        <v>3860</v>
      </c>
      <c r="B1473">
        <v>1</v>
      </c>
      <c r="C1473">
        <v>1</v>
      </c>
      <c r="D1473">
        <v>0</v>
      </c>
      <c r="E1473">
        <v>0</v>
      </c>
      <c r="F1473">
        <v>1</v>
      </c>
      <c r="G1473">
        <v>0</v>
      </c>
      <c r="H1473">
        <v>0</v>
      </c>
      <c r="I1473">
        <v>1</v>
      </c>
      <c r="J1473">
        <f>SUM(Table1[[#This Row],[w0 - aug]:[w7 - sept]])</f>
        <v>4</v>
      </c>
    </row>
    <row r="1474" spans="1:10" x14ac:dyDescent="0.25">
      <c r="A1474">
        <v>3889</v>
      </c>
      <c r="B1474">
        <v>1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1</v>
      </c>
      <c r="I1474">
        <v>1</v>
      </c>
      <c r="J1474">
        <f>SUM(Table1[[#This Row],[w0 - aug]:[w7 - sept]])</f>
        <v>4</v>
      </c>
    </row>
    <row r="1475" spans="1:10" x14ac:dyDescent="0.25">
      <c r="A1475">
        <v>3894</v>
      </c>
      <c r="B1475">
        <v>1</v>
      </c>
      <c r="C1475">
        <v>1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1</v>
      </c>
      <c r="J1475">
        <f>SUM(Table1[[#This Row],[w0 - aug]:[w7 - sept]])</f>
        <v>4</v>
      </c>
    </row>
    <row r="1476" spans="1:10" x14ac:dyDescent="0.25">
      <c r="A1476">
        <v>3911</v>
      </c>
      <c r="B1476">
        <v>1</v>
      </c>
      <c r="C1476">
        <v>0</v>
      </c>
      <c r="D1476">
        <v>1</v>
      </c>
      <c r="E1476">
        <v>0</v>
      </c>
      <c r="F1476">
        <v>0</v>
      </c>
      <c r="G1476">
        <v>1</v>
      </c>
      <c r="H1476">
        <v>0</v>
      </c>
      <c r="I1476">
        <v>1</v>
      </c>
      <c r="J1476">
        <f>SUM(Table1[[#This Row],[w0 - aug]:[w7 - sept]])</f>
        <v>4</v>
      </c>
    </row>
    <row r="1477" spans="1:10" x14ac:dyDescent="0.25">
      <c r="A1477">
        <v>3944</v>
      </c>
      <c r="B1477">
        <v>1</v>
      </c>
      <c r="C1477">
        <v>0</v>
      </c>
      <c r="D1477">
        <v>0</v>
      </c>
      <c r="E1477">
        <v>1</v>
      </c>
      <c r="F1477">
        <v>0</v>
      </c>
      <c r="G1477">
        <v>1</v>
      </c>
      <c r="H1477">
        <v>0</v>
      </c>
      <c r="I1477">
        <v>1</v>
      </c>
      <c r="J1477">
        <f>SUM(Table1[[#This Row],[w0 - aug]:[w7 - sept]])</f>
        <v>4</v>
      </c>
    </row>
    <row r="1478" spans="1:10" x14ac:dyDescent="0.25">
      <c r="A1478">
        <v>3976</v>
      </c>
      <c r="B1478">
        <v>1</v>
      </c>
      <c r="C1478">
        <v>0</v>
      </c>
      <c r="D1478">
        <v>0</v>
      </c>
      <c r="E1478">
        <v>0</v>
      </c>
      <c r="F1478">
        <v>1</v>
      </c>
      <c r="G1478">
        <v>1</v>
      </c>
      <c r="H1478">
        <v>0</v>
      </c>
      <c r="I1478">
        <v>1</v>
      </c>
      <c r="J1478">
        <f>SUM(Table1[[#This Row],[w0 - aug]:[w7 - sept]])</f>
        <v>4</v>
      </c>
    </row>
    <row r="1479" spans="1:10" x14ac:dyDescent="0.25">
      <c r="A1479">
        <v>4017</v>
      </c>
      <c r="B1479">
        <v>1</v>
      </c>
      <c r="C1479">
        <v>1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v>1</v>
      </c>
      <c r="J1479">
        <f>SUM(Table1[[#This Row],[w0 - aug]:[w7 - sept]])</f>
        <v>4</v>
      </c>
    </row>
    <row r="1480" spans="1:10" x14ac:dyDescent="0.25">
      <c r="A1480">
        <v>4030</v>
      </c>
      <c r="B1480">
        <v>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v>0</v>
      </c>
      <c r="I1480">
        <v>1</v>
      </c>
      <c r="J1480">
        <f>SUM(Table1[[#This Row],[w0 - aug]:[w7 - sept]])</f>
        <v>4</v>
      </c>
    </row>
    <row r="1481" spans="1:10" x14ac:dyDescent="0.25">
      <c r="A1481">
        <v>4052</v>
      </c>
      <c r="B1481">
        <v>1</v>
      </c>
      <c r="C1481">
        <v>0</v>
      </c>
      <c r="D1481">
        <v>0</v>
      </c>
      <c r="E1481">
        <v>1</v>
      </c>
      <c r="F1481">
        <v>1</v>
      </c>
      <c r="G1481">
        <v>0</v>
      </c>
      <c r="H1481">
        <v>0</v>
      </c>
      <c r="I1481">
        <v>1</v>
      </c>
      <c r="J1481">
        <f>SUM(Table1[[#This Row],[w0 - aug]:[w7 - sept]])</f>
        <v>4</v>
      </c>
    </row>
    <row r="1482" spans="1:10" x14ac:dyDescent="0.25">
      <c r="A1482">
        <v>4075</v>
      </c>
      <c r="B1482">
        <v>1</v>
      </c>
      <c r="C1482">
        <v>0</v>
      </c>
      <c r="D1482">
        <v>0</v>
      </c>
      <c r="E1482">
        <v>0</v>
      </c>
      <c r="F1482">
        <v>1</v>
      </c>
      <c r="G1482">
        <v>1</v>
      </c>
      <c r="H1482">
        <v>0</v>
      </c>
      <c r="I1482">
        <v>1</v>
      </c>
      <c r="J1482">
        <f>SUM(Table1[[#This Row],[w0 - aug]:[w7 - sept]])</f>
        <v>4</v>
      </c>
    </row>
    <row r="1483" spans="1:10" x14ac:dyDescent="0.25">
      <c r="A1483">
        <v>4093</v>
      </c>
      <c r="B1483">
        <v>1</v>
      </c>
      <c r="C1483">
        <v>0</v>
      </c>
      <c r="D1483">
        <v>0</v>
      </c>
      <c r="E1483">
        <v>0</v>
      </c>
      <c r="F1483">
        <v>1</v>
      </c>
      <c r="G1483">
        <v>1</v>
      </c>
      <c r="H1483">
        <v>0</v>
      </c>
      <c r="I1483">
        <v>1</v>
      </c>
      <c r="J1483">
        <f>SUM(Table1[[#This Row],[w0 - aug]:[w7 - sept]])</f>
        <v>4</v>
      </c>
    </row>
    <row r="1484" spans="1:10" x14ac:dyDescent="0.25">
      <c r="A1484">
        <v>4094</v>
      </c>
      <c r="B1484">
        <v>1</v>
      </c>
      <c r="C1484">
        <v>0</v>
      </c>
      <c r="D1484">
        <v>0</v>
      </c>
      <c r="E1484">
        <v>0</v>
      </c>
      <c r="F1484">
        <v>1</v>
      </c>
      <c r="G1484">
        <v>1</v>
      </c>
      <c r="H1484">
        <v>0</v>
      </c>
      <c r="I1484">
        <v>1</v>
      </c>
      <c r="J1484">
        <f>SUM(Table1[[#This Row],[w0 - aug]:[w7 - sept]])</f>
        <v>4</v>
      </c>
    </row>
    <row r="1485" spans="1:10" x14ac:dyDescent="0.25">
      <c r="A1485">
        <v>4247</v>
      </c>
      <c r="B1485">
        <v>1</v>
      </c>
      <c r="C1485">
        <v>0</v>
      </c>
      <c r="D1485">
        <v>0</v>
      </c>
      <c r="E1485">
        <v>1</v>
      </c>
      <c r="F1485">
        <v>1</v>
      </c>
      <c r="G1485">
        <v>0</v>
      </c>
      <c r="H1485">
        <v>0</v>
      </c>
      <c r="I1485">
        <v>1</v>
      </c>
      <c r="J1485">
        <f>SUM(Table1[[#This Row],[w0 - aug]:[w7 - sept]])</f>
        <v>4</v>
      </c>
    </row>
    <row r="1486" spans="1:10" x14ac:dyDescent="0.25">
      <c r="A1486">
        <v>4264</v>
      </c>
      <c r="B1486">
        <v>1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1</v>
      </c>
      <c r="J1486">
        <f>SUM(Table1[[#This Row],[w0 - aug]:[w7 - sept]])</f>
        <v>4</v>
      </c>
    </row>
    <row r="1487" spans="1:10" x14ac:dyDescent="0.25">
      <c r="A1487">
        <v>4356</v>
      </c>
      <c r="B1487">
        <v>1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v>1</v>
      </c>
      <c r="I1487">
        <v>1</v>
      </c>
      <c r="J1487">
        <f>SUM(Table1[[#This Row],[w0 - aug]:[w7 - sept]])</f>
        <v>4</v>
      </c>
    </row>
    <row r="1488" spans="1:10" x14ac:dyDescent="0.25">
      <c r="A1488">
        <v>4363</v>
      </c>
      <c r="B1488">
        <v>1</v>
      </c>
      <c r="C1488">
        <v>0</v>
      </c>
      <c r="D1488">
        <v>1</v>
      </c>
      <c r="E1488">
        <v>0</v>
      </c>
      <c r="F1488">
        <v>0</v>
      </c>
      <c r="G1488">
        <v>1</v>
      </c>
      <c r="H1488">
        <v>0</v>
      </c>
      <c r="I1488">
        <v>1</v>
      </c>
      <c r="J1488">
        <f>SUM(Table1[[#This Row],[w0 - aug]:[w7 - sept]])</f>
        <v>4</v>
      </c>
    </row>
    <row r="1489" spans="1:10" x14ac:dyDescent="0.25">
      <c r="A1489">
        <v>4448</v>
      </c>
      <c r="B1489">
        <v>1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1</v>
      </c>
      <c r="J1489">
        <f>SUM(Table1[[#This Row],[w0 - aug]:[w7 - sept]])</f>
        <v>4</v>
      </c>
    </row>
    <row r="1490" spans="1:10" x14ac:dyDescent="0.25">
      <c r="A1490">
        <v>4484</v>
      </c>
      <c r="B1490">
        <v>1</v>
      </c>
      <c r="C1490">
        <v>0</v>
      </c>
      <c r="D1490">
        <v>1</v>
      </c>
      <c r="E1490">
        <v>0</v>
      </c>
      <c r="F1490">
        <v>1</v>
      </c>
      <c r="G1490">
        <v>0</v>
      </c>
      <c r="H1490">
        <v>0</v>
      </c>
      <c r="I1490">
        <v>1</v>
      </c>
      <c r="J1490">
        <f>SUM(Table1[[#This Row],[w0 - aug]:[w7 - sept]])</f>
        <v>4</v>
      </c>
    </row>
    <row r="1491" spans="1:10" x14ac:dyDescent="0.25">
      <c r="A1491">
        <v>4540</v>
      </c>
      <c r="B1491">
        <v>1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1</v>
      </c>
      <c r="I1491">
        <v>1</v>
      </c>
      <c r="J1491">
        <f>SUM(Table1[[#This Row],[w0 - aug]:[w7 - sept]])</f>
        <v>4</v>
      </c>
    </row>
    <row r="1492" spans="1:10" x14ac:dyDescent="0.25">
      <c r="A1492">
        <v>4677</v>
      </c>
      <c r="B1492">
        <v>1</v>
      </c>
      <c r="C1492">
        <v>0</v>
      </c>
      <c r="D1492">
        <v>0</v>
      </c>
      <c r="E1492">
        <v>1</v>
      </c>
      <c r="F1492">
        <v>1</v>
      </c>
      <c r="G1492">
        <v>0</v>
      </c>
      <c r="H1492">
        <v>0</v>
      </c>
      <c r="I1492">
        <v>1</v>
      </c>
      <c r="J1492">
        <f>SUM(Table1[[#This Row],[w0 - aug]:[w7 - sept]])</f>
        <v>4</v>
      </c>
    </row>
    <row r="1493" spans="1:10" x14ac:dyDescent="0.25">
      <c r="A1493">
        <v>4722</v>
      </c>
      <c r="B1493">
        <v>1</v>
      </c>
      <c r="C1493">
        <v>1</v>
      </c>
      <c r="D1493">
        <v>0</v>
      </c>
      <c r="E1493">
        <v>1</v>
      </c>
      <c r="F1493">
        <v>0</v>
      </c>
      <c r="G1493">
        <v>0</v>
      </c>
      <c r="H1493">
        <v>0</v>
      </c>
      <c r="I1493">
        <v>1</v>
      </c>
      <c r="J1493">
        <f>SUM(Table1[[#This Row],[w0 - aug]:[w7 - sept]])</f>
        <v>4</v>
      </c>
    </row>
    <row r="1494" spans="1:10" x14ac:dyDescent="0.25">
      <c r="A1494">
        <v>4745</v>
      </c>
      <c r="B1494">
        <v>1</v>
      </c>
      <c r="C1494">
        <v>0</v>
      </c>
      <c r="D1494">
        <v>0</v>
      </c>
      <c r="E1494">
        <v>1</v>
      </c>
      <c r="F1494">
        <v>1</v>
      </c>
      <c r="G1494">
        <v>0</v>
      </c>
      <c r="H1494">
        <v>0</v>
      </c>
      <c r="I1494">
        <v>1</v>
      </c>
      <c r="J1494">
        <f>SUM(Table1[[#This Row],[w0 - aug]:[w7 - sept]])</f>
        <v>4</v>
      </c>
    </row>
    <row r="1495" spans="1:10" x14ac:dyDescent="0.25">
      <c r="A1495">
        <v>4748</v>
      </c>
      <c r="B1495">
        <v>1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1</v>
      </c>
      <c r="J1495">
        <f>SUM(Table1[[#This Row],[w0 - aug]:[w7 - sept]])</f>
        <v>4</v>
      </c>
    </row>
    <row r="1496" spans="1:10" x14ac:dyDescent="0.25">
      <c r="A1496">
        <v>4771</v>
      </c>
      <c r="B1496">
        <v>1</v>
      </c>
      <c r="C1496">
        <v>1</v>
      </c>
      <c r="D1496">
        <v>0</v>
      </c>
      <c r="E1496">
        <v>0</v>
      </c>
      <c r="F1496">
        <v>1</v>
      </c>
      <c r="G1496">
        <v>0</v>
      </c>
      <c r="H1496">
        <v>0</v>
      </c>
      <c r="I1496">
        <v>1</v>
      </c>
      <c r="J1496">
        <f>SUM(Table1[[#This Row],[w0 - aug]:[w7 - sept]])</f>
        <v>4</v>
      </c>
    </row>
    <row r="1497" spans="1:10" x14ac:dyDescent="0.25">
      <c r="A1497">
        <v>4866</v>
      </c>
      <c r="B1497">
        <v>1</v>
      </c>
      <c r="C1497">
        <v>0</v>
      </c>
      <c r="D1497">
        <v>1</v>
      </c>
      <c r="E1497">
        <v>1</v>
      </c>
      <c r="F1497">
        <v>0</v>
      </c>
      <c r="G1497">
        <v>0</v>
      </c>
      <c r="H1497">
        <v>0</v>
      </c>
      <c r="I1497">
        <v>1</v>
      </c>
      <c r="J1497">
        <f>SUM(Table1[[#This Row],[w0 - aug]:[w7 - sept]])</f>
        <v>4</v>
      </c>
    </row>
    <row r="1498" spans="1:10" x14ac:dyDescent="0.25">
      <c r="A1498">
        <v>4867</v>
      </c>
      <c r="B1498">
        <v>1</v>
      </c>
      <c r="C1498">
        <v>0</v>
      </c>
      <c r="D1498">
        <v>0</v>
      </c>
      <c r="E1498">
        <v>1</v>
      </c>
      <c r="F1498">
        <v>0</v>
      </c>
      <c r="G1498">
        <v>0</v>
      </c>
      <c r="H1498">
        <v>1</v>
      </c>
      <c r="I1498">
        <v>1</v>
      </c>
      <c r="J1498">
        <f>SUM(Table1[[#This Row],[w0 - aug]:[w7 - sept]])</f>
        <v>4</v>
      </c>
    </row>
    <row r="1499" spans="1:10" x14ac:dyDescent="0.25">
      <c r="A1499">
        <v>4932</v>
      </c>
      <c r="B1499">
        <v>1</v>
      </c>
      <c r="C1499">
        <v>0</v>
      </c>
      <c r="D1499">
        <v>1</v>
      </c>
      <c r="E1499">
        <v>0</v>
      </c>
      <c r="F1499">
        <v>1</v>
      </c>
      <c r="G1499">
        <v>0</v>
      </c>
      <c r="H1499">
        <v>0</v>
      </c>
      <c r="I1499">
        <v>1</v>
      </c>
      <c r="J1499">
        <f>SUM(Table1[[#This Row],[w0 - aug]:[w7 - sept]])</f>
        <v>4</v>
      </c>
    </row>
    <row r="1500" spans="1:10" x14ac:dyDescent="0.25">
      <c r="A1500">
        <v>4980</v>
      </c>
      <c r="B1500">
        <v>1</v>
      </c>
      <c r="C1500">
        <v>0</v>
      </c>
      <c r="D1500">
        <v>0</v>
      </c>
      <c r="E1500">
        <v>0</v>
      </c>
      <c r="F1500">
        <v>0</v>
      </c>
      <c r="G1500">
        <v>1</v>
      </c>
      <c r="H1500">
        <v>1</v>
      </c>
      <c r="I1500">
        <v>1</v>
      </c>
      <c r="J1500">
        <f>SUM(Table1[[#This Row],[w0 - aug]:[w7 - sept]])</f>
        <v>4</v>
      </c>
    </row>
    <row r="1501" spans="1:10" x14ac:dyDescent="0.25">
      <c r="A1501">
        <v>49</v>
      </c>
      <c r="B1501">
        <v>1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1</v>
      </c>
      <c r="J1501">
        <f>SUM(Table1[[#This Row],[w0 - aug]:[w7 - sept]])</f>
        <v>3</v>
      </c>
    </row>
    <row r="1502" spans="1:10" x14ac:dyDescent="0.25">
      <c r="A1502">
        <v>110</v>
      </c>
      <c r="B1502">
        <v>1</v>
      </c>
      <c r="C1502">
        <v>0</v>
      </c>
      <c r="D1502">
        <v>0</v>
      </c>
      <c r="E1502">
        <v>0</v>
      </c>
      <c r="F1502">
        <v>0</v>
      </c>
      <c r="G1502">
        <v>1</v>
      </c>
      <c r="H1502">
        <v>0</v>
      </c>
      <c r="I1502">
        <v>1</v>
      </c>
      <c r="J1502">
        <f>SUM(Table1[[#This Row],[w0 - aug]:[w7 - sept]])</f>
        <v>3</v>
      </c>
    </row>
    <row r="1503" spans="1:10" x14ac:dyDescent="0.25">
      <c r="A1503">
        <v>136</v>
      </c>
      <c r="B1503">
        <v>1</v>
      </c>
      <c r="C1503">
        <v>0</v>
      </c>
      <c r="D1503">
        <v>0</v>
      </c>
      <c r="E1503">
        <v>0</v>
      </c>
      <c r="F1503">
        <v>1</v>
      </c>
      <c r="G1503">
        <v>0</v>
      </c>
      <c r="H1503">
        <v>0</v>
      </c>
      <c r="I1503">
        <v>1</v>
      </c>
      <c r="J1503">
        <f>SUM(Table1[[#This Row],[w0 - aug]:[w7 - sept]])</f>
        <v>3</v>
      </c>
    </row>
    <row r="1504" spans="1:10" x14ac:dyDescent="0.25">
      <c r="A1504">
        <v>173</v>
      </c>
      <c r="B1504">
        <v>1</v>
      </c>
      <c r="C1504">
        <v>0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1</v>
      </c>
      <c r="J1504">
        <f>SUM(Table1[[#This Row],[w0 - aug]:[w7 - sept]])</f>
        <v>3</v>
      </c>
    </row>
    <row r="1505" spans="1:10" x14ac:dyDescent="0.25">
      <c r="A1505">
        <v>257</v>
      </c>
      <c r="B1505">
        <v>1</v>
      </c>
      <c r="C1505">
        <v>0</v>
      </c>
      <c r="D1505">
        <v>0</v>
      </c>
      <c r="E1505">
        <v>0</v>
      </c>
      <c r="F1505">
        <v>1</v>
      </c>
      <c r="G1505">
        <v>0</v>
      </c>
      <c r="H1505">
        <v>0</v>
      </c>
      <c r="I1505">
        <v>1</v>
      </c>
      <c r="J1505">
        <f>SUM(Table1[[#This Row],[w0 - aug]:[w7 - sept]])</f>
        <v>3</v>
      </c>
    </row>
    <row r="1506" spans="1:10" x14ac:dyDescent="0.25">
      <c r="A1506">
        <v>301</v>
      </c>
      <c r="B1506">
        <v>1</v>
      </c>
      <c r="C1506">
        <v>0</v>
      </c>
      <c r="D1506">
        <v>0</v>
      </c>
      <c r="E1506">
        <v>0</v>
      </c>
      <c r="F1506">
        <v>1</v>
      </c>
      <c r="G1506">
        <v>0</v>
      </c>
      <c r="H1506">
        <v>0</v>
      </c>
      <c r="I1506">
        <v>1</v>
      </c>
      <c r="J1506">
        <f>SUM(Table1[[#This Row],[w0 - aug]:[w7 - sept]])</f>
        <v>3</v>
      </c>
    </row>
    <row r="1507" spans="1:10" x14ac:dyDescent="0.25">
      <c r="A1507">
        <v>433</v>
      </c>
      <c r="B1507">
        <v>1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1</v>
      </c>
      <c r="J1507">
        <f>SUM(Table1[[#This Row],[w0 - aug]:[w7 - sept]])</f>
        <v>3</v>
      </c>
    </row>
    <row r="1508" spans="1:10" x14ac:dyDescent="0.25">
      <c r="A1508">
        <v>483</v>
      </c>
      <c r="B1508">
        <v>1</v>
      </c>
      <c r="C1508">
        <v>0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1</v>
      </c>
      <c r="J1508">
        <f>SUM(Table1[[#This Row],[w0 - aug]:[w7 - sept]])</f>
        <v>3</v>
      </c>
    </row>
    <row r="1509" spans="1:10" x14ac:dyDescent="0.25">
      <c r="A1509">
        <v>545</v>
      </c>
      <c r="B1509">
        <v>1</v>
      </c>
      <c r="C1509">
        <v>0</v>
      </c>
      <c r="D1509">
        <v>0</v>
      </c>
      <c r="E1509">
        <v>1</v>
      </c>
      <c r="F1509">
        <v>0</v>
      </c>
      <c r="G1509">
        <v>0</v>
      </c>
      <c r="H1509">
        <v>0</v>
      </c>
      <c r="I1509">
        <v>1</v>
      </c>
      <c r="J1509">
        <f>SUM(Table1[[#This Row],[w0 - aug]:[w7 - sept]])</f>
        <v>3</v>
      </c>
    </row>
    <row r="1510" spans="1:10" x14ac:dyDescent="0.25">
      <c r="A1510">
        <v>641</v>
      </c>
      <c r="B1510">
        <v>1</v>
      </c>
      <c r="C1510">
        <v>0</v>
      </c>
      <c r="D1510">
        <v>0</v>
      </c>
      <c r="E1510">
        <v>0</v>
      </c>
      <c r="F1510">
        <v>1</v>
      </c>
      <c r="G1510">
        <v>0</v>
      </c>
      <c r="H1510">
        <v>0</v>
      </c>
      <c r="I1510">
        <v>1</v>
      </c>
      <c r="J1510">
        <f>SUM(Table1[[#This Row],[w0 - aug]:[w7 - sept]])</f>
        <v>3</v>
      </c>
    </row>
    <row r="1511" spans="1:10" x14ac:dyDescent="0.25">
      <c r="A1511">
        <v>683</v>
      </c>
      <c r="B1511">
        <v>1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1</v>
      </c>
      <c r="J1511">
        <f>SUM(Table1[[#This Row],[w0 - aug]:[w7 - sept]])</f>
        <v>3</v>
      </c>
    </row>
    <row r="1512" spans="1:10" x14ac:dyDescent="0.25">
      <c r="A1512">
        <v>801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v>0</v>
      </c>
      <c r="I1512">
        <v>1</v>
      </c>
      <c r="J1512">
        <f>SUM(Table1[[#This Row],[w0 - aug]:[w7 - sept]])</f>
        <v>3</v>
      </c>
    </row>
    <row r="1513" spans="1:10" x14ac:dyDescent="0.25">
      <c r="A1513">
        <v>809</v>
      </c>
      <c r="B1513">
        <v>1</v>
      </c>
      <c r="C1513">
        <v>0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1</v>
      </c>
      <c r="J1513">
        <f>SUM(Table1[[#This Row],[w0 - aug]:[w7 - sept]])</f>
        <v>3</v>
      </c>
    </row>
    <row r="1514" spans="1:10" x14ac:dyDescent="0.25">
      <c r="A1514">
        <v>908</v>
      </c>
      <c r="B1514">
        <v>1</v>
      </c>
      <c r="C1514">
        <v>0</v>
      </c>
      <c r="D1514">
        <v>0</v>
      </c>
      <c r="E1514">
        <v>0</v>
      </c>
      <c r="F1514">
        <v>0</v>
      </c>
      <c r="G1514">
        <v>1</v>
      </c>
      <c r="H1514">
        <v>0</v>
      </c>
      <c r="I1514">
        <v>1</v>
      </c>
      <c r="J1514">
        <f>SUM(Table1[[#This Row],[w0 - aug]:[w7 - sept]])</f>
        <v>3</v>
      </c>
    </row>
    <row r="1515" spans="1:10" x14ac:dyDescent="0.25">
      <c r="A1515">
        <v>987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1</v>
      </c>
      <c r="J1515">
        <f>SUM(Table1[[#This Row],[w0 - aug]:[w7 - sept]])</f>
        <v>3</v>
      </c>
    </row>
    <row r="1516" spans="1:10" x14ac:dyDescent="0.25">
      <c r="A1516">
        <v>1148</v>
      </c>
      <c r="B1516">
        <v>1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1</v>
      </c>
      <c r="J1516">
        <f>SUM(Table1[[#This Row],[w0 - aug]:[w7 - sept]])</f>
        <v>3</v>
      </c>
    </row>
    <row r="1517" spans="1:10" x14ac:dyDescent="0.25">
      <c r="A1517">
        <v>1193</v>
      </c>
      <c r="B1517">
        <v>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1</v>
      </c>
      <c r="I1517">
        <v>1</v>
      </c>
      <c r="J1517">
        <f>SUM(Table1[[#This Row],[w0 - aug]:[w7 - sept]])</f>
        <v>3</v>
      </c>
    </row>
    <row r="1518" spans="1:10" x14ac:dyDescent="0.25">
      <c r="A1518">
        <v>1214</v>
      </c>
      <c r="B1518">
        <v>1</v>
      </c>
      <c r="C1518">
        <v>0</v>
      </c>
      <c r="D1518">
        <v>0</v>
      </c>
      <c r="E1518">
        <v>0</v>
      </c>
      <c r="F1518">
        <v>1</v>
      </c>
      <c r="G1518">
        <v>0</v>
      </c>
      <c r="H1518">
        <v>0</v>
      </c>
      <c r="I1518">
        <v>1</v>
      </c>
      <c r="J1518">
        <f>SUM(Table1[[#This Row],[w0 - aug]:[w7 - sept]])</f>
        <v>3</v>
      </c>
    </row>
    <row r="1519" spans="1:10" x14ac:dyDescent="0.25">
      <c r="A1519">
        <v>1255</v>
      </c>
      <c r="B1519">
        <v>1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1</v>
      </c>
      <c r="J1519">
        <f>SUM(Table1[[#This Row],[w0 - aug]:[w7 - sept]])</f>
        <v>3</v>
      </c>
    </row>
    <row r="1520" spans="1:10" x14ac:dyDescent="0.25">
      <c r="A1520">
        <v>1439</v>
      </c>
      <c r="B1520">
        <v>1</v>
      </c>
      <c r="C1520">
        <v>0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1</v>
      </c>
      <c r="J1520">
        <f>SUM(Table1[[#This Row],[w0 - aug]:[w7 - sept]])</f>
        <v>3</v>
      </c>
    </row>
    <row r="1521" spans="1:10" x14ac:dyDescent="0.25">
      <c r="A1521">
        <v>1506</v>
      </c>
      <c r="B1521">
        <v>1</v>
      </c>
      <c r="C1521">
        <v>0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1</v>
      </c>
      <c r="J1521">
        <f>SUM(Table1[[#This Row],[w0 - aug]:[w7 - sept]])</f>
        <v>3</v>
      </c>
    </row>
    <row r="1522" spans="1:10" x14ac:dyDescent="0.25">
      <c r="A1522">
        <v>1542</v>
      </c>
      <c r="B1522">
        <v>1</v>
      </c>
      <c r="C1522">
        <v>0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v>1</v>
      </c>
      <c r="J1522">
        <f>SUM(Table1[[#This Row],[w0 - aug]:[w7 - sept]])</f>
        <v>3</v>
      </c>
    </row>
    <row r="1523" spans="1:10" x14ac:dyDescent="0.25">
      <c r="A1523">
        <v>1555</v>
      </c>
      <c r="B1523">
        <v>1</v>
      </c>
      <c r="C1523">
        <v>0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v>1</v>
      </c>
      <c r="J1523">
        <f>SUM(Table1[[#This Row],[w0 - aug]:[w7 - sept]])</f>
        <v>3</v>
      </c>
    </row>
    <row r="1524" spans="1:10" x14ac:dyDescent="0.25">
      <c r="A1524">
        <v>1614</v>
      </c>
      <c r="B1524">
        <v>1</v>
      </c>
      <c r="C1524">
        <v>1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1</v>
      </c>
      <c r="J1524">
        <f>SUM(Table1[[#This Row],[w0 - aug]:[w7 - sept]])</f>
        <v>3</v>
      </c>
    </row>
    <row r="1525" spans="1:10" x14ac:dyDescent="0.25">
      <c r="A1525">
        <v>1666</v>
      </c>
      <c r="B1525">
        <v>1</v>
      </c>
      <c r="C1525">
        <v>0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1</v>
      </c>
      <c r="J1525">
        <f>SUM(Table1[[#This Row],[w0 - aug]:[w7 - sept]])</f>
        <v>3</v>
      </c>
    </row>
    <row r="1526" spans="1:10" x14ac:dyDescent="0.25">
      <c r="A1526">
        <v>1894</v>
      </c>
      <c r="B1526">
        <v>1</v>
      </c>
      <c r="C1526">
        <v>0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1</v>
      </c>
      <c r="J1526">
        <f>SUM(Table1[[#This Row],[w0 - aug]:[w7 - sept]])</f>
        <v>3</v>
      </c>
    </row>
    <row r="1527" spans="1:10" x14ac:dyDescent="0.25">
      <c r="A1527">
        <v>1913</v>
      </c>
      <c r="B1527">
        <v>1</v>
      </c>
      <c r="C1527">
        <v>0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1</v>
      </c>
      <c r="J1527">
        <f>SUM(Table1[[#This Row],[w0 - aug]:[w7 - sept]])</f>
        <v>3</v>
      </c>
    </row>
    <row r="1528" spans="1:10" x14ac:dyDescent="0.25">
      <c r="A1528">
        <v>1941</v>
      </c>
      <c r="B1528">
        <v>1</v>
      </c>
      <c r="C1528">
        <v>0</v>
      </c>
      <c r="D1528">
        <v>0</v>
      </c>
      <c r="E1528">
        <v>0</v>
      </c>
      <c r="F1528">
        <v>1</v>
      </c>
      <c r="G1528">
        <v>0</v>
      </c>
      <c r="H1528">
        <v>0</v>
      </c>
      <c r="I1528">
        <v>1</v>
      </c>
      <c r="J1528">
        <f>SUM(Table1[[#This Row],[w0 - aug]:[w7 - sept]])</f>
        <v>3</v>
      </c>
    </row>
    <row r="1529" spans="1:10" x14ac:dyDescent="0.25">
      <c r="A1529">
        <v>1947</v>
      </c>
      <c r="B1529">
        <v>1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1</v>
      </c>
      <c r="I1529">
        <v>1</v>
      </c>
      <c r="J1529">
        <f>SUM(Table1[[#This Row],[w0 - aug]:[w7 - sept]])</f>
        <v>3</v>
      </c>
    </row>
    <row r="1530" spans="1:10" x14ac:dyDescent="0.25">
      <c r="A1530">
        <v>1995</v>
      </c>
      <c r="B1530">
        <v>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1</v>
      </c>
      <c r="I1530">
        <v>1</v>
      </c>
      <c r="J1530">
        <f>SUM(Table1[[#This Row],[w0 - aug]:[w7 - sept]])</f>
        <v>3</v>
      </c>
    </row>
    <row r="1531" spans="1:10" x14ac:dyDescent="0.25">
      <c r="A1531">
        <v>2055</v>
      </c>
      <c r="B1531">
        <v>1</v>
      </c>
      <c r="C1531">
        <v>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f>SUM(Table1[[#This Row],[w0 - aug]:[w7 - sept]])</f>
        <v>3</v>
      </c>
    </row>
    <row r="1532" spans="1:10" x14ac:dyDescent="0.25">
      <c r="A1532">
        <v>2066</v>
      </c>
      <c r="B1532">
        <v>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1</v>
      </c>
      <c r="I1532">
        <v>1</v>
      </c>
      <c r="J1532">
        <f>SUM(Table1[[#This Row],[w0 - aug]:[w7 - sept]])</f>
        <v>3</v>
      </c>
    </row>
    <row r="1533" spans="1:10" x14ac:dyDescent="0.25">
      <c r="A1533">
        <v>2087</v>
      </c>
      <c r="B1533">
        <v>1</v>
      </c>
      <c r="C1533">
        <v>0</v>
      </c>
      <c r="D1533">
        <v>0</v>
      </c>
      <c r="E1533">
        <v>0</v>
      </c>
      <c r="F1533">
        <v>1</v>
      </c>
      <c r="G1533">
        <v>0</v>
      </c>
      <c r="H1533">
        <v>0</v>
      </c>
      <c r="I1533">
        <v>1</v>
      </c>
      <c r="J1533">
        <f>SUM(Table1[[#This Row],[w0 - aug]:[w7 - sept]])</f>
        <v>3</v>
      </c>
    </row>
    <row r="1534" spans="1:10" x14ac:dyDescent="0.25">
      <c r="A1534">
        <v>2111</v>
      </c>
      <c r="B1534">
        <v>1</v>
      </c>
      <c r="C1534">
        <v>0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v>1</v>
      </c>
      <c r="J1534">
        <f>SUM(Table1[[#This Row],[w0 - aug]:[w7 - sept]])</f>
        <v>3</v>
      </c>
    </row>
    <row r="1535" spans="1:10" x14ac:dyDescent="0.25">
      <c r="A1535">
        <v>2193</v>
      </c>
      <c r="B1535">
        <v>1</v>
      </c>
      <c r="C1535">
        <v>0</v>
      </c>
      <c r="D1535">
        <v>0</v>
      </c>
      <c r="E1535">
        <v>0</v>
      </c>
      <c r="F1535">
        <v>1</v>
      </c>
      <c r="G1535">
        <v>0</v>
      </c>
      <c r="H1535">
        <v>0</v>
      </c>
      <c r="I1535">
        <v>1</v>
      </c>
      <c r="J1535">
        <f>SUM(Table1[[#This Row],[w0 - aug]:[w7 - sept]])</f>
        <v>3</v>
      </c>
    </row>
    <row r="1536" spans="1:10" x14ac:dyDescent="0.25">
      <c r="A1536">
        <v>2508</v>
      </c>
      <c r="B1536">
        <v>1</v>
      </c>
      <c r="C1536">
        <v>0</v>
      </c>
      <c r="D1536">
        <v>0</v>
      </c>
      <c r="E1536">
        <v>0</v>
      </c>
      <c r="F1536">
        <v>0</v>
      </c>
      <c r="G1536">
        <v>1</v>
      </c>
      <c r="H1536">
        <v>0</v>
      </c>
      <c r="I1536">
        <v>1</v>
      </c>
      <c r="J1536">
        <f>SUM(Table1[[#This Row],[w0 - aug]:[w7 - sept]])</f>
        <v>3</v>
      </c>
    </row>
    <row r="1537" spans="1:10" x14ac:dyDescent="0.25">
      <c r="A1537">
        <v>2515</v>
      </c>
      <c r="B1537">
        <v>1</v>
      </c>
      <c r="C1537">
        <v>0</v>
      </c>
      <c r="D1537">
        <v>0</v>
      </c>
      <c r="E1537">
        <v>1</v>
      </c>
      <c r="F1537">
        <v>0</v>
      </c>
      <c r="G1537">
        <v>0</v>
      </c>
      <c r="H1537">
        <v>0</v>
      </c>
      <c r="I1537">
        <v>1</v>
      </c>
      <c r="J1537">
        <f>SUM(Table1[[#This Row],[w0 - aug]:[w7 - sept]])</f>
        <v>3</v>
      </c>
    </row>
    <row r="1538" spans="1:10" x14ac:dyDescent="0.25">
      <c r="A1538">
        <v>2517</v>
      </c>
      <c r="B1538">
        <v>1</v>
      </c>
      <c r="C1538">
        <v>0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1</v>
      </c>
      <c r="J1538">
        <f>SUM(Table1[[#This Row],[w0 - aug]:[w7 - sept]])</f>
        <v>3</v>
      </c>
    </row>
    <row r="1539" spans="1:10" x14ac:dyDescent="0.25">
      <c r="A1539">
        <v>2590</v>
      </c>
      <c r="B1539">
        <v>1</v>
      </c>
      <c r="C1539">
        <v>0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1</v>
      </c>
      <c r="J1539">
        <f>SUM(Table1[[#This Row],[w0 - aug]:[w7 - sept]])</f>
        <v>3</v>
      </c>
    </row>
    <row r="1540" spans="1:10" x14ac:dyDescent="0.25">
      <c r="A1540">
        <v>2688</v>
      </c>
      <c r="B1540">
        <v>1</v>
      </c>
      <c r="C1540">
        <v>0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1</v>
      </c>
      <c r="J1540">
        <f>SUM(Table1[[#This Row],[w0 - aug]:[w7 - sept]])</f>
        <v>3</v>
      </c>
    </row>
    <row r="1541" spans="1:10" x14ac:dyDescent="0.25">
      <c r="A1541">
        <v>2885</v>
      </c>
      <c r="B1541">
        <v>1</v>
      </c>
      <c r="C1541">
        <v>0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f>SUM(Table1[[#This Row],[w0 - aug]:[w7 - sept]])</f>
        <v>3</v>
      </c>
    </row>
    <row r="1542" spans="1:10" x14ac:dyDescent="0.25">
      <c r="A1542">
        <v>2896</v>
      </c>
      <c r="B1542">
        <v>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1</v>
      </c>
      <c r="I1542">
        <v>1</v>
      </c>
      <c r="J1542">
        <f>SUM(Table1[[#This Row],[w0 - aug]:[w7 - sept]])</f>
        <v>3</v>
      </c>
    </row>
    <row r="1543" spans="1:10" x14ac:dyDescent="0.25">
      <c r="A1543">
        <v>2933</v>
      </c>
      <c r="B1543">
        <v>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1</v>
      </c>
      <c r="I1543">
        <v>1</v>
      </c>
      <c r="J1543">
        <f>SUM(Table1[[#This Row],[w0 - aug]:[w7 - sept]])</f>
        <v>3</v>
      </c>
    </row>
    <row r="1544" spans="1:10" x14ac:dyDescent="0.25">
      <c r="A1544">
        <v>2952</v>
      </c>
      <c r="B1544">
        <v>1</v>
      </c>
      <c r="C1544">
        <v>0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1</v>
      </c>
      <c r="J1544">
        <f>SUM(Table1[[#This Row],[w0 - aug]:[w7 - sept]])</f>
        <v>3</v>
      </c>
    </row>
    <row r="1545" spans="1:10" x14ac:dyDescent="0.25">
      <c r="A1545">
        <v>2970</v>
      </c>
      <c r="B1545">
        <v>1</v>
      </c>
      <c r="C1545">
        <v>1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1</v>
      </c>
      <c r="J1545">
        <f>SUM(Table1[[#This Row],[w0 - aug]:[w7 - sept]])</f>
        <v>3</v>
      </c>
    </row>
    <row r="1546" spans="1:10" x14ac:dyDescent="0.25">
      <c r="A1546">
        <v>2985</v>
      </c>
      <c r="B1546">
        <v>1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1</v>
      </c>
      <c r="I1546">
        <v>1</v>
      </c>
      <c r="J1546">
        <f>SUM(Table1[[#This Row],[w0 - aug]:[w7 - sept]])</f>
        <v>3</v>
      </c>
    </row>
    <row r="1547" spans="1:10" x14ac:dyDescent="0.25">
      <c r="A1547">
        <v>3080</v>
      </c>
      <c r="B1547">
        <v>1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0</v>
      </c>
      <c r="I1547">
        <v>1</v>
      </c>
      <c r="J1547">
        <f>SUM(Table1[[#This Row],[w0 - aug]:[w7 - sept]])</f>
        <v>3</v>
      </c>
    </row>
    <row r="1548" spans="1:10" x14ac:dyDescent="0.25">
      <c r="A1548">
        <v>3084</v>
      </c>
      <c r="B1548">
        <v>1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1</v>
      </c>
      <c r="J1548">
        <f>SUM(Table1[[#This Row],[w0 - aug]:[w7 - sept]])</f>
        <v>3</v>
      </c>
    </row>
    <row r="1549" spans="1:10" x14ac:dyDescent="0.25">
      <c r="A1549">
        <v>3182</v>
      </c>
      <c r="B1549">
        <v>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1</v>
      </c>
      <c r="I1549">
        <v>1</v>
      </c>
      <c r="J1549">
        <f>SUM(Table1[[#This Row],[w0 - aug]:[w7 - sept]])</f>
        <v>3</v>
      </c>
    </row>
    <row r="1550" spans="1:10" x14ac:dyDescent="0.25">
      <c r="A1550">
        <v>3240</v>
      </c>
      <c r="B1550">
        <v>1</v>
      </c>
      <c r="C1550">
        <v>0</v>
      </c>
      <c r="D1550">
        <v>0</v>
      </c>
      <c r="E1550">
        <v>1</v>
      </c>
      <c r="F1550">
        <v>0</v>
      </c>
      <c r="G1550">
        <v>0</v>
      </c>
      <c r="H1550">
        <v>0</v>
      </c>
      <c r="I1550">
        <v>1</v>
      </c>
      <c r="J1550">
        <f>SUM(Table1[[#This Row],[w0 - aug]:[w7 - sept]])</f>
        <v>3</v>
      </c>
    </row>
    <row r="1551" spans="1:10" x14ac:dyDescent="0.25">
      <c r="A1551">
        <v>3314</v>
      </c>
      <c r="B1551">
        <v>1</v>
      </c>
      <c r="C1551">
        <v>0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1</v>
      </c>
      <c r="J1551">
        <f>SUM(Table1[[#This Row],[w0 - aug]:[w7 - sept]])</f>
        <v>3</v>
      </c>
    </row>
    <row r="1552" spans="1:10" x14ac:dyDescent="0.25">
      <c r="A1552">
        <v>3335</v>
      </c>
      <c r="B1552">
        <v>1</v>
      </c>
      <c r="C1552">
        <v>0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1</v>
      </c>
      <c r="J1552">
        <f>SUM(Table1[[#This Row],[w0 - aug]:[w7 - sept]])</f>
        <v>3</v>
      </c>
    </row>
    <row r="1553" spans="1:10" x14ac:dyDescent="0.25">
      <c r="A1553">
        <v>3504</v>
      </c>
      <c r="B1553">
        <v>1</v>
      </c>
      <c r="C1553">
        <v>0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1</v>
      </c>
      <c r="J1553">
        <f>SUM(Table1[[#This Row],[w0 - aug]:[w7 - sept]])</f>
        <v>3</v>
      </c>
    </row>
    <row r="1554" spans="1:10" x14ac:dyDescent="0.25">
      <c r="A1554">
        <v>3617</v>
      </c>
      <c r="B1554">
        <v>1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1</v>
      </c>
      <c r="J1554">
        <f>SUM(Table1[[#This Row],[w0 - aug]:[w7 - sept]])</f>
        <v>3</v>
      </c>
    </row>
    <row r="1555" spans="1:10" x14ac:dyDescent="0.25">
      <c r="A1555">
        <v>3669</v>
      </c>
      <c r="B1555">
        <v>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1</v>
      </c>
      <c r="I1555">
        <v>1</v>
      </c>
      <c r="J1555">
        <f>SUM(Table1[[#This Row],[w0 - aug]:[w7 - sept]])</f>
        <v>3</v>
      </c>
    </row>
    <row r="1556" spans="1:10" x14ac:dyDescent="0.25">
      <c r="A1556">
        <v>3705</v>
      </c>
      <c r="B1556">
        <v>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1</v>
      </c>
      <c r="I1556">
        <v>1</v>
      </c>
      <c r="J1556">
        <f>SUM(Table1[[#This Row],[w0 - aug]:[w7 - sept]])</f>
        <v>3</v>
      </c>
    </row>
    <row r="1557" spans="1:10" x14ac:dyDescent="0.25">
      <c r="A1557">
        <v>3826</v>
      </c>
      <c r="B1557">
        <v>1</v>
      </c>
      <c r="C1557">
        <v>0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1</v>
      </c>
      <c r="J1557">
        <f>SUM(Table1[[#This Row],[w0 - aug]:[w7 - sept]])</f>
        <v>3</v>
      </c>
    </row>
    <row r="1558" spans="1:10" x14ac:dyDescent="0.25">
      <c r="A1558">
        <v>4037</v>
      </c>
      <c r="B1558">
        <v>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1</v>
      </c>
      <c r="I1558">
        <v>1</v>
      </c>
      <c r="J1558">
        <f>SUM(Table1[[#This Row],[w0 - aug]:[w7 - sept]])</f>
        <v>3</v>
      </c>
    </row>
    <row r="1559" spans="1:10" x14ac:dyDescent="0.25">
      <c r="A1559">
        <v>4097</v>
      </c>
      <c r="B1559">
        <v>1</v>
      </c>
      <c r="C1559">
        <v>0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1</v>
      </c>
      <c r="J1559">
        <f>SUM(Table1[[#This Row],[w0 - aug]:[w7 - sept]])</f>
        <v>3</v>
      </c>
    </row>
    <row r="1560" spans="1:10" x14ac:dyDescent="0.25">
      <c r="A1560">
        <v>4134</v>
      </c>
      <c r="B1560">
        <v>1</v>
      </c>
      <c r="C1560">
        <v>0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1</v>
      </c>
      <c r="J1560">
        <f>SUM(Table1[[#This Row],[w0 - aug]:[w7 - sept]])</f>
        <v>3</v>
      </c>
    </row>
    <row r="1561" spans="1:10" x14ac:dyDescent="0.25">
      <c r="A1561">
        <v>4146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1</v>
      </c>
      <c r="J1561">
        <f>SUM(Table1[[#This Row],[w0 - aug]:[w7 - sept]])</f>
        <v>3</v>
      </c>
    </row>
    <row r="1562" spans="1:10" x14ac:dyDescent="0.25">
      <c r="A1562">
        <v>4229</v>
      </c>
      <c r="B1562">
        <v>1</v>
      </c>
      <c r="C1562">
        <v>0</v>
      </c>
      <c r="D1562">
        <v>0</v>
      </c>
      <c r="E1562">
        <v>1</v>
      </c>
      <c r="F1562">
        <v>0</v>
      </c>
      <c r="G1562">
        <v>0</v>
      </c>
      <c r="H1562">
        <v>0</v>
      </c>
      <c r="I1562">
        <v>1</v>
      </c>
      <c r="J1562">
        <f>SUM(Table1[[#This Row],[w0 - aug]:[w7 - sept]])</f>
        <v>3</v>
      </c>
    </row>
    <row r="1563" spans="1:10" x14ac:dyDescent="0.25">
      <c r="A1563">
        <v>4438</v>
      </c>
      <c r="B1563">
        <v>1</v>
      </c>
      <c r="C1563">
        <v>0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1</v>
      </c>
      <c r="J1563">
        <f>SUM(Table1[[#This Row],[w0 - aug]:[w7 - sept]])</f>
        <v>3</v>
      </c>
    </row>
    <row r="1564" spans="1:10" x14ac:dyDescent="0.25">
      <c r="A1564">
        <v>4455</v>
      </c>
      <c r="B1564">
        <v>1</v>
      </c>
      <c r="C1564">
        <v>0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1</v>
      </c>
      <c r="J1564">
        <f>SUM(Table1[[#This Row],[w0 - aug]:[w7 - sept]])</f>
        <v>3</v>
      </c>
    </row>
    <row r="1565" spans="1:10" x14ac:dyDescent="0.25">
      <c r="A1565">
        <v>4554</v>
      </c>
      <c r="B1565">
        <v>1</v>
      </c>
      <c r="C1565">
        <v>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1</v>
      </c>
      <c r="J1565">
        <f>SUM(Table1[[#This Row],[w0 - aug]:[w7 - sept]])</f>
        <v>3</v>
      </c>
    </row>
    <row r="1566" spans="1:10" x14ac:dyDescent="0.25">
      <c r="A1566">
        <v>4649</v>
      </c>
      <c r="B1566">
        <v>1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1</v>
      </c>
      <c r="J1566">
        <f>SUM(Table1[[#This Row],[w0 - aug]:[w7 - sept]])</f>
        <v>3</v>
      </c>
    </row>
    <row r="1567" spans="1:10" x14ac:dyDescent="0.25">
      <c r="A1567">
        <v>4811</v>
      </c>
      <c r="B1567">
        <v>1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0</v>
      </c>
      <c r="I1567">
        <v>1</v>
      </c>
      <c r="J1567">
        <f>SUM(Table1[[#This Row],[w0 - aug]:[w7 - sept]])</f>
        <v>3</v>
      </c>
    </row>
    <row r="1568" spans="1:10" x14ac:dyDescent="0.25">
      <c r="A1568">
        <v>4865</v>
      </c>
      <c r="B1568">
        <v>1</v>
      </c>
      <c r="C1568">
        <v>0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1</v>
      </c>
      <c r="J1568">
        <f>SUM(Table1[[#This Row],[w0 - aug]:[w7 - sept]])</f>
        <v>3</v>
      </c>
    </row>
    <row r="1569" spans="1:10" x14ac:dyDescent="0.25">
      <c r="A1569">
        <v>4894</v>
      </c>
      <c r="B1569">
        <v>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1</v>
      </c>
      <c r="I1569">
        <v>1</v>
      </c>
      <c r="J1569">
        <f>SUM(Table1[[#This Row],[w0 - aug]:[w7 - sept]])</f>
        <v>3</v>
      </c>
    </row>
    <row r="1570" spans="1:10" x14ac:dyDescent="0.25">
      <c r="A1570">
        <v>4941</v>
      </c>
      <c r="B1570">
        <v>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1</v>
      </c>
      <c r="I1570">
        <v>1</v>
      </c>
      <c r="J1570">
        <f>SUM(Table1[[#This Row],[w0 - aug]:[w7 - sept]])</f>
        <v>3</v>
      </c>
    </row>
    <row r="1571" spans="1:10" x14ac:dyDescent="0.25">
      <c r="A1571">
        <v>4979</v>
      </c>
      <c r="B1571">
        <v>1</v>
      </c>
      <c r="C1571">
        <v>0</v>
      </c>
      <c r="D1571">
        <v>0</v>
      </c>
      <c r="E1571">
        <v>1</v>
      </c>
      <c r="F1571">
        <v>0</v>
      </c>
      <c r="G1571">
        <v>0</v>
      </c>
      <c r="H1571">
        <v>0</v>
      </c>
      <c r="I1571">
        <v>1</v>
      </c>
      <c r="J1571">
        <f>SUM(Table1[[#This Row],[w0 - aug]:[w7 - sept]])</f>
        <v>3</v>
      </c>
    </row>
    <row r="1572" spans="1:10" x14ac:dyDescent="0.25">
      <c r="A1572">
        <v>284</v>
      </c>
      <c r="B1572">
        <v>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1</v>
      </c>
      <c r="J1572">
        <f>SUM(Table1[[#This Row],[w0 - aug]:[w7 - sept]])</f>
        <v>2</v>
      </c>
    </row>
    <row r="1573" spans="1:10" x14ac:dyDescent="0.25">
      <c r="A1573">
        <v>331</v>
      </c>
      <c r="B1573">
        <v>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f>SUM(Table1[[#This Row],[w0 - aug]:[w7 - sept]])</f>
        <v>2</v>
      </c>
    </row>
    <row r="1574" spans="1:10" x14ac:dyDescent="0.25">
      <c r="A1574">
        <v>354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1</v>
      </c>
      <c r="J1574">
        <f>SUM(Table1[[#This Row],[w0 - aug]:[w7 - sept]])</f>
        <v>2</v>
      </c>
    </row>
    <row r="1575" spans="1:10" x14ac:dyDescent="0.25">
      <c r="A1575">
        <v>362</v>
      </c>
      <c r="B1575">
        <v>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f>SUM(Table1[[#This Row],[w0 - aug]:[w7 - sept]])</f>
        <v>2</v>
      </c>
    </row>
    <row r="1576" spans="1:10" x14ac:dyDescent="0.25">
      <c r="A1576">
        <v>510</v>
      </c>
      <c r="B1576">
        <v>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1</v>
      </c>
      <c r="J1576">
        <f>SUM(Table1[[#This Row],[w0 - aug]:[w7 - sept]])</f>
        <v>2</v>
      </c>
    </row>
    <row r="1577" spans="1:10" x14ac:dyDescent="0.25">
      <c r="A1577">
        <v>519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1</v>
      </c>
      <c r="J1577">
        <f>SUM(Table1[[#This Row],[w0 - aug]:[w7 - sept]])</f>
        <v>2</v>
      </c>
    </row>
    <row r="1578" spans="1:10" x14ac:dyDescent="0.25">
      <c r="A1578">
        <v>852</v>
      </c>
      <c r="B1578">
        <v>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1</v>
      </c>
      <c r="J1578">
        <f>SUM(Table1[[#This Row],[w0 - aug]:[w7 - sept]])</f>
        <v>2</v>
      </c>
    </row>
    <row r="1579" spans="1:10" x14ac:dyDescent="0.25">
      <c r="A1579">
        <v>903</v>
      </c>
      <c r="B1579">
        <v>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1</v>
      </c>
      <c r="J1579">
        <f>SUM(Table1[[#This Row],[w0 - aug]:[w7 - sept]])</f>
        <v>2</v>
      </c>
    </row>
    <row r="1580" spans="1:10" x14ac:dyDescent="0.25">
      <c r="A1580">
        <v>918</v>
      </c>
      <c r="B1580">
        <v>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1</v>
      </c>
      <c r="J1580">
        <f>SUM(Table1[[#This Row],[w0 - aug]:[w7 - sept]])</f>
        <v>2</v>
      </c>
    </row>
    <row r="1581" spans="1:10" x14ac:dyDescent="0.25">
      <c r="A1581">
        <v>1048</v>
      </c>
      <c r="B1581">
        <v>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1</v>
      </c>
      <c r="J1581">
        <f>SUM(Table1[[#This Row],[w0 - aug]:[w7 - sept]])</f>
        <v>2</v>
      </c>
    </row>
    <row r="1582" spans="1:10" x14ac:dyDescent="0.25">
      <c r="A1582">
        <v>1083</v>
      </c>
      <c r="B1582">
        <v>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1</v>
      </c>
      <c r="J1582">
        <f>SUM(Table1[[#This Row],[w0 - aug]:[w7 - sept]])</f>
        <v>2</v>
      </c>
    </row>
    <row r="1583" spans="1:10" x14ac:dyDescent="0.25">
      <c r="A1583">
        <v>1229</v>
      </c>
      <c r="B1583">
        <v>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1</v>
      </c>
      <c r="J1583">
        <f>SUM(Table1[[#This Row],[w0 - aug]:[w7 - sept]])</f>
        <v>2</v>
      </c>
    </row>
    <row r="1584" spans="1:10" x14ac:dyDescent="0.25">
      <c r="A1584">
        <v>1306</v>
      </c>
      <c r="B1584">
        <v>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1</v>
      </c>
      <c r="J1584">
        <f>SUM(Table1[[#This Row],[w0 - aug]:[w7 - sept]])</f>
        <v>2</v>
      </c>
    </row>
    <row r="1585" spans="1:10" x14ac:dyDescent="0.25">
      <c r="A1585">
        <v>1639</v>
      </c>
      <c r="B1585">
        <v>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f>SUM(Table1[[#This Row],[w0 - aug]:[w7 - sept]])</f>
        <v>2</v>
      </c>
    </row>
    <row r="1586" spans="1:10" x14ac:dyDescent="0.25">
      <c r="A1586">
        <v>1834</v>
      </c>
      <c r="B1586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1</v>
      </c>
      <c r="J1586">
        <f>SUM(Table1[[#This Row],[w0 - aug]:[w7 - sept]])</f>
        <v>2</v>
      </c>
    </row>
    <row r="1587" spans="1:10" x14ac:dyDescent="0.25">
      <c r="A1587">
        <v>1863</v>
      </c>
      <c r="B1587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1</v>
      </c>
      <c r="J1587">
        <f>SUM(Table1[[#This Row],[w0 - aug]:[w7 - sept]])</f>
        <v>2</v>
      </c>
    </row>
    <row r="1588" spans="1:10" x14ac:dyDescent="0.25">
      <c r="A1588">
        <v>2085</v>
      </c>
      <c r="B1588">
        <v>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f>SUM(Table1[[#This Row],[w0 - aug]:[w7 - sept]])</f>
        <v>2</v>
      </c>
    </row>
    <row r="1589" spans="1:10" x14ac:dyDescent="0.25">
      <c r="A1589">
        <v>2489</v>
      </c>
      <c r="B1589">
        <v>1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1</v>
      </c>
      <c r="J1589">
        <f>SUM(Table1[[#This Row],[w0 - aug]:[w7 - sept]])</f>
        <v>2</v>
      </c>
    </row>
    <row r="1590" spans="1:10" x14ac:dyDescent="0.25">
      <c r="A1590">
        <v>2593</v>
      </c>
      <c r="B1590">
        <v>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1</v>
      </c>
      <c r="J1590">
        <f>SUM(Table1[[#This Row],[w0 - aug]:[w7 - sept]])</f>
        <v>2</v>
      </c>
    </row>
    <row r="1591" spans="1:10" x14ac:dyDescent="0.25">
      <c r="A1591">
        <v>2792</v>
      </c>
      <c r="B1591">
        <v>1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f>SUM(Table1[[#This Row],[w0 - aug]:[w7 - sept]])</f>
        <v>2</v>
      </c>
    </row>
    <row r="1592" spans="1:10" x14ac:dyDescent="0.25">
      <c r="A1592">
        <v>2949</v>
      </c>
      <c r="B1592">
        <v>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1</v>
      </c>
      <c r="J1592">
        <f>SUM(Table1[[#This Row],[w0 - aug]:[w7 - sept]])</f>
        <v>2</v>
      </c>
    </row>
    <row r="1593" spans="1:10" x14ac:dyDescent="0.25">
      <c r="A1593">
        <v>3063</v>
      </c>
      <c r="B1593">
        <v>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1</v>
      </c>
      <c r="J1593">
        <f>SUM(Table1[[#This Row],[w0 - aug]:[w7 - sept]])</f>
        <v>2</v>
      </c>
    </row>
    <row r="1594" spans="1:10" x14ac:dyDescent="0.25">
      <c r="A1594">
        <v>3341</v>
      </c>
      <c r="B1594">
        <v>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1</v>
      </c>
      <c r="J1594">
        <f>SUM(Table1[[#This Row],[w0 - aug]:[w7 - sept]])</f>
        <v>2</v>
      </c>
    </row>
    <row r="1595" spans="1:10" x14ac:dyDescent="0.25">
      <c r="A1595">
        <v>3347</v>
      </c>
      <c r="B1595">
        <v>1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1</v>
      </c>
      <c r="J1595">
        <f>SUM(Table1[[#This Row],[w0 - aug]:[w7 - sept]])</f>
        <v>2</v>
      </c>
    </row>
    <row r="1596" spans="1:10" x14ac:dyDescent="0.25">
      <c r="A1596">
        <v>3469</v>
      </c>
      <c r="B1596">
        <v>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1</v>
      </c>
      <c r="J1596">
        <f>SUM(Table1[[#This Row],[w0 - aug]:[w7 - sept]])</f>
        <v>2</v>
      </c>
    </row>
    <row r="1597" spans="1:10" x14ac:dyDescent="0.25">
      <c r="A1597">
        <v>3493</v>
      </c>
      <c r="B1597">
        <v>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1</v>
      </c>
      <c r="J1597">
        <f>SUM(Table1[[#This Row],[w0 - aug]:[w7 - sept]])</f>
        <v>2</v>
      </c>
    </row>
    <row r="1598" spans="1:10" x14ac:dyDescent="0.25">
      <c r="A1598">
        <v>3606</v>
      </c>
      <c r="B1598">
        <v>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1</v>
      </c>
      <c r="J1598">
        <f>SUM(Table1[[#This Row],[w0 - aug]:[w7 - sept]])</f>
        <v>2</v>
      </c>
    </row>
    <row r="1599" spans="1:10" x14ac:dyDescent="0.25">
      <c r="A1599">
        <v>3812</v>
      </c>
      <c r="B1599">
        <v>1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1</v>
      </c>
      <c r="J1599">
        <f>SUM(Table1[[#This Row],[w0 - aug]:[w7 - sept]])</f>
        <v>2</v>
      </c>
    </row>
    <row r="1600" spans="1:10" x14ac:dyDescent="0.25">
      <c r="A1600">
        <v>3993</v>
      </c>
      <c r="B1600">
        <v>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1</v>
      </c>
      <c r="J1600">
        <f>SUM(Table1[[#This Row],[w0 - aug]:[w7 - sept]])</f>
        <v>2</v>
      </c>
    </row>
    <row r="1601" spans="1:10" x14ac:dyDescent="0.25">
      <c r="A1601">
        <v>4023</v>
      </c>
      <c r="B1601">
        <v>1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1</v>
      </c>
      <c r="J1601">
        <f>SUM(Table1[[#This Row],[w0 - aug]:[w7 - sept]])</f>
        <v>2</v>
      </c>
    </row>
    <row r="1602" spans="1:10" x14ac:dyDescent="0.25">
      <c r="A1602">
        <v>4502</v>
      </c>
      <c r="B1602">
        <v>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1</v>
      </c>
      <c r="J1602">
        <f>SUM(Table1[[#This Row],[w0 - aug]:[w7 - sept]])</f>
        <v>2</v>
      </c>
    </row>
    <row r="1603" spans="1:10" x14ac:dyDescent="0.25">
      <c r="A1603">
        <v>4675</v>
      </c>
      <c r="B1603">
        <v>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1</v>
      </c>
      <c r="J1603">
        <f>SUM(Table1[[#This Row],[w0 - aug]:[w7 - sept]])</f>
        <v>2</v>
      </c>
    </row>
    <row r="1604" spans="1:10" x14ac:dyDescent="0.25">
      <c r="A1604">
        <v>4829</v>
      </c>
      <c r="B1604">
        <v>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1</v>
      </c>
      <c r="J1604">
        <f>SUM(Table1[[#This Row],[w0 - aug]:[w7 - sept]])</f>
        <v>2</v>
      </c>
    </row>
    <row r="1605" spans="1:10" x14ac:dyDescent="0.25">
      <c r="A1605">
        <v>4871</v>
      </c>
      <c r="B1605">
        <v>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1</v>
      </c>
      <c r="J1605">
        <f>SUM(Table1[[#This Row],[w0 - aug]:[w7 - sept]])</f>
        <v>2</v>
      </c>
    </row>
    <row r="1606" spans="1:10" x14ac:dyDescent="0.25">
      <c r="A1606">
        <v>4912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1</v>
      </c>
      <c r="J1606">
        <f>SUM(Table1[[#This Row],[w0 - aug]:[w7 - sept]])</f>
        <v>2</v>
      </c>
    </row>
    <row r="1607" spans="1:10" x14ac:dyDescent="0.25">
      <c r="A1607">
        <v>4955</v>
      </c>
      <c r="B1607">
        <v>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1</v>
      </c>
      <c r="J1607">
        <f>SUM(Table1[[#This Row],[w0 - aug]:[w7 - sept]])</f>
        <v>2</v>
      </c>
    </row>
    <row r="1608" spans="1:10" x14ac:dyDescent="0.25">
      <c r="A1608">
        <v>7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0</v>
      </c>
      <c r="J1608">
        <f>SUM(Table1[[#This Row],[w0 - aug]:[w7 - sept]])</f>
        <v>7</v>
      </c>
    </row>
    <row r="1609" spans="1:10" x14ac:dyDescent="0.25">
      <c r="A1609">
        <v>35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>
        <v>0</v>
      </c>
      <c r="J1609">
        <f>SUM(Table1[[#This Row],[w0 - aug]:[w7 - sept]])</f>
        <v>7</v>
      </c>
    </row>
    <row r="1610" spans="1:10" x14ac:dyDescent="0.25">
      <c r="A1610">
        <v>45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0</v>
      </c>
      <c r="J1610">
        <f>SUM(Table1[[#This Row],[w0 - aug]:[w7 - sept]])</f>
        <v>7</v>
      </c>
    </row>
    <row r="1611" spans="1:10" x14ac:dyDescent="0.25">
      <c r="A1611">
        <v>138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>
        <v>0</v>
      </c>
      <c r="J1611">
        <f>SUM(Table1[[#This Row],[w0 - aug]:[w7 - sept]])</f>
        <v>7</v>
      </c>
    </row>
    <row r="1612" spans="1:10" x14ac:dyDescent="0.25">
      <c r="A1612">
        <v>189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>
        <v>0</v>
      </c>
      <c r="J1612">
        <f>SUM(Table1[[#This Row],[w0 - aug]:[w7 - sept]])</f>
        <v>7</v>
      </c>
    </row>
    <row r="1613" spans="1:10" x14ac:dyDescent="0.25">
      <c r="A1613">
        <v>191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>
        <v>0</v>
      </c>
      <c r="J1613">
        <f>SUM(Table1[[#This Row],[w0 - aug]:[w7 - sept]])</f>
        <v>7</v>
      </c>
    </row>
    <row r="1614" spans="1:10" x14ac:dyDescent="0.25">
      <c r="A1614">
        <v>255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0</v>
      </c>
      <c r="J1614">
        <f>SUM(Table1[[#This Row],[w0 - aug]:[w7 - sept]])</f>
        <v>7</v>
      </c>
    </row>
    <row r="1615" spans="1:10" x14ac:dyDescent="0.25">
      <c r="A1615">
        <v>336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0</v>
      </c>
      <c r="J1615">
        <f>SUM(Table1[[#This Row],[w0 - aug]:[w7 - sept]])</f>
        <v>7</v>
      </c>
    </row>
    <row r="1616" spans="1:10" x14ac:dyDescent="0.25">
      <c r="A1616">
        <v>339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>
        <v>0</v>
      </c>
      <c r="J1616">
        <f>SUM(Table1[[#This Row],[w0 - aug]:[w7 - sept]])</f>
        <v>7</v>
      </c>
    </row>
    <row r="1617" spans="1:10" x14ac:dyDescent="0.25">
      <c r="A1617">
        <v>406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0</v>
      </c>
      <c r="J1617">
        <f>SUM(Table1[[#This Row],[w0 - aug]:[w7 - sept]])</f>
        <v>7</v>
      </c>
    </row>
    <row r="1618" spans="1:10" x14ac:dyDescent="0.25">
      <c r="A1618">
        <v>412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0</v>
      </c>
      <c r="J1618">
        <f>SUM(Table1[[#This Row],[w0 - aug]:[w7 - sept]])</f>
        <v>7</v>
      </c>
    </row>
    <row r="1619" spans="1:10" x14ac:dyDescent="0.25">
      <c r="A1619">
        <v>425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0</v>
      </c>
      <c r="J1619">
        <f>SUM(Table1[[#This Row],[w0 - aug]:[w7 - sept]])</f>
        <v>7</v>
      </c>
    </row>
    <row r="1620" spans="1:10" x14ac:dyDescent="0.25">
      <c r="A1620">
        <v>651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0</v>
      </c>
      <c r="J1620">
        <f>SUM(Table1[[#This Row],[w0 - aug]:[w7 - sept]])</f>
        <v>7</v>
      </c>
    </row>
    <row r="1621" spans="1:10" x14ac:dyDescent="0.25">
      <c r="A1621">
        <v>662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0</v>
      </c>
      <c r="J1621">
        <f>SUM(Table1[[#This Row],[w0 - aug]:[w7 - sept]])</f>
        <v>7</v>
      </c>
    </row>
    <row r="1622" spans="1:10" x14ac:dyDescent="0.25">
      <c r="A1622">
        <v>673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0</v>
      </c>
      <c r="J1622">
        <f>SUM(Table1[[#This Row],[w0 - aug]:[w7 - sept]])</f>
        <v>7</v>
      </c>
    </row>
    <row r="1623" spans="1:10" x14ac:dyDescent="0.25">
      <c r="A1623">
        <v>688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0</v>
      </c>
      <c r="J1623">
        <f>SUM(Table1[[#This Row],[w0 - aug]:[w7 - sept]])</f>
        <v>7</v>
      </c>
    </row>
    <row r="1624" spans="1:10" x14ac:dyDescent="0.25">
      <c r="A1624">
        <v>748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0</v>
      </c>
      <c r="J1624">
        <f>SUM(Table1[[#This Row],[w0 - aug]:[w7 - sept]])</f>
        <v>7</v>
      </c>
    </row>
    <row r="1625" spans="1:10" x14ac:dyDescent="0.25">
      <c r="A1625">
        <v>750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0</v>
      </c>
      <c r="J1625">
        <f>SUM(Table1[[#This Row],[w0 - aug]:[w7 - sept]])</f>
        <v>7</v>
      </c>
    </row>
    <row r="1626" spans="1:10" x14ac:dyDescent="0.25">
      <c r="A1626">
        <v>781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0</v>
      </c>
      <c r="J1626">
        <f>SUM(Table1[[#This Row],[w0 - aug]:[w7 - sept]])</f>
        <v>7</v>
      </c>
    </row>
    <row r="1627" spans="1:10" x14ac:dyDescent="0.25">
      <c r="A1627">
        <v>822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v>0</v>
      </c>
      <c r="J1627">
        <f>SUM(Table1[[#This Row],[w0 - aug]:[w7 - sept]])</f>
        <v>7</v>
      </c>
    </row>
    <row r="1628" spans="1:10" x14ac:dyDescent="0.25">
      <c r="A1628">
        <v>886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v>0</v>
      </c>
      <c r="J1628">
        <f>SUM(Table1[[#This Row],[w0 - aug]:[w7 - sept]])</f>
        <v>7</v>
      </c>
    </row>
    <row r="1629" spans="1:10" x14ac:dyDescent="0.25">
      <c r="A1629">
        <v>922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0</v>
      </c>
      <c r="J1629">
        <f>SUM(Table1[[#This Row],[w0 - aug]:[w7 - sept]])</f>
        <v>7</v>
      </c>
    </row>
    <row r="1630" spans="1:10" x14ac:dyDescent="0.25">
      <c r="A1630">
        <v>1012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0</v>
      </c>
      <c r="J1630">
        <f>SUM(Table1[[#This Row],[w0 - aug]:[w7 - sept]])</f>
        <v>7</v>
      </c>
    </row>
    <row r="1631" spans="1:10" x14ac:dyDescent="0.25">
      <c r="A1631">
        <v>1085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>
        <v>0</v>
      </c>
      <c r="J1631">
        <f>SUM(Table1[[#This Row],[w0 - aug]:[w7 - sept]])</f>
        <v>7</v>
      </c>
    </row>
    <row r="1632" spans="1:10" x14ac:dyDescent="0.25">
      <c r="A1632">
        <v>1122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>
        <v>0</v>
      </c>
      <c r="J1632">
        <f>SUM(Table1[[#This Row],[w0 - aug]:[w7 - sept]])</f>
        <v>7</v>
      </c>
    </row>
    <row r="1633" spans="1:10" x14ac:dyDescent="0.25">
      <c r="A1633">
        <v>1183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v>0</v>
      </c>
      <c r="J1633">
        <f>SUM(Table1[[#This Row],[w0 - aug]:[w7 - sept]])</f>
        <v>7</v>
      </c>
    </row>
    <row r="1634" spans="1:10" x14ac:dyDescent="0.25">
      <c r="A1634">
        <v>1220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0</v>
      </c>
      <c r="J1634">
        <f>SUM(Table1[[#This Row],[w0 - aug]:[w7 - sept]])</f>
        <v>7</v>
      </c>
    </row>
    <row r="1635" spans="1:10" x14ac:dyDescent="0.25">
      <c r="A1635">
        <v>1251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0</v>
      </c>
      <c r="J1635">
        <f>SUM(Table1[[#This Row],[w0 - aug]:[w7 - sept]])</f>
        <v>7</v>
      </c>
    </row>
    <row r="1636" spans="1:10" x14ac:dyDescent="0.25">
      <c r="A1636">
        <v>1298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0</v>
      </c>
      <c r="J1636">
        <f>SUM(Table1[[#This Row],[w0 - aug]:[w7 - sept]])</f>
        <v>7</v>
      </c>
    </row>
    <row r="1637" spans="1:10" x14ac:dyDescent="0.25">
      <c r="A1637">
        <v>1332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0</v>
      </c>
      <c r="J1637">
        <f>SUM(Table1[[#This Row],[w0 - aug]:[w7 - sept]])</f>
        <v>7</v>
      </c>
    </row>
    <row r="1638" spans="1:10" x14ac:dyDescent="0.25">
      <c r="A1638">
        <v>1340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0</v>
      </c>
      <c r="J1638">
        <f>SUM(Table1[[#This Row],[w0 - aug]:[w7 - sept]])</f>
        <v>7</v>
      </c>
    </row>
    <row r="1639" spans="1:10" x14ac:dyDescent="0.25">
      <c r="A1639">
        <v>1347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v>0</v>
      </c>
      <c r="J1639">
        <f>SUM(Table1[[#This Row],[w0 - aug]:[w7 - sept]])</f>
        <v>7</v>
      </c>
    </row>
    <row r="1640" spans="1:10" x14ac:dyDescent="0.25">
      <c r="A1640">
        <v>1380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>
        <v>0</v>
      </c>
      <c r="J1640">
        <f>SUM(Table1[[#This Row],[w0 - aug]:[w7 - sept]])</f>
        <v>7</v>
      </c>
    </row>
    <row r="1641" spans="1:10" x14ac:dyDescent="0.25">
      <c r="A1641">
        <v>1422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v>0</v>
      </c>
      <c r="J1641">
        <f>SUM(Table1[[#This Row],[w0 - aug]:[w7 - sept]])</f>
        <v>7</v>
      </c>
    </row>
    <row r="1642" spans="1:10" x14ac:dyDescent="0.25">
      <c r="A1642">
        <v>1454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0</v>
      </c>
      <c r="J1642">
        <f>SUM(Table1[[#This Row],[w0 - aug]:[w7 - sept]])</f>
        <v>7</v>
      </c>
    </row>
    <row r="1643" spans="1:10" x14ac:dyDescent="0.25">
      <c r="A1643">
        <v>1455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>
        <v>0</v>
      </c>
      <c r="J1643">
        <f>SUM(Table1[[#This Row],[w0 - aug]:[w7 - sept]])</f>
        <v>7</v>
      </c>
    </row>
    <row r="1644" spans="1:10" x14ac:dyDescent="0.25">
      <c r="A1644">
        <v>1508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0</v>
      </c>
      <c r="J1644">
        <f>SUM(Table1[[#This Row],[w0 - aug]:[w7 - sept]])</f>
        <v>7</v>
      </c>
    </row>
    <row r="1645" spans="1:10" x14ac:dyDescent="0.25">
      <c r="A1645">
        <v>1519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0</v>
      </c>
      <c r="J1645">
        <f>SUM(Table1[[#This Row],[w0 - aug]:[w7 - sept]])</f>
        <v>7</v>
      </c>
    </row>
    <row r="1646" spans="1:10" x14ac:dyDescent="0.25">
      <c r="A1646">
        <v>1524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0</v>
      </c>
      <c r="J1646">
        <f>SUM(Table1[[#This Row],[w0 - aug]:[w7 - sept]])</f>
        <v>7</v>
      </c>
    </row>
    <row r="1647" spans="1:10" x14ac:dyDescent="0.25">
      <c r="A1647">
        <v>1572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v>0</v>
      </c>
      <c r="J1647">
        <f>SUM(Table1[[#This Row],[w0 - aug]:[w7 - sept]])</f>
        <v>7</v>
      </c>
    </row>
    <row r="1648" spans="1:10" x14ac:dyDescent="0.25">
      <c r="A1648">
        <v>1616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v>0</v>
      </c>
      <c r="J1648">
        <f>SUM(Table1[[#This Row],[w0 - aug]:[w7 - sept]])</f>
        <v>7</v>
      </c>
    </row>
    <row r="1649" spans="1:10" x14ac:dyDescent="0.25">
      <c r="A1649">
        <v>1653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v>0</v>
      </c>
      <c r="J1649">
        <f>SUM(Table1[[#This Row],[w0 - aug]:[w7 - sept]])</f>
        <v>7</v>
      </c>
    </row>
    <row r="1650" spans="1:10" x14ac:dyDescent="0.25">
      <c r="A1650">
        <v>1706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0</v>
      </c>
      <c r="J1650">
        <f>SUM(Table1[[#This Row],[w0 - aug]:[w7 - sept]])</f>
        <v>7</v>
      </c>
    </row>
    <row r="1651" spans="1:10" x14ac:dyDescent="0.25">
      <c r="A1651">
        <v>1764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0</v>
      </c>
      <c r="J1651">
        <f>SUM(Table1[[#This Row],[w0 - aug]:[w7 - sept]])</f>
        <v>7</v>
      </c>
    </row>
    <row r="1652" spans="1:10" x14ac:dyDescent="0.25">
      <c r="A1652">
        <v>1835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0</v>
      </c>
      <c r="J1652">
        <f>SUM(Table1[[#This Row],[w0 - aug]:[w7 - sept]])</f>
        <v>7</v>
      </c>
    </row>
    <row r="1653" spans="1:10" x14ac:dyDescent="0.25">
      <c r="A1653">
        <v>1860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0</v>
      </c>
      <c r="J1653">
        <f>SUM(Table1[[#This Row],[w0 - aug]:[w7 - sept]])</f>
        <v>7</v>
      </c>
    </row>
    <row r="1654" spans="1:10" x14ac:dyDescent="0.25">
      <c r="A1654">
        <v>1878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0</v>
      </c>
      <c r="J1654">
        <f>SUM(Table1[[#This Row],[w0 - aug]:[w7 - sept]])</f>
        <v>7</v>
      </c>
    </row>
    <row r="1655" spans="1:10" x14ac:dyDescent="0.25">
      <c r="A1655">
        <v>1951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v>0</v>
      </c>
      <c r="J1655">
        <f>SUM(Table1[[#This Row],[w0 - aug]:[w7 - sept]])</f>
        <v>7</v>
      </c>
    </row>
    <row r="1656" spans="1:10" x14ac:dyDescent="0.25">
      <c r="A1656">
        <v>2014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v>0</v>
      </c>
      <c r="J1656">
        <f>SUM(Table1[[#This Row],[w0 - aug]:[w7 - sept]])</f>
        <v>7</v>
      </c>
    </row>
    <row r="1657" spans="1:10" x14ac:dyDescent="0.25">
      <c r="A1657">
        <v>2083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0</v>
      </c>
      <c r="J1657">
        <f>SUM(Table1[[#This Row],[w0 - aug]:[w7 - sept]])</f>
        <v>7</v>
      </c>
    </row>
    <row r="1658" spans="1:10" x14ac:dyDescent="0.25">
      <c r="A1658">
        <v>2233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0</v>
      </c>
      <c r="J1658">
        <f>SUM(Table1[[#This Row],[w0 - aug]:[w7 - sept]])</f>
        <v>7</v>
      </c>
    </row>
    <row r="1659" spans="1:10" x14ac:dyDescent="0.25">
      <c r="A1659">
        <v>2300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>
        <v>0</v>
      </c>
      <c r="J1659">
        <f>SUM(Table1[[#This Row],[w0 - aug]:[w7 - sept]])</f>
        <v>7</v>
      </c>
    </row>
    <row r="1660" spans="1:10" x14ac:dyDescent="0.25">
      <c r="A1660">
        <v>2320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>
        <v>0</v>
      </c>
      <c r="J1660">
        <f>SUM(Table1[[#This Row],[w0 - aug]:[w7 - sept]])</f>
        <v>7</v>
      </c>
    </row>
    <row r="1661" spans="1:10" x14ac:dyDescent="0.25">
      <c r="A1661">
        <v>2333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>
        <v>0</v>
      </c>
      <c r="J1661">
        <f>SUM(Table1[[#This Row],[w0 - aug]:[w7 - sept]])</f>
        <v>7</v>
      </c>
    </row>
    <row r="1662" spans="1:10" x14ac:dyDescent="0.25">
      <c r="A1662">
        <v>2802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0</v>
      </c>
      <c r="J1662">
        <f>SUM(Table1[[#This Row],[w0 - aug]:[w7 - sept]])</f>
        <v>7</v>
      </c>
    </row>
    <row r="1663" spans="1:10" x14ac:dyDescent="0.25">
      <c r="A1663">
        <v>2813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>
        <v>0</v>
      </c>
      <c r="J1663">
        <f>SUM(Table1[[#This Row],[w0 - aug]:[w7 - sept]])</f>
        <v>7</v>
      </c>
    </row>
    <row r="1664" spans="1:10" x14ac:dyDescent="0.25">
      <c r="A1664">
        <v>2872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0</v>
      </c>
      <c r="J1664">
        <f>SUM(Table1[[#This Row],[w0 - aug]:[w7 - sept]])</f>
        <v>7</v>
      </c>
    </row>
    <row r="1665" spans="1:10" x14ac:dyDescent="0.25">
      <c r="A1665">
        <v>2913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0</v>
      </c>
      <c r="J1665">
        <f>SUM(Table1[[#This Row],[w0 - aug]:[w7 - sept]])</f>
        <v>7</v>
      </c>
    </row>
    <row r="1666" spans="1:10" x14ac:dyDescent="0.25">
      <c r="A1666">
        <v>2917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0</v>
      </c>
      <c r="J1666">
        <f>SUM(Table1[[#This Row],[w0 - aug]:[w7 - sept]])</f>
        <v>7</v>
      </c>
    </row>
    <row r="1667" spans="1:10" x14ac:dyDescent="0.25">
      <c r="A1667">
        <v>3008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0</v>
      </c>
      <c r="J1667">
        <f>SUM(Table1[[#This Row],[w0 - aug]:[w7 - sept]])</f>
        <v>7</v>
      </c>
    </row>
    <row r="1668" spans="1:10" x14ac:dyDescent="0.25">
      <c r="A1668">
        <v>3028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0</v>
      </c>
      <c r="J1668">
        <f>SUM(Table1[[#This Row],[w0 - aug]:[w7 - sept]])</f>
        <v>7</v>
      </c>
    </row>
    <row r="1669" spans="1:10" x14ac:dyDescent="0.25">
      <c r="A1669">
        <v>3089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0</v>
      </c>
      <c r="J1669">
        <f>SUM(Table1[[#This Row],[w0 - aug]:[w7 - sept]])</f>
        <v>7</v>
      </c>
    </row>
    <row r="1670" spans="1:10" x14ac:dyDescent="0.25">
      <c r="A1670">
        <v>3116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0</v>
      </c>
      <c r="J1670">
        <f>SUM(Table1[[#This Row],[w0 - aug]:[w7 - sept]])</f>
        <v>7</v>
      </c>
    </row>
    <row r="1671" spans="1:10" x14ac:dyDescent="0.25">
      <c r="A1671">
        <v>3224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>
        <v>0</v>
      </c>
      <c r="J1671">
        <f>SUM(Table1[[#This Row],[w0 - aug]:[w7 - sept]])</f>
        <v>7</v>
      </c>
    </row>
    <row r="1672" spans="1:10" x14ac:dyDescent="0.25">
      <c r="A1672">
        <v>3235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v>0</v>
      </c>
      <c r="J1672">
        <f>SUM(Table1[[#This Row],[w0 - aug]:[w7 - sept]])</f>
        <v>7</v>
      </c>
    </row>
    <row r="1673" spans="1:10" x14ac:dyDescent="0.25">
      <c r="A1673">
        <v>3243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0</v>
      </c>
      <c r="J1673">
        <f>SUM(Table1[[#This Row],[w0 - aug]:[w7 - sept]])</f>
        <v>7</v>
      </c>
    </row>
    <row r="1674" spans="1:10" x14ac:dyDescent="0.25">
      <c r="A1674">
        <v>3459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0</v>
      </c>
      <c r="J1674">
        <f>SUM(Table1[[#This Row],[w0 - aug]:[w7 - sept]])</f>
        <v>7</v>
      </c>
    </row>
    <row r="1675" spans="1:10" x14ac:dyDescent="0.25">
      <c r="A1675">
        <v>3525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v>0</v>
      </c>
      <c r="J1675">
        <f>SUM(Table1[[#This Row],[w0 - aug]:[w7 - sept]])</f>
        <v>7</v>
      </c>
    </row>
    <row r="1676" spans="1:10" x14ac:dyDescent="0.25">
      <c r="A1676">
        <v>3566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0</v>
      </c>
      <c r="J1676">
        <f>SUM(Table1[[#This Row],[w0 - aug]:[w7 - sept]])</f>
        <v>7</v>
      </c>
    </row>
    <row r="1677" spans="1:10" x14ac:dyDescent="0.25">
      <c r="A1677">
        <v>3686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0</v>
      </c>
      <c r="J1677">
        <f>SUM(Table1[[#This Row],[w0 - aug]:[w7 - sept]])</f>
        <v>7</v>
      </c>
    </row>
    <row r="1678" spans="1:10" x14ac:dyDescent="0.25">
      <c r="A1678">
        <v>3698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0</v>
      </c>
      <c r="J1678">
        <f>SUM(Table1[[#This Row],[w0 - aug]:[w7 - sept]])</f>
        <v>7</v>
      </c>
    </row>
    <row r="1679" spans="1:10" x14ac:dyDescent="0.25">
      <c r="A1679">
        <v>3718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>
        <v>0</v>
      </c>
      <c r="J1679">
        <f>SUM(Table1[[#This Row],[w0 - aug]:[w7 - sept]])</f>
        <v>7</v>
      </c>
    </row>
    <row r="1680" spans="1:10" x14ac:dyDescent="0.25">
      <c r="A1680">
        <v>3736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0</v>
      </c>
      <c r="J1680">
        <f>SUM(Table1[[#This Row],[w0 - aug]:[w7 - sept]])</f>
        <v>7</v>
      </c>
    </row>
    <row r="1681" spans="1:10" x14ac:dyDescent="0.25">
      <c r="A1681">
        <v>3766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0</v>
      </c>
      <c r="J1681">
        <f>SUM(Table1[[#This Row],[w0 - aug]:[w7 - sept]])</f>
        <v>7</v>
      </c>
    </row>
    <row r="1682" spans="1:10" x14ac:dyDescent="0.25">
      <c r="A1682">
        <v>3810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0</v>
      </c>
      <c r="J1682">
        <f>SUM(Table1[[#This Row],[w0 - aug]:[w7 - sept]])</f>
        <v>7</v>
      </c>
    </row>
    <row r="1683" spans="1:10" x14ac:dyDescent="0.25">
      <c r="A1683">
        <v>3856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0</v>
      </c>
      <c r="J1683">
        <f>SUM(Table1[[#This Row],[w0 - aug]:[w7 - sept]])</f>
        <v>7</v>
      </c>
    </row>
    <row r="1684" spans="1:10" x14ac:dyDescent="0.25">
      <c r="A1684">
        <v>3912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0</v>
      </c>
      <c r="J1684">
        <f>SUM(Table1[[#This Row],[w0 - aug]:[w7 - sept]])</f>
        <v>7</v>
      </c>
    </row>
    <row r="1685" spans="1:10" x14ac:dyDescent="0.25">
      <c r="A1685">
        <v>3985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0</v>
      </c>
      <c r="J1685">
        <f>SUM(Table1[[#This Row],[w0 - aug]:[w7 - sept]])</f>
        <v>7</v>
      </c>
    </row>
    <row r="1686" spans="1:10" x14ac:dyDescent="0.25">
      <c r="A1686">
        <v>4049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0</v>
      </c>
      <c r="J1686">
        <f>SUM(Table1[[#This Row],[w0 - aug]:[w7 - sept]])</f>
        <v>7</v>
      </c>
    </row>
    <row r="1687" spans="1:10" x14ac:dyDescent="0.25">
      <c r="A1687">
        <v>4064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>
        <v>0</v>
      </c>
      <c r="J1687">
        <f>SUM(Table1[[#This Row],[w0 - aug]:[w7 - sept]])</f>
        <v>7</v>
      </c>
    </row>
    <row r="1688" spans="1:10" x14ac:dyDescent="0.25">
      <c r="A1688">
        <v>4086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>
        <v>0</v>
      </c>
      <c r="J1688">
        <f>SUM(Table1[[#This Row],[w0 - aug]:[w7 - sept]])</f>
        <v>7</v>
      </c>
    </row>
    <row r="1689" spans="1:10" x14ac:dyDescent="0.25">
      <c r="A1689">
        <v>4136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>
        <v>0</v>
      </c>
      <c r="J1689">
        <f>SUM(Table1[[#This Row],[w0 - aug]:[w7 - sept]])</f>
        <v>7</v>
      </c>
    </row>
    <row r="1690" spans="1:10" x14ac:dyDescent="0.25">
      <c r="A1690">
        <v>4198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0</v>
      </c>
      <c r="J1690">
        <f>SUM(Table1[[#This Row],[w0 - aug]:[w7 - sept]])</f>
        <v>7</v>
      </c>
    </row>
    <row r="1691" spans="1:10" x14ac:dyDescent="0.25">
      <c r="A1691">
        <v>4221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>
        <v>0</v>
      </c>
      <c r="J1691">
        <f>SUM(Table1[[#This Row],[w0 - aug]:[w7 - sept]])</f>
        <v>7</v>
      </c>
    </row>
    <row r="1692" spans="1:10" x14ac:dyDescent="0.25">
      <c r="A1692">
        <v>4296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>
        <v>0</v>
      </c>
      <c r="J1692">
        <f>SUM(Table1[[#This Row],[w0 - aug]:[w7 - sept]])</f>
        <v>7</v>
      </c>
    </row>
    <row r="1693" spans="1:10" x14ac:dyDescent="0.25">
      <c r="A1693">
        <v>4351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v>0</v>
      </c>
      <c r="J1693">
        <f>SUM(Table1[[#This Row],[w0 - aug]:[w7 - sept]])</f>
        <v>7</v>
      </c>
    </row>
    <row r="1694" spans="1:10" x14ac:dyDescent="0.25">
      <c r="A1694">
        <v>4366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0</v>
      </c>
      <c r="J1694">
        <f>SUM(Table1[[#This Row],[w0 - aug]:[w7 - sept]])</f>
        <v>7</v>
      </c>
    </row>
    <row r="1695" spans="1:10" x14ac:dyDescent="0.25">
      <c r="A1695">
        <v>4510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>
        <v>0</v>
      </c>
      <c r="J1695">
        <f>SUM(Table1[[#This Row],[w0 - aug]:[w7 - sept]])</f>
        <v>7</v>
      </c>
    </row>
    <row r="1696" spans="1:10" x14ac:dyDescent="0.25">
      <c r="A1696">
        <v>4533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0</v>
      </c>
      <c r="J1696">
        <f>SUM(Table1[[#This Row],[w0 - aug]:[w7 - sept]])</f>
        <v>7</v>
      </c>
    </row>
    <row r="1697" spans="1:10" x14ac:dyDescent="0.25">
      <c r="A1697">
        <v>4556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v>0</v>
      </c>
      <c r="J1697">
        <f>SUM(Table1[[#This Row],[w0 - aug]:[w7 - sept]])</f>
        <v>7</v>
      </c>
    </row>
    <row r="1698" spans="1:10" x14ac:dyDescent="0.25">
      <c r="A1698">
        <v>4584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0</v>
      </c>
      <c r="J1698">
        <f>SUM(Table1[[#This Row],[w0 - aug]:[w7 - sept]])</f>
        <v>7</v>
      </c>
    </row>
    <row r="1699" spans="1:10" x14ac:dyDescent="0.25">
      <c r="A1699">
        <v>4585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v>0</v>
      </c>
      <c r="J1699">
        <f>SUM(Table1[[#This Row],[w0 - aug]:[w7 - sept]])</f>
        <v>7</v>
      </c>
    </row>
    <row r="1700" spans="1:10" x14ac:dyDescent="0.25">
      <c r="A1700">
        <v>4606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0</v>
      </c>
      <c r="J1700">
        <f>SUM(Table1[[#This Row],[w0 - aug]:[w7 - sept]])</f>
        <v>7</v>
      </c>
    </row>
    <row r="1701" spans="1:10" x14ac:dyDescent="0.25">
      <c r="A1701">
        <v>4621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0</v>
      </c>
      <c r="J1701">
        <f>SUM(Table1[[#This Row],[w0 - aug]:[w7 - sept]])</f>
        <v>7</v>
      </c>
    </row>
    <row r="1702" spans="1:10" x14ac:dyDescent="0.25">
      <c r="A1702">
        <v>4691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0</v>
      </c>
      <c r="J1702">
        <f>SUM(Table1[[#This Row],[w0 - aug]:[w7 - sept]])</f>
        <v>7</v>
      </c>
    </row>
    <row r="1703" spans="1:10" x14ac:dyDescent="0.25">
      <c r="A1703">
        <v>4697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0</v>
      </c>
      <c r="J1703">
        <f>SUM(Table1[[#This Row],[w0 - aug]:[w7 - sept]])</f>
        <v>7</v>
      </c>
    </row>
    <row r="1704" spans="1:10" x14ac:dyDescent="0.25">
      <c r="A1704">
        <v>4779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0</v>
      </c>
      <c r="J1704">
        <f>SUM(Table1[[#This Row],[w0 - aug]:[w7 - sept]])</f>
        <v>7</v>
      </c>
    </row>
    <row r="1705" spans="1:10" x14ac:dyDescent="0.25">
      <c r="A1705">
        <v>4919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0</v>
      </c>
      <c r="J1705">
        <f>SUM(Table1[[#This Row],[w0 - aug]:[w7 - sept]])</f>
        <v>7</v>
      </c>
    </row>
    <row r="1706" spans="1:10" x14ac:dyDescent="0.25">
      <c r="A1706">
        <v>4934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0</v>
      </c>
      <c r="J1706">
        <f>SUM(Table1[[#This Row],[w0 - aug]:[w7 - sept]])</f>
        <v>7</v>
      </c>
    </row>
    <row r="1707" spans="1:10" x14ac:dyDescent="0.25">
      <c r="A1707">
        <v>4961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0</v>
      </c>
      <c r="J1707">
        <f>SUM(Table1[[#This Row],[w0 - aug]:[w7 - sept]])</f>
        <v>7</v>
      </c>
    </row>
    <row r="1708" spans="1:10" x14ac:dyDescent="0.25">
      <c r="A1708">
        <v>36</v>
      </c>
      <c r="B1708">
        <v>1</v>
      </c>
      <c r="C1708">
        <v>1</v>
      </c>
      <c r="D1708">
        <v>1</v>
      </c>
      <c r="E1708">
        <v>1</v>
      </c>
      <c r="F1708">
        <v>0</v>
      </c>
      <c r="G1708">
        <v>1</v>
      </c>
      <c r="H1708">
        <v>1</v>
      </c>
      <c r="I1708">
        <v>0</v>
      </c>
      <c r="J1708">
        <f>SUM(Table1[[#This Row],[w0 - aug]:[w7 - sept]])</f>
        <v>6</v>
      </c>
    </row>
    <row r="1709" spans="1:10" x14ac:dyDescent="0.25">
      <c r="A1709">
        <v>52</v>
      </c>
      <c r="B1709">
        <v>1</v>
      </c>
      <c r="C1709">
        <v>0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v>0</v>
      </c>
      <c r="J1709">
        <f>SUM(Table1[[#This Row],[w0 - aug]:[w7 - sept]])</f>
        <v>6</v>
      </c>
    </row>
    <row r="1710" spans="1:10" x14ac:dyDescent="0.25">
      <c r="A1710">
        <v>57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0</v>
      </c>
      <c r="I1710">
        <v>0</v>
      </c>
      <c r="J1710">
        <f>SUM(Table1[[#This Row],[w0 - aug]:[w7 - sept]])</f>
        <v>6</v>
      </c>
    </row>
    <row r="1711" spans="1:10" x14ac:dyDescent="0.25">
      <c r="A1711">
        <v>73</v>
      </c>
      <c r="B1711">
        <v>1</v>
      </c>
      <c r="C1711">
        <v>1</v>
      </c>
      <c r="D1711">
        <v>1</v>
      </c>
      <c r="E1711">
        <v>1</v>
      </c>
      <c r="F1711">
        <v>0</v>
      </c>
      <c r="G1711">
        <v>1</v>
      </c>
      <c r="H1711">
        <v>1</v>
      </c>
      <c r="I1711">
        <v>0</v>
      </c>
      <c r="J1711">
        <f>SUM(Table1[[#This Row],[w0 - aug]:[w7 - sept]])</f>
        <v>6</v>
      </c>
    </row>
    <row r="1712" spans="1:10" x14ac:dyDescent="0.25">
      <c r="A1712">
        <v>85</v>
      </c>
      <c r="B1712">
        <v>1</v>
      </c>
      <c r="C1712">
        <v>1</v>
      </c>
      <c r="D1712">
        <v>1</v>
      </c>
      <c r="E1712">
        <v>1</v>
      </c>
      <c r="F1712">
        <v>0</v>
      </c>
      <c r="G1712">
        <v>1</v>
      </c>
      <c r="H1712">
        <v>1</v>
      </c>
      <c r="I1712">
        <v>0</v>
      </c>
      <c r="J1712">
        <f>SUM(Table1[[#This Row],[w0 - aug]:[w7 - sept]])</f>
        <v>6</v>
      </c>
    </row>
    <row r="1713" spans="1:10" x14ac:dyDescent="0.25">
      <c r="A1713">
        <v>100</v>
      </c>
      <c r="B1713">
        <v>1</v>
      </c>
      <c r="C1713">
        <v>1</v>
      </c>
      <c r="D1713">
        <v>1</v>
      </c>
      <c r="E1713">
        <v>1</v>
      </c>
      <c r="F1713">
        <v>0</v>
      </c>
      <c r="G1713">
        <v>1</v>
      </c>
      <c r="H1713">
        <v>1</v>
      </c>
      <c r="I1713">
        <v>0</v>
      </c>
      <c r="J1713">
        <f>SUM(Table1[[#This Row],[w0 - aug]:[w7 - sept]])</f>
        <v>6</v>
      </c>
    </row>
    <row r="1714" spans="1:10" x14ac:dyDescent="0.25">
      <c r="A1714">
        <v>106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0</v>
      </c>
      <c r="I1714">
        <v>0</v>
      </c>
      <c r="J1714">
        <f>SUM(Table1[[#This Row],[w0 - aug]:[w7 - sept]])</f>
        <v>6</v>
      </c>
    </row>
    <row r="1715" spans="1:10" x14ac:dyDescent="0.25">
      <c r="A1715">
        <v>130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0</v>
      </c>
      <c r="I1715">
        <v>0</v>
      </c>
      <c r="J1715">
        <f>SUM(Table1[[#This Row],[w0 - aug]:[w7 - sept]])</f>
        <v>6</v>
      </c>
    </row>
    <row r="1716" spans="1:10" x14ac:dyDescent="0.25">
      <c r="A1716">
        <v>145</v>
      </c>
      <c r="B1716">
        <v>1</v>
      </c>
      <c r="C1716">
        <v>1</v>
      </c>
      <c r="D1716">
        <v>0</v>
      </c>
      <c r="E1716">
        <v>1</v>
      </c>
      <c r="F1716">
        <v>1</v>
      </c>
      <c r="G1716">
        <v>1</v>
      </c>
      <c r="H1716">
        <v>1</v>
      </c>
      <c r="I1716">
        <v>0</v>
      </c>
      <c r="J1716">
        <f>SUM(Table1[[#This Row],[w0 - aug]:[w7 - sept]])</f>
        <v>6</v>
      </c>
    </row>
    <row r="1717" spans="1:10" x14ac:dyDescent="0.25">
      <c r="A1717">
        <v>167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0</v>
      </c>
      <c r="I1717">
        <v>0</v>
      </c>
      <c r="J1717">
        <f>SUM(Table1[[#This Row],[w0 - aug]:[w7 - sept]])</f>
        <v>6</v>
      </c>
    </row>
    <row r="1718" spans="1:10" x14ac:dyDescent="0.25">
      <c r="A1718">
        <v>176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0</v>
      </c>
      <c r="I1718">
        <v>0</v>
      </c>
      <c r="J1718">
        <f>SUM(Table1[[#This Row],[w0 - aug]:[w7 - sept]])</f>
        <v>6</v>
      </c>
    </row>
    <row r="1719" spans="1:10" x14ac:dyDescent="0.25">
      <c r="A1719">
        <v>186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0</v>
      </c>
      <c r="I1719">
        <v>0</v>
      </c>
      <c r="J1719">
        <f>SUM(Table1[[#This Row],[w0 - aug]:[w7 - sept]])</f>
        <v>6</v>
      </c>
    </row>
    <row r="1720" spans="1:10" x14ac:dyDescent="0.25">
      <c r="A1720">
        <v>197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0</v>
      </c>
      <c r="I1720">
        <v>0</v>
      </c>
      <c r="J1720">
        <f>SUM(Table1[[#This Row],[w0 - aug]:[w7 - sept]])</f>
        <v>6</v>
      </c>
    </row>
    <row r="1721" spans="1:10" x14ac:dyDescent="0.25">
      <c r="A1721">
        <v>223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0</v>
      </c>
      <c r="H1721">
        <v>1</v>
      </c>
      <c r="I1721">
        <v>0</v>
      </c>
      <c r="J1721">
        <f>SUM(Table1[[#This Row],[w0 - aug]:[w7 - sept]])</f>
        <v>6</v>
      </c>
    </row>
    <row r="1722" spans="1:10" x14ac:dyDescent="0.25">
      <c r="A1722">
        <v>225</v>
      </c>
      <c r="B1722">
        <v>1</v>
      </c>
      <c r="C1722">
        <v>0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0</v>
      </c>
      <c r="J1722">
        <f>SUM(Table1[[#This Row],[w0 - aug]:[w7 - sept]])</f>
        <v>6</v>
      </c>
    </row>
    <row r="1723" spans="1:10" x14ac:dyDescent="0.25">
      <c r="A1723">
        <v>273</v>
      </c>
      <c r="B1723">
        <v>1</v>
      </c>
      <c r="C1723">
        <v>1</v>
      </c>
      <c r="D1723">
        <v>1</v>
      </c>
      <c r="E1723">
        <v>0</v>
      </c>
      <c r="F1723">
        <v>1</v>
      </c>
      <c r="G1723">
        <v>1</v>
      </c>
      <c r="H1723">
        <v>1</v>
      </c>
      <c r="I1723">
        <v>0</v>
      </c>
      <c r="J1723">
        <f>SUM(Table1[[#This Row],[w0 - aug]:[w7 - sept]])</f>
        <v>6</v>
      </c>
    </row>
    <row r="1724" spans="1:10" x14ac:dyDescent="0.25">
      <c r="A1724">
        <v>316</v>
      </c>
      <c r="B1724">
        <v>1</v>
      </c>
      <c r="C1724">
        <v>0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v>0</v>
      </c>
      <c r="J1724">
        <f>SUM(Table1[[#This Row],[w0 - aug]:[w7 - sept]])</f>
        <v>6</v>
      </c>
    </row>
    <row r="1725" spans="1:10" x14ac:dyDescent="0.25">
      <c r="A1725">
        <v>319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0</v>
      </c>
      <c r="I1725">
        <v>0</v>
      </c>
      <c r="J1725">
        <f>SUM(Table1[[#This Row],[w0 - aug]:[w7 - sept]])</f>
        <v>6</v>
      </c>
    </row>
    <row r="1726" spans="1:10" x14ac:dyDescent="0.25">
      <c r="A1726">
        <v>352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0</v>
      </c>
      <c r="H1726">
        <v>1</v>
      </c>
      <c r="I1726">
        <v>0</v>
      </c>
      <c r="J1726">
        <f>SUM(Table1[[#This Row],[w0 - aug]:[w7 - sept]])</f>
        <v>6</v>
      </c>
    </row>
    <row r="1727" spans="1:10" x14ac:dyDescent="0.25">
      <c r="A1727">
        <v>360</v>
      </c>
      <c r="B1727">
        <v>1</v>
      </c>
      <c r="C1727">
        <v>1</v>
      </c>
      <c r="D1727">
        <v>0</v>
      </c>
      <c r="E1727">
        <v>1</v>
      </c>
      <c r="F1727">
        <v>1</v>
      </c>
      <c r="G1727">
        <v>1</v>
      </c>
      <c r="H1727">
        <v>1</v>
      </c>
      <c r="I1727">
        <v>0</v>
      </c>
      <c r="J1727">
        <f>SUM(Table1[[#This Row],[w0 - aug]:[w7 - sept]])</f>
        <v>6</v>
      </c>
    </row>
    <row r="1728" spans="1:10" x14ac:dyDescent="0.25">
      <c r="A1728">
        <v>365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0</v>
      </c>
      <c r="I1728">
        <v>0</v>
      </c>
      <c r="J1728">
        <f>SUM(Table1[[#This Row],[w0 - aug]:[w7 - sept]])</f>
        <v>6</v>
      </c>
    </row>
    <row r="1729" spans="1:10" x14ac:dyDescent="0.25">
      <c r="A1729">
        <v>480</v>
      </c>
      <c r="B1729">
        <v>1</v>
      </c>
      <c r="C1729">
        <v>1</v>
      </c>
      <c r="D1729">
        <v>1</v>
      </c>
      <c r="E1729">
        <v>0</v>
      </c>
      <c r="F1729">
        <v>1</v>
      </c>
      <c r="G1729">
        <v>1</v>
      </c>
      <c r="H1729">
        <v>1</v>
      </c>
      <c r="I1729">
        <v>0</v>
      </c>
      <c r="J1729">
        <f>SUM(Table1[[#This Row],[w0 - aug]:[w7 - sept]])</f>
        <v>6</v>
      </c>
    </row>
    <row r="1730" spans="1:10" x14ac:dyDescent="0.25">
      <c r="A1730">
        <v>499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0</v>
      </c>
      <c r="I1730">
        <v>0</v>
      </c>
      <c r="J1730">
        <f>SUM(Table1[[#This Row],[w0 - aug]:[w7 - sept]])</f>
        <v>6</v>
      </c>
    </row>
    <row r="1731" spans="1:10" x14ac:dyDescent="0.25">
      <c r="A1731">
        <v>506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0</v>
      </c>
      <c r="I1731">
        <v>0</v>
      </c>
      <c r="J1731">
        <f>SUM(Table1[[#This Row],[w0 - aug]:[w7 - sept]])</f>
        <v>6</v>
      </c>
    </row>
    <row r="1732" spans="1:10" x14ac:dyDescent="0.25">
      <c r="A1732">
        <v>534</v>
      </c>
      <c r="B1732">
        <v>1</v>
      </c>
      <c r="C1732">
        <v>1</v>
      </c>
      <c r="D1732">
        <v>1</v>
      </c>
      <c r="E1732">
        <v>0</v>
      </c>
      <c r="F1732">
        <v>1</v>
      </c>
      <c r="G1732">
        <v>1</v>
      </c>
      <c r="H1732">
        <v>1</v>
      </c>
      <c r="I1732">
        <v>0</v>
      </c>
      <c r="J1732">
        <f>SUM(Table1[[#This Row],[w0 - aug]:[w7 - sept]])</f>
        <v>6</v>
      </c>
    </row>
    <row r="1733" spans="1:10" x14ac:dyDescent="0.25">
      <c r="A1733">
        <v>564</v>
      </c>
      <c r="B1733">
        <v>1</v>
      </c>
      <c r="C1733">
        <v>0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0</v>
      </c>
      <c r="J1733">
        <f>SUM(Table1[[#This Row],[w0 - aug]:[w7 - sept]])</f>
        <v>6</v>
      </c>
    </row>
    <row r="1734" spans="1:10" x14ac:dyDescent="0.25">
      <c r="A1734">
        <v>613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0</v>
      </c>
      <c r="I1734">
        <v>0</v>
      </c>
      <c r="J1734">
        <f>SUM(Table1[[#This Row],[w0 - aug]:[w7 - sept]])</f>
        <v>6</v>
      </c>
    </row>
    <row r="1735" spans="1:10" x14ac:dyDescent="0.25">
      <c r="A1735">
        <v>640</v>
      </c>
      <c r="B1735">
        <v>1</v>
      </c>
      <c r="C1735">
        <v>1</v>
      </c>
      <c r="D1735">
        <v>0</v>
      </c>
      <c r="E1735">
        <v>1</v>
      </c>
      <c r="F1735">
        <v>1</v>
      </c>
      <c r="G1735">
        <v>1</v>
      </c>
      <c r="H1735">
        <v>1</v>
      </c>
      <c r="I1735">
        <v>0</v>
      </c>
      <c r="J1735">
        <f>SUM(Table1[[#This Row],[w0 - aug]:[w7 - sept]])</f>
        <v>6</v>
      </c>
    </row>
    <row r="1736" spans="1:10" x14ac:dyDescent="0.25">
      <c r="A1736">
        <v>780</v>
      </c>
      <c r="B1736">
        <v>1</v>
      </c>
      <c r="C1736">
        <v>1</v>
      </c>
      <c r="D1736">
        <v>1</v>
      </c>
      <c r="E1736">
        <v>1</v>
      </c>
      <c r="F1736">
        <v>0</v>
      </c>
      <c r="G1736">
        <v>1</v>
      </c>
      <c r="H1736">
        <v>1</v>
      </c>
      <c r="I1736">
        <v>0</v>
      </c>
      <c r="J1736">
        <f>SUM(Table1[[#This Row],[w0 - aug]:[w7 - sept]])</f>
        <v>6</v>
      </c>
    </row>
    <row r="1737" spans="1:10" x14ac:dyDescent="0.25">
      <c r="A1737">
        <v>800</v>
      </c>
      <c r="B1737">
        <v>1</v>
      </c>
      <c r="C1737">
        <v>0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v>0</v>
      </c>
      <c r="J1737">
        <f>SUM(Table1[[#This Row],[w0 - aug]:[w7 - sept]])</f>
        <v>6</v>
      </c>
    </row>
    <row r="1738" spans="1:10" x14ac:dyDescent="0.25">
      <c r="A1738">
        <v>825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0</v>
      </c>
      <c r="J1738">
        <f>SUM(Table1[[#This Row],[w0 - aug]:[w7 - sept]])</f>
        <v>6</v>
      </c>
    </row>
    <row r="1739" spans="1:10" x14ac:dyDescent="0.25">
      <c r="A1739">
        <v>853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0</v>
      </c>
      <c r="I1739">
        <v>0</v>
      </c>
      <c r="J1739">
        <f>SUM(Table1[[#This Row],[w0 - aug]:[w7 - sept]])</f>
        <v>6</v>
      </c>
    </row>
    <row r="1740" spans="1:10" x14ac:dyDescent="0.25">
      <c r="A1740">
        <v>967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0</v>
      </c>
      <c r="I1740">
        <v>0</v>
      </c>
      <c r="J1740">
        <f>SUM(Table1[[#This Row],[w0 - aug]:[w7 - sept]])</f>
        <v>6</v>
      </c>
    </row>
    <row r="1741" spans="1:10" x14ac:dyDescent="0.25">
      <c r="A1741">
        <v>974</v>
      </c>
      <c r="B1741">
        <v>1</v>
      </c>
      <c r="C1741">
        <v>1</v>
      </c>
      <c r="D1741">
        <v>1</v>
      </c>
      <c r="E1741">
        <v>1</v>
      </c>
      <c r="F1741">
        <v>0</v>
      </c>
      <c r="G1741">
        <v>1</v>
      </c>
      <c r="H1741">
        <v>1</v>
      </c>
      <c r="I1741">
        <v>0</v>
      </c>
      <c r="J1741">
        <f>SUM(Table1[[#This Row],[w0 - aug]:[w7 - sept]])</f>
        <v>6</v>
      </c>
    </row>
    <row r="1742" spans="1:10" x14ac:dyDescent="0.25">
      <c r="A1742">
        <v>1010</v>
      </c>
      <c r="B1742">
        <v>1</v>
      </c>
      <c r="C1742">
        <v>1</v>
      </c>
      <c r="D1742">
        <v>1</v>
      </c>
      <c r="E1742">
        <v>0</v>
      </c>
      <c r="F1742">
        <v>1</v>
      </c>
      <c r="G1742">
        <v>1</v>
      </c>
      <c r="H1742">
        <v>1</v>
      </c>
      <c r="I1742">
        <v>0</v>
      </c>
      <c r="J1742">
        <f>SUM(Table1[[#This Row],[w0 - aug]:[w7 - sept]])</f>
        <v>6</v>
      </c>
    </row>
    <row r="1743" spans="1:10" x14ac:dyDescent="0.25">
      <c r="A1743">
        <v>1089</v>
      </c>
      <c r="B1743">
        <v>1</v>
      </c>
      <c r="C1743">
        <v>1</v>
      </c>
      <c r="D1743">
        <v>1</v>
      </c>
      <c r="E1743">
        <v>1</v>
      </c>
      <c r="F1743">
        <v>0</v>
      </c>
      <c r="G1743">
        <v>1</v>
      </c>
      <c r="H1743">
        <v>1</v>
      </c>
      <c r="I1743">
        <v>0</v>
      </c>
      <c r="J1743">
        <f>SUM(Table1[[#This Row],[w0 - aug]:[w7 - sept]])</f>
        <v>6</v>
      </c>
    </row>
    <row r="1744" spans="1:10" x14ac:dyDescent="0.25">
      <c r="A1744">
        <v>1093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0</v>
      </c>
      <c r="I1744">
        <v>0</v>
      </c>
      <c r="J1744">
        <f>SUM(Table1[[#This Row],[w0 - aug]:[w7 - sept]])</f>
        <v>6</v>
      </c>
    </row>
    <row r="1745" spans="1:10" x14ac:dyDescent="0.25">
      <c r="A1745">
        <v>1102</v>
      </c>
      <c r="B1745">
        <v>1</v>
      </c>
      <c r="C1745">
        <v>1</v>
      </c>
      <c r="D1745">
        <v>1</v>
      </c>
      <c r="E1745">
        <v>1</v>
      </c>
      <c r="F1745">
        <v>0</v>
      </c>
      <c r="G1745">
        <v>1</v>
      </c>
      <c r="H1745">
        <v>1</v>
      </c>
      <c r="I1745">
        <v>0</v>
      </c>
      <c r="J1745">
        <f>SUM(Table1[[#This Row],[w0 - aug]:[w7 - sept]])</f>
        <v>6</v>
      </c>
    </row>
    <row r="1746" spans="1:10" x14ac:dyDescent="0.25">
      <c r="A1746">
        <v>1110</v>
      </c>
      <c r="B1746">
        <v>1</v>
      </c>
      <c r="C1746">
        <v>0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0</v>
      </c>
      <c r="J1746">
        <f>SUM(Table1[[#This Row],[w0 - aug]:[w7 - sept]])</f>
        <v>6</v>
      </c>
    </row>
    <row r="1747" spans="1:10" x14ac:dyDescent="0.25">
      <c r="A1747">
        <v>1130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0</v>
      </c>
      <c r="J1747">
        <f>SUM(Table1[[#This Row],[w0 - aug]:[w7 - sept]])</f>
        <v>6</v>
      </c>
    </row>
    <row r="1748" spans="1:10" x14ac:dyDescent="0.25">
      <c r="A1748">
        <v>1149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0</v>
      </c>
      <c r="H1748">
        <v>1</v>
      </c>
      <c r="I1748">
        <v>0</v>
      </c>
      <c r="J1748">
        <f>SUM(Table1[[#This Row],[w0 - aug]:[w7 - sept]])</f>
        <v>6</v>
      </c>
    </row>
    <row r="1749" spans="1:10" x14ac:dyDescent="0.25">
      <c r="A1749">
        <v>1151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0</v>
      </c>
      <c r="I1749">
        <v>0</v>
      </c>
      <c r="J1749">
        <f>SUM(Table1[[#This Row],[w0 - aug]:[w7 - sept]])</f>
        <v>6</v>
      </c>
    </row>
    <row r="1750" spans="1:10" x14ac:dyDescent="0.25">
      <c r="A1750">
        <v>1178</v>
      </c>
      <c r="B1750">
        <v>1</v>
      </c>
      <c r="C1750">
        <v>1</v>
      </c>
      <c r="D1750">
        <v>0</v>
      </c>
      <c r="E1750">
        <v>1</v>
      </c>
      <c r="F1750">
        <v>1</v>
      </c>
      <c r="G1750">
        <v>1</v>
      </c>
      <c r="H1750">
        <v>1</v>
      </c>
      <c r="I1750">
        <v>0</v>
      </c>
      <c r="J1750">
        <f>SUM(Table1[[#This Row],[w0 - aug]:[w7 - sept]])</f>
        <v>6</v>
      </c>
    </row>
    <row r="1751" spans="1:10" x14ac:dyDescent="0.25">
      <c r="A1751">
        <v>1276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0</v>
      </c>
      <c r="I1751">
        <v>0</v>
      </c>
      <c r="J1751">
        <f>SUM(Table1[[#This Row],[w0 - aug]:[w7 - sept]])</f>
        <v>6</v>
      </c>
    </row>
    <row r="1752" spans="1:10" x14ac:dyDescent="0.25">
      <c r="A1752">
        <v>1287</v>
      </c>
      <c r="B1752">
        <v>1</v>
      </c>
      <c r="C1752">
        <v>0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0</v>
      </c>
      <c r="J1752">
        <f>SUM(Table1[[#This Row],[w0 - aug]:[w7 - sept]])</f>
        <v>6</v>
      </c>
    </row>
    <row r="1753" spans="1:10" x14ac:dyDescent="0.25">
      <c r="A1753">
        <v>1362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0</v>
      </c>
      <c r="I1753">
        <v>0</v>
      </c>
      <c r="J1753">
        <f>SUM(Table1[[#This Row],[w0 - aug]:[w7 - sept]])</f>
        <v>6</v>
      </c>
    </row>
    <row r="1754" spans="1:10" x14ac:dyDescent="0.25">
      <c r="A1754">
        <v>1390</v>
      </c>
      <c r="B1754">
        <v>1</v>
      </c>
      <c r="C1754">
        <v>1</v>
      </c>
      <c r="D1754">
        <v>1</v>
      </c>
      <c r="E1754">
        <v>0</v>
      </c>
      <c r="F1754">
        <v>1</v>
      </c>
      <c r="G1754">
        <v>1</v>
      </c>
      <c r="H1754">
        <v>1</v>
      </c>
      <c r="I1754">
        <v>0</v>
      </c>
      <c r="J1754">
        <f>SUM(Table1[[#This Row],[w0 - aug]:[w7 - sept]])</f>
        <v>6</v>
      </c>
    </row>
    <row r="1755" spans="1:10" x14ac:dyDescent="0.25">
      <c r="A1755">
        <v>1410</v>
      </c>
      <c r="B1755">
        <v>1</v>
      </c>
      <c r="C1755">
        <v>0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0</v>
      </c>
      <c r="J1755">
        <f>SUM(Table1[[#This Row],[w0 - aug]:[w7 - sept]])</f>
        <v>6</v>
      </c>
    </row>
    <row r="1756" spans="1:10" x14ac:dyDescent="0.25">
      <c r="A1756">
        <v>1417</v>
      </c>
      <c r="B1756">
        <v>1</v>
      </c>
      <c r="C1756">
        <v>1</v>
      </c>
      <c r="D1756">
        <v>1</v>
      </c>
      <c r="E1756">
        <v>1</v>
      </c>
      <c r="F1756">
        <v>0</v>
      </c>
      <c r="G1756">
        <v>1</v>
      </c>
      <c r="H1756">
        <v>1</v>
      </c>
      <c r="I1756">
        <v>0</v>
      </c>
      <c r="J1756">
        <f>SUM(Table1[[#This Row],[w0 - aug]:[w7 - sept]])</f>
        <v>6</v>
      </c>
    </row>
    <row r="1757" spans="1:10" x14ac:dyDescent="0.25">
      <c r="A1757">
        <v>1423</v>
      </c>
      <c r="B1757">
        <v>1</v>
      </c>
      <c r="C1757">
        <v>1</v>
      </c>
      <c r="D1757">
        <v>0</v>
      </c>
      <c r="E1757">
        <v>1</v>
      </c>
      <c r="F1757">
        <v>1</v>
      </c>
      <c r="G1757">
        <v>1</v>
      </c>
      <c r="H1757">
        <v>1</v>
      </c>
      <c r="I1757">
        <v>0</v>
      </c>
      <c r="J1757">
        <f>SUM(Table1[[#This Row],[w0 - aug]:[w7 - sept]])</f>
        <v>6</v>
      </c>
    </row>
    <row r="1758" spans="1:10" x14ac:dyDescent="0.25">
      <c r="A1758">
        <v>1428</v>
      </c>
      <c r="B1758">
        <v>1</v>
      </c>
      <c r="C1758">
        <v>0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0</v>
      </c>
      <c r="J1758">
        <f>SUM(Table1[[#This Row],[w0 - aug]:[w7 - sept]])</f>
        <v>6</v>
      </c>
    </row>
    <row r="1759" spans="1:10" x14ac:dyDescent="0.25">
      <c r="A1759">
        <v>1431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0</v>
      </c>
      <c r="I1759">
        <v>0</v>
      </c>
      <c r="J1759">
        <f>SUM(Table1[[#This Row],[w0 - aug]:[w7 - sept]])</f>
        <v>6</v>
      </c>
    </row>
    <row r="1760" spans="1:10" x14ac:dyDescent="0.25">
      <c r="A1760">
        <v>1442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0</v>
      </c>
      <c r="I1760">
        <v>0</v>
      </c>
      <c r="J1760">
        <f>SUM(Table1[[#This Row],[w0 - aug]:[w7 - sept]])</f>
        <v>6</v>
      </c>
    </row>
    <row r="1761" spans="1:10" x14ac:dyDescent="0.25">
      <c r="A1761">
        <v>1474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0</v>
      </c>
      <c r="I1761">
        <v>0</v>
      </c>
      <c r="J1761">
        <f>SUM(Table1[[#This Row],[w0 - aug]:[w7 - sept]])</f>
        <v>6</v>
      </c>
    </row>
    <row r="1762" spans="1:10" x14ac:dyDescent="0.25">
      <c r="A1762">
        <v>1484</v>
      </c>
      <c r="B1762">
        <v>1</v>
      </c>
      <c r="C1762">
        <v>1</v>
      </c>
      <c r="D1762">
        <v>1</v>
      </c>
      <c r="E1762">
        <v>1</v>
      </c>
      <c r="F1762">
        <v>0</v>
      </c>
      <c r="G1762">
        <v>1</v>
      </c>
      <c r="H1762">
        <v>1</v>
      </c>
      <c r="I1762">
        <v>0</v>
      </c>
      <c r="J1762">
        <f>SUM(Table1[[#This Row],[w0 - aug]:[w7 - sept]])</f>
        <v>6</v>
      </c>
    </row>
    <row r="1763" spans="1:10" x14ac:dyDescent="0.25">
      <c r="A1763">
        <v>1509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0</v>
      </c>
      <c r="I1763">
        <v>0</v>
      </c>
      <c r="J1763">
        <f>SUM(Table1[[#This Row],[w0 - aug]:[w7 - sept]])</f>
        <v>6</v>
      </c>
    </row>
    <row r="1764" spans="1:10" x14ac:dyDescent="0.25">
      <c r="A1764">
        <v>1548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0</v>
      </c>
      <c r="I1764">
        <v>0</v>
      </c>
      <c r="J1764">
        <f>SUM(Table1[[#This Row],[w0 - aug]:[w7 - sept]])</f>
        <v>6</v>
      </c>
    </row>
    <row r="1765" spans="1:10" x14ac:dyDescent="0.25">
      <c r="A1765">
        <v>1561</v>
      </c>
      <c r="B1765">
        <v>1</v>
      </c>
      <c r="C1765">
        <v>1</v>
      </c>
      <c r="D1765">
        <v>0</v>
      </c>
      <c r="E1765">
        <v>1</v>
      </c>
      <c r="F1765">
        <v>1</v>
      </c>
      <c r="G1765">
        <v>1</v>
      </c>
      <c r="H1765">
        <v>1</v>
      </c>
      <c r="I1765">
        <v>0</v>
      </c>
      <c r="J1765">
        <f>SUM(Table1[[#This Row],[w0 - aug]:[w7 - sept]])</f>
        <v>6</v>
      </c>
    </row>
    <row r="1766" spans="1:10" x14ac:dyDescent="0.25">
      <c r="A1766">
        <v>1565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0</v>
      </c>
      <c r="I1766">
        <v>0</v>
      </c>
      <c r="J1766">
        <f>SUM(Table1[[#This Row],[w0 - aug]:[w7 - sept]])</f>
        <v>6</v>
      </c>
    </row>
    <row r="1767" spans="1:10" x14ac:dyDescent="0.25">
      <c r="A1767">
        <v>1589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0</v>
      </c>
      <c r="I1767">
        <v>0</v>
      </c>
      <c r="J1767">
        <f>SUM(Table1[[#This Row],[w0 - aug]:[w7 - sept]])</f>
        <v>6</v>
      </c>
    </row>
    <row r="1768" spans="1:10" x14ac:dyDescent="0.25">
      <c r="A1768">
        <v>1617</v>
      </c>
      <c r="B1768">
        <v>1</v>
      </c>
      <c r="C1768">
        <v>1</v>
      </c>
      <c r="D1768">
        <v>1</v>
      </c>
      <c r="E1768">
        <v>0</v>
      </c>
      <c r="F1768">
        <v>1</v>
      </c>
      <c r="G1768">
        <v>1</v>
      </c>
      <c r="H1768">
        <v>1</v>
      </c>
      <c r="I1768">
        <v>0</v>
      </c>
      <c r="J1768">
        <f>SUM(Table1[[#This Row],[w0 - aug]:[w7 - sept]])</f>
        <v>6</v>
      </c>
    </row>
    <row r="1769" spans="1:10" x14ac:dyDescent="0.25">
      <c r="A1769">
        <v>1621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0</v>
      </c>
      <c r="I1769">
        <v>0</v>
      </c>
      <c r="J1769">
        <f>SUM(Table1[[#This Row],[w0 - aug]:[w7 - sept]])</f>
        <v>6</v>
      </c>
    </row>
    <row r="1770" spans="1:10" x14ac:dyDescent="0.25">
      <c r="A1770">
        <v>1629</v>
      </c>
      <c r="B1770">
        <v>1</v>
      </c>
      <c r="C1770">
        <v>1</v>
      </c>
      <c r="D1770">
        <v>0</v>
      </c>
      <c r="E1770">
        <v>1</v>
      </c>
      <c r="F1770">
        <v>1</v>
      </c>
      <c r="G1770">
        <v>1</v>
      </c>
      <c r="H1770">
        <v>1</v>
      </c>
      <c r="I1770">
        <v>0</v>
      </c>
      <c r="J1770">
        <f>SUM(Table1[[#This Row],[w0 - aug]:[w7 - sept]])</f>
        <v>6</v>
      </c>
    </row>
    <row r="1771" spans="1:10" x14ac:dyDescent="0.25">
      <c r="A1771">
        <v>1634</v>
      </c>
      <c r="B1771">
        <v>1</v>
      </c>
      <c r="C1771">
        <v>0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v>0</v>
      </c>
      <c r="J1771">
        <f>SUM(Table1[[#This Row],[w0 - aug]:[w7 - sept]])</f>
        <v>6</v>
      </c>
    </row>
    <row r="1772" spans="1:10" x14ac:dyDescent="0.25">
      <c r="A1772">
        <v>1711</v>
      </c>
      <c r="B1772">
        <v>1</v>
      </c>
      <c r="C1772">
        <v>0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v>0</v>
      </c>
      <c r="J1772">
        <f>SUM(Table1[[#This Row],[w0 - aug]:[w7 - sept]])</f>
        <v>6</v>
      </c>
    </row>
    <row r="1773" spans="1:10" x14ac:dyDescent="0.25">
      <c r="A1773">
        <v>1763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0</v>
      </c>
      <c r="I1773">
        <v>0</v>
      </c>
      <c r="J1773">
        <f>SUM(Table1[[#This Row],[w0 - aug]:[w7 - sept]])</f>
        <v>6</v>
      </c>
    </row>
    <row r="1774" spans="1:10" x14ac:dyDescent="0.25">
      <c r="A1774">
        <v>1800</v>
      </c>
      <c r="B1774">
        <v>1</v>
      </c>
      <c r="C1774">
        <v>1</v>
      </c>
      <c r="D1774">
        <v>1</v>
      </c>
      <c r="E1774">
        <v>0</v>
      </c>
      <c r="F1774">
        <v>1</v>
      </c>
      <c r="G1774">
        <v>1</v>
      </c>
      <c r="H1774">
        <v>1</v>
      </c>
      <c r="I1774">
        <v>0</v>
      </c>
      <c r="J1774">
        <f>SUM(Table1[[#This Row],[w0 - aug]:[w7 - sept]])</f>
        <v>6</v>
      </c>
    </row>
    <row r="1775" spans="1:10" x14ac:dyDescent="0.25">
      <c r="A1775">
        <v>1816</v>
      </c>
      <c r="B1775">
        <v>1</v>
      </c>
      <c r="C1775">
        <v>0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v>0</v>
      </c>
      <c r="J1775">
        <f>SUM(Table1[[#This Row],[w0 - aug]:[w7 - sept]])</f>
        <v>6</v>
      </c>
    </row>
    <row r="1776" spans="1:10" x14ac:dyDescent="0.25">
      <c r="A1776">
        <v>1818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1</v>
      </c>
      <c r="I1776">
        <v>0</v>
      </c>
      <c r="J1776">
        <f>SUM(Table1[[#This Row],[w0 - aug]:[w7 - sept]])</f>
        <v>6</v>
      </c>
    </row>
    <row r="1777" spans="1:10" x14ac:dyDescent="0.25">
      <c r="A1777">
        <v>1825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0</v>
      </c>
      <c r="H1777">
        <v>1</v>
      </c>
      <c r="I1777">
        <v>0</v>
      </c>
      <c r="J1777">
        <f>SUM(Table1[[#This Row],[w0 - aug]:[w7 - sept]])</f>
        <v>6</v>
      </c>
    </row>
    <row r="1778" spans="1:10" x14ac:dyDescent="0.25">
      <c r="A1778">
        <v>1826</v>
      </c>
      <c r="B1778">
        <v>1</v>
      </c>
      <c r="C1778">
        <v>0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0</v>
      </c>
      <c r="J1778">
        <f>SUM(Table1[[#This Row],[w0 - aug]:[w7 - sept]])</f>
        <v>6</v>
      </c>
    </row>
    <row r="1779" spans="1:10" x14ac:dyDescent="0.25">
      <c r="A1779">
        <v>1838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0</v>
      </c>
      <c r="J1779">
        <f>SUM(Table1[[#This Row],[w0 - aug]:[w7 - sept]])</f>
        <v>6</v>
      </c>
    </row>
    <row r="1780" spans="1:10" x14ac:dyDescent="0.25">
      <c r="A1780">
        <v>1841</v>
      </c>
      <c r="B1780">
        <v>1</v>
      </c>
      <c r="C1780">
        <v>1</v>
      </c>
      <c r="D1780">
        <v>0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f>SUM(Table1[[#This Row],[w0 - aug]:[w7 - sept]])</f>
        <v>6</v>
      </c>
    </row>
    <row r="1781" spans="1:10" x14ac:dyDescent="0.25">
      <c r="A1781">
        <v>1855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1</v>
      </c>
      <c r="I1781">
        <v>0</v>
      </c>
      <c r="J1781">
        <f>SUM(Table1[[#This Row],[w0 - aug]:[w7 - sept]])</f>
        <v>6</v>
      </c>
    </row>
    <row r="1782" spans="1:10" x14ac:dyDescent="0.25">
      <c r="A1782">
        <v>1880</v>
      </c>
      <c r="B1782">
        <v>1</v>
      </c>
      <c r="C1782">
        <v>0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0</v>
      </c>
      <c r="J1782">
        <f>SUM(Table1[[#This Row],[w0 - aug]:[w7 - sept]])</f>
        <v>6</v>
      </c>
    </row>
    <row r="1783" spans="1:10" x14ac:dyDescent="0.25">
      <c r="A1783">
        <v>1897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0</v>
      </c>
      <c r="I1783">
        <v>0</v>
      </c>
      <c r="J1783">
        <f>SUM(Table1[[#This Row],[w0 - aug]:[w7 - sept]])</f>
        <v>6</v>
      </c>
    </row>
    <row r="1784" spans="1:10" x14ac:dyDescent="0.25">
      <c r="A1784">
        <v>1905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0</v>
      </c>
      <c r="I1784">
        <v>0</v>
      </c>
      <c r="J1784">
        <f>SUM(Table1[[#This Row],[w0 - aug]:[w7 - sept]])</f>
        <v>6</v>
      </c>
    </row>
    <row r="1785" spans="1:10" x14ac:dyDescent="0.25">
      <c r="A1785">
        <v>1926</v>
      </c>
      <c r="B1785">
        <v>1</v>
      </c>
      <c r="C1785">
        <v>1</v>
      </c>
      <c r="D1785">
        <v>1</v>
      </c>
      <c r="E1785">
        <v>0</v>
      </c>
      <c r="F1785">
        <v>1</v>
      </c>
      <c r="G1785">
        <v>1</v>
      </c>
      <c r="H1785">
        <v>1</v>
      </c>
      <c r="I1785">
        <v>0</v>
      </c>
      <c r="J1785">
        <f>SUM(Table1[[#This Row],[w0 - aug]:[w7 - sept]])</f>
        <v>6</v>
      </c>
    </row>
    <row r="1786" spans="1:10" x14ac:dyDescent="0.25">
      <c r="A1786">
        <v>1930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0</v>
      </c>
      <c r="I1786">
        <v>0</v>
      </c>
      <c r="J1786">
        <f>SUM(Table1[[#This Row],[w0 - aug]:[w7 - sept]])</f>
        <v>6</v>
      </c>
    </row>
    <row r="1787" spans="1:10" x14ac:dyDescent="0.25">
      <c r="A1787">
        <v>1936</v>
      </c>
      <c r="B1787">
        <v>1</v>
      </c>
      <c r="C1787">
        <v>1</v>
      </c>
      <c r="D1787">
        <v>0</v>
      </c>
      <c r="E1787">
        <v>1</v>
      </c>
      <c r="F1787">
        <v>1</v>
      </c>
      <c r="G1787">
        <v>1</v>
      </c>
      <c r="H1787">
        <v>1</v>
      </c>
      <c r="I1787">
        <v>0</v>
      </c>
      <c r="J1787">
        <f>SUM(Table1[[#This Row],[w0 - aug]:[w7 - sept]])</f>
        <v>6</v>
      </c>
    </row>
    <row r="1788" spans="1:10" x14ac:dyDescent="0.25">
      <c r="A1788">
        <v>2099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0</v>
      </c>
      <c r="I1788">
        <v>0</v>
      </c>
      <c r="J1788">
        <f>SUM(Table1[[#This Row],[w0 - aug]:[w7 - sept]])</f>
        <v>6</v>
      </c>
    </row>
    <row r="1789" spans="1:10" x14ac:dyDescent="0.25">
      <c r="A1789">
        <v>2114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0</v>
      </c>
      <c r="I1789">
        <v>0</v>
      </c>
      <c r="J1789">
        <f>SUM(Table1[[#This Row],[w0 - aug]:[w7 - sept]])</f>
        <v>6</v>
      </c>
    </row>
    <row r="1790" spans="1:10" x14ac:dyDescent="0.25">
      <c r="A1790">
        <v>2120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0</v>
      </c>
      <c r="I1790">
        <v>0</v>
      </c>
      <c r="J1790">
        <f>SUM(Table1[[#This Row],[w0 - aug]:[w7 - sept]])</f>
        <v>6</v>
      </c>
    </row>
    <row r="1791" spans="1:10" x14ac:dyDescent="0.25">
      <c r="A1791">
        <v>2136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0</v>
      </c>
      <c r="I1791">
        <v>0</v>
      </c>
      <c r="J1791">
        <f>SUM(Table1[[#This Row],[w0 - aug]:[w7 - sept]])</f>
        <v>6</v>
      </c>
    </row>
    <row r="1792" spans="1:10" x14ac:dyDescent="0.25">
      <c r="A1792">
        <v>2147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0</v>
      </c>
      <c r="I1792">
        <v>0</v>
      </c>
      <c r="J1792">
        <f>SUM(Table1[[#This Row],[w0 - aug]:[w7 - sept]])</f>
        <v>6</v>
      </c>
    </row>
    <row r="1793" spans="1:10" x14ac:dyDescent="0.25">
      <c r="A1793">
        <v>2174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0</v>
      </c>
      <c r="H1793">
        <v>1</v>
      </c>
      <c r="I1793">
        <v>0</v>
      </c>
      <c r="J1793">
        <f>SUM(Table1[[#This Row],[w0 - aug]:[w7 - sept]])</f>
        <v>6</v>
      </c>
    </row>
    <row r="1794" spans="1:10" x14ac:dyDescent="0.25">
      <c r="A1794">
        <v>2189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0</v>
      </c>
      <c r="I1794">
        <v>0</v>
      </c>
      <c r="J1794">
        <f>SUM(Table1[[#This Row],[w0 - aug]:[w7 - sept]])</f>
        <v>6</v>
      </c>
    </row>
    <row r="1795" spans="1:10" x14ac:dyDescent="0.25">
      <c r="A1795">
        <v>2258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1</v>
      </c>
      <c r="I1795">
        <v>0</v>
      </c>
      <c r="J1795">
        <f>SUM(Table1[[#This Row],[w0 - aug]:[w7 - sept]])</f>
        <v>6</v>
      </c>
    </row>
    <row r="1796" spans="1:10" x14ac:dyDescent="0.25">
      <c r="A1796">
        <v>2279</v>
      </c>
      <c r="B1796">
        <v>1</v>
      </c>
      <c r="C1796">
        <v>1</v>
      </c>
      <c r="D1796">
        <v>1</v>
      </c>
      <c r="E1796">
        <v>0</v>
      </c>
      <c r="F1796">
        <v>1</v>
      </c>
      <c r="G1796">
        <v>1</v>
      </c>
      <c r="H1796">
        <v>1</v>
      </c>
      <c r="I1796">
        <v>0</v>
      </c>
      <c r="J1796">
        <f>SUM(Table1[[#This Row],[w0 - aug]:[w7 - sept]])</f>
        <v>6</v>
      </c>
    </row>
    <row r="1797" spans="1:10" x14ac:dyDescent="0.25">
      <c r="A1797">
        <v>2286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1</v>
      </c>
      <c r="I1797">
        <v>0</v>
      </c>
      <c r="J1797">
        <f>SUM(Table1[[#This Row],[w0 - aug]:[w7 - sept]])</f>
        <v>6</v>
      </c>
    </row>
    <row r="1798" spans="1:10" x14ac:dyDescent="0.25">
      <c r="A1798">
        <v>2302</v>
      </c>
      <c r="B1798">
        <v>1</v>
      </c>
      <c r="C1798">
        <v>1</v>
      </c>
      <c r="D1798">
        <v>1</v>
      </c>
      <c r="E1798">
        <v>1</v>
      </c>
      <c r="F1798">
        <v>0</v>
      </c>
      <c r="G1798">
        <v>1</v>
      </c>
      <c r="H1798">
        <v>1</v>
      </c>
      <c r="I1798">
        <v>0</v>
      </c>
      <c r="J1798">
        <f>SUM(Table1[[#This Row],[w0 - aug]:[w7 - sept]])</f>
        <v>6</v>
      </c>
    </row>
    <row r="1799" spans="1:10" x14ac:dyDescent="0.25">
      <c r="A1799">
        <v>2392</v>
      </c>
      <c r="B1799">
        <v>1</v>
      </c>
      <c r="C1799">
        <v>0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0</v>
      </c>
      <c r="J1799">
        <f>SUM(Table1[[#This Row],[w0 - aug]:[w7 - sept]])</f>
        <v>6</v>
      </c>
    </row>
    <row r="1800" spans="1:10" x14ac:dyDescent="0.25">
      <c r="A1800">
        <v>2416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0</v>
      </c>
      <c r="H1800">
        <v>1</v>
      </c>
      <c r="I1800">
        <v>0</v>
      </c>
      <c r="J1800">
        <f>SUM(Table1[[#This Row],[w0 - aug]:[w7 - sept]])</f>
        <v>6</v>
      </c>
    </row>
    <row r="1801" spans="1:10" x14ac:dyDescent="0.25">
      <c r="A1801">
        <v>2482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0</v>
      </c>
      <c r="I1801">
        <v>0</v>
      </c>
      <c r="J1801">
        <f>SUM(Table1[[#This Row],[w0 - aug]:[w7 - sept]])</f>
        <v>6</v>
      </c>
    </row>
    <row r="1802" spans="1:10" x14ac:dyDescent="0.25">
      <c r="A1802">
        <v>2513</v>
      </c>
      <c r="B1802">
        <v>1</v>
      </c>
      <c r="C1802">
        <v>1</v>
      </c>
      <c r="D1802">
        <v>1</v>
      </c>
      <c r="E1802">
        <v>0</v>
      </c>
      <c r="F1802">
        <v>1</v>
      </c>
      <c r="G1802">
        <v>1</v>
      </c>
      <c r="H1802">
        <v>1</v>
      </c>
      <c r="I1802">
        <v>0</v>
      </c>
      <c r="J1802">
        <f>SUM(Table1[[#This Row],[w0 - aug]:[w7 - sept]])</f>
        <v>6</v>
      </c>
    </row>
    <row r="1803" spans="1:10" x14ac:dyDescent="0.25">
      <c r="A1803">
        <v>2558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0</v>
      </c>
      <c r="J1803">
        <f>SUM(Table1[[#This Row],[w0 - aug]:[w7 - sept]])</f>
        <v>6</v>
      </c>
    </row>
    <row r="1804" spans="1:10" x14ac:dyDescent="0.25">
      <c r="A1804">
        <v>2598</v>
      </c>
      <c r="B1804">
        <v>1</v>
      </c>
      <c r="C1804">
        <v>1</v>
      </c>
      <c r="D1804">
        <v>1</v>
      </c>
      <c r="E1804">
        <v>0</v>
      </c>
      <c r="F1804">
        <v>1</v>
      </c>
      <c r="G1804">
        <v>1</v>
      </c>
      <c r="H1804">
        <v>1</v>
      </c>
      <c r="I1804">
        <v>0</v>
      </c>
      <c r="J1804">
        <f>SUM(Table1[[#This Row],[w0 - aug]:[w7 - sept]])</f>
        <v>6</v>
      </c>
    </row>
    <row r="1805" spans="1:10" x14ac:dyDescent="0.25">
      <c r="A1805">
        <v>2607</v>
      </c>
      <c r="B1805">
        <v>1</v>
      </c>
      <c r="C1805">
        <v>1</v>
      </c>
      <c r="D1805">
        <v>1</v>
      </c>
      <c r="E1805">
        <v>1</v>
      </c>
      <c r="F1805">
        <v>0</v>
      </c>
      <c r="G1805">
        <v>1</v>
      </c>
      <c r="H1805">
        <v>1</v>
      </c>
      <c r="I1805">
        <v>0</v>
      </c>
      <c r="J1805">
        <f>SUM(Table1[[#This Row],[w0 - aug]:[w7 - sept]])</f>
        <v>6</v>
      </c>
    </row>
    <row r="1806" spans="1:10" x14ac:dyDescent="0.25">
      <c r="A1806">
        <v>2672</v>
      </c>
      <c r="B1806">
        <v>1</v>
      </c>
      <c r="C1806">
        <v>0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0</v>
      </c>
      <c r="J1806">
        <f>SUM(Table1[[#This Row],[w0 - aug]:[w7 - sept]])</f>
        <v>6</v>
      </c>
    </row>
    <row r="1807" spans="1:10" x14ac:dyDescent="0.25">
      <c r="A1807">
        <v>2721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0</v>
      </c>
      <c r="I1807">
        <v>0</v>
      </c>
      <c r="J1807">
        <f>SUM(Table1[[#This Row],[w0 - aug]:[w7 - sept]])</f>
        <v>6</v>
      </c>
    </row>
    <row r="1808" spans="1:10" x14ac:dyDescent="0.25">
      <c r="A1808">
        <v>2742</v>
      </c>
      <c r="B1808">
        <v>1</v>
      </c>
      <c r="C1808">
        <v>1</v>
      </c>
      <c r="D1808">
        <v>1</v>
      </c>
      <c r="E1808">
        <v>1</v>
      </c>
      <c r="F1808">
        <v>0</v>
      </c>
      <c r="G1808">
        <v>1</v>
      </c>
      <c r="H1808">
        <v>1</v>
      </c>
      <c r="I1808">
        <v>0</v>
      </c>
      <c r="J1808">
        <f>SUM(Table1[[#This Row],[w0 - aug]:[w7 - sept]])</f>
        <v>6</v>
      </c>
    </row>
    <row r="1809" spans="1:10" x14ac:dyDescent="0.25">
      <c r="A1809">
        <v>2763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0</v>
      </c>
      <c r="I1809">
        <v>0</v>
      </c>
      <c r="J1809">
        <f>SUM(Table1[[#This Row],[w0 - aug]:[w7 - sept]])</f>
        <v>6</v>
      </c>
    </row>
    <row r="1810" spans="1:10" x14ac:dyDescent="0.25">
      <c r="A1810">
        <v>2807</v>
      </c>
      <c r="B1810">
        <v>1</v>
      </c>
      <c r="C1810">
        <v>1</v>
      </c>
      <c r="D1810">
        <v>1</v>
      </c>
      <c r="E1810">
        <v>0</v>
      </c>
      <c r="F1810">
        <v>1</v>
      </c>
      <c r="G1810">
        <v>1</v>
      </c>
      <c r="H1810">
        <v>1</v>
      </c>
      <c r="I1810">
        <v>0</v>
      </c>
      <c r="J1810">
        <f>SUM(Table1[[#This Row],[w0 - aug]:[w7 - sept]])</f>
        <v>6</v>
      </c>
    </row>
    <row r="1811" spans="1:10" x14ac:dyDescent="0.25">
      <c r="A1811">
        <v>2812</v>
      </c>
      <c r="B1811">
        <v>1</v>
      </c>
      <c r="C1811">
        <v>1</v>
      </c>
      <c r="D1811">
        <v>1</v>
      </c>
      <c r="E1811">
        <v>1</v>
      </c>
      <c r="F1811">
        <v>0</v>
      </c>
      <c r="G1811">
        <v>1</v>
      </c>
      <c r="H1811">
        <v>1</v>
      </c>
      <c r="I1811">
        <v>0</v>
      </c>
      <c r="J1811">
        <f>SUM(Table1[[#This Row],[w0 - aug]:[w7 - sept]])</f>
        <v>6</v>
      </c>
    </row>
    <row r="1812" spans="1:10" x14ac:dyDescent="0.25">
      <c r="A1812">
        <v>2984</v>
      </c>
      <c r="B1812">
        <v>1</v>
      </c>
      <c r="C1812">
        <v>1</v>
      </c>
      <c r="D1812">
        <v>0</v>
      </c>
      <c r="E1812">
        <v>1</v>
      </c>
      <c r="F1812">
        <v>1</v>
      </c>
      <c r="G1812">
        <v>1</v>
      </c>
      <c r="H1812">
        <v>1</v>
      </c>
      <c r="I1812">
        <v>0</v>
      </c>
      <c r="J1812">
        <f>SUM(Table1[[#This Row],[w0 - aug]:[w7 - sept]])</f>
        <v>6</v>
      </c>
    </row>
    <row r="1813" spans="1:10" x14ac:dyDescent="0.25">
      <c r="A1813">
        <v>3010</v>
      </c>
      <c r="B1813">
        <v>1</v>
      </c>
      <c r="C1813">
        <v>1</v>
      </c>
      <c r="D1813">
        <v>0</v>
      </c>
      <c r="E1813">
        <v>1</v>
      </c>
      <c r="F1813">
        <v>1</v>
      </c>
      <c r="G1813">
        <v>1</v>
      </c>
      <c r="H1813">
        <v>1</v>
      </c>
      <c r="I1813">
        <v>0</v>
      </c>
      <c r="J1813">
        <f>SUM(Table1[[#This Row],[w0 - aug]:[w7 - sept]])</f>
        <v>6</v>
      </c>
    </row>
    <row r="1814" spans="1:10" x14ac:dyDescent="0.25">
      <c r="A1814">
        <v>3087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0</v>
      </c>
      <c r="I1814">
        <v>0</v>
      </c>
      <c r="J1814">
        <f>SUM(Table1[[#This Row],[w0 - aug]:[w7 - sept]])</f>
        <v>6</v>
      </c>
    </row>
    <row r="1815" spans="1:10" x14ac:dyDescent="0.25">
      <c r="A1815">
        <v>3127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0</v>
      </c>
      <c r="I1815">
        <v>0</v>
      </c>
      <c r="J1815">
        <f>SUM(Table1[[#This Row],[w0 - aug]:[w7 - sept]])</f>
        <v>6</v>
      </c>
    </row>
    <row r="1816" spans="1:10" x14ac:dyDescent="0.25">
      <c r="A1816">
        <v>3136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1</v>
      </c>
      <c r="I1816">
        <v>0</v>
      </c>
      <c r="J1816">
        <f>SUM(Table1[[#This Row],[w0 - aug]:[w7 - sept]])</f>
        <v>6</v>
      </c>
    </row>
    <row r="1817" spans="1:10" x14ac:dyDescent="0.25">
      <c r="A1817">
        <v>3195</v>
      </c>
      <c r="B1817">
        <v>1</v>
      </c>
      <c r="C1817">
        <v>1</v>
      </c>
      <c r="D1817">
        <v>0</v>
      </c>
      <c r="E1817">
        <v>1</v>
      </c>
      <c r="F1817">
        <v>1</v>
      </c>
      <c r="G1817">
        <v>1</v>
      </c>
      <c r="H1817">
        <v>1</v>
      </c>
      <c r="I1817">
        <v>0</v>
      </c>
      <c r="J1817">
        <f>SUM(Table1[[#This Row],[w0 - aug]:[w7 - sept]])</f>
        <v>6</v>
      </c>
    </row>
    <row r="1818" spans="1:10" x14ac:dyDescent="0.25">
      <c r="A1818">
        <v>3244</v>
      </c>
      <c r="B1818">
        <v>1</v>
      </c>
      <c r="C1818">
        <v>1</v>
      </c>
      <c r="D1818">
        <v>1</v>
      </c>
      <c r="E1818">
        <v>1</v>
      </c>
      <c r="F1818">
        <v>0</v>
      </c>
      <c r="G1818">
        <v>1</v>
      </c>
      <c r="H1818">
        <v>1</v>
      </c>
      <c r="I1818">
        <v>0</v>
      </c>
      <c r="J1818">
        <f>SUM(Table1[[#This Row],[w0 - aug]:[w7 - sept]])</f>
        <v>6</v>
      </c>
    </row>
    <row r="1819" spans="1:10" x14ac:dyDescent="0.25">
      <c r="A1819">
        <v>3263</v>
      </c>
      <c r="B1819">
        <v>1</v>
      </c>
      <c r="C1819">
        <v>1</v>
      </c>
      <c r="D1819">
        <v>1</v>
      </c>
      <c r="E1819">
        <v>0</v>
      </c>
      <c r="F1819">
        <v>1</v>
      </c>
      <c r="G1819">
        <v>1</v>
      </c>
      <c r="H1819">
        <v>1</v>
      </c>
      <c r="I1819">
        <v>0</v>
      </c>
      <c r="J1819">
        <f>SUM(Table1[[#This Row],[w0 - aug]:[w7 - sept]])</f>
        <v>6</v>
      </c>
    </row>
    <row r="1820" spans="1:10" x14ac:dyDescent="0.25">
      <c r="A1820">
        <v>3289</v>
      </c>
      <c r="B1820">
        <v>1</v>
      </c>
      <c r="C1820">
        <v>0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0</v>
      </c>
      <c r="J1820">
        <f>SUM(Table1[[#This Row],[w0 - aug]:[w7 - sept]])</f>
        <v>6</v>
      </c>
    </row>
    <row r="1821" spans="1:10" x14ac:dyDescent="0.25">
      <c r="A1821">
        <v>3307</v>
      </c>
      <c r="B1821">
        <v>1</v>
      </c>
      <c r="C1821">
        <v>1</v>
      </c>
      <c r="D1821">
        <v>0</v>
      </c>
      <c r="E1821">
        <v>1</v>
      </c>
      <c r="F1821">
        <v>1</v>
      </c>
      <c r="G1821">
        <v>1</v>
      </c>
      <c r="H1821">
        <v>1</v>
      </c>
      <c r="I1821">
        <v>0</v>
      </c>
      <c r="J1821">
        <f>SUM(Table1[[#This Row],[w0 - aug]:[w7 - sept]])</f>
        <v>6</v>
      </c>
    </row>
    <row r="1822" spans="1:10" x14ac:dyDescent="0.25">
      <c r="A1822">
        <v>3357</v>
      </c>
      <c r="B1822">
        <v>1</v>
      </c>
      <c r="C1822">
        <v>0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0</v>
      </c>
      <c r="J1822">
        <f>SUM(Table1[[#This Row],[w0 - aug]:[w7 - sept]])</f>
        <v>6</v>
      </c>
    </row>
    <row r="1823" spans="1:10" x14ac:dyDescent="0.25">
      <c r="A1823">
        <v>3358</v>
      </c>
      <c r="B1823">
        <v>1</v>
      </c>
      <c r="C1823">
        <v>1</v>
      </c>
      <c r="D1823">
        <v>1</v>
      </c>
      <c r="E1823">
        <v>0</v>
      </c>
      <c r="F1823">
        <v>1</v>
      </c>
      <c r="G1823">
        <v>1</v>
      </c>
      <c r="H1823">
        <v>1</v>
      </c>
      <c r="I1823">
        <v>0</v>
      </c>
      <c r="J1823">
        <f>SUM(Table1[[#This Row],[w0 - aug]:[w7 - sept]])</f>
        <v>6</v>
      </c>
    </row>
    <row r="1824" spans="1:10" x14ac:dyDescent="0.25">
      <c r="A1824">
        <v>3370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0</v>
      </c>
      <c r="H1824">
        <v>1</v>
      </c>
      <c r="I1824">
        <v>0</v>
      </c>
      <c r="J1824">
        <f>SUM(Table1[[#This Row],[w0 - aug]:[w7 - sept]])</f>
        <v>6</v>
      </c>
    </row>
    <row r="1825" spans="1:10" x14ac:dyDescent="0.25">
      <c r="A1825">
        <v>3378</v>
      </c>
      <c r="B1825">
        <v>1</v>
      </c>
      <c r="C1825">
        <v>1</v>
      </c>
      <c r="D1825">
        <v>1</v>
      </c>
      <c r="E1825">
        <v>1</v>
      </c>
      <c r="F1825">
        <v>0</v>
      </c>
      <c r="G1825">
        <v>1</v>
      </c>
      <c r="H1825">
        <v>1</v>
      </c>
      <c r="I1825">
        <v>0</v>
      </c>
      <c r="J1825">
        <f>SUM(Table1[[#This Row],[w0 - aug]:[w7 - sept]])</f>
        <v>6</v>
      </c>
    </row>
    <row r="1826" spans="1:10" x14ac:dyDescent="0.25">
      <c r="A1826">
        <v>3392</v>
      </c>
      <c r="B1826">
        <v>1</v>
      </c>
      <c r="C1826">
        <v>1</v>
      </c>
      <c r="D1826">
        <v>0</v>
      </c>
      <c r="E1826">
        <v>1</v>
      </c>
      <c r="F1826">
        <v>1</v>
      </c>
      <c r="G1826">
        <v>1</v>
      </c>
      <c r="H1826">
        <v>1</v>
      </c>
      <c r="I1826">
        <v>0</v>
      </c>
      <c r="J1826">
        <f>SUM(Table1[[#This Row],[w0 - aug]:[w7 - sept]])</f>
        <v>6</v>
      </c>
    </row>
    <row r="1827" spans="1:10" x14ac:dyDescent="0.25">
      <c r="A1827">
        <v>3414</v>
      </c>
      <c r="B1827">
        <v>1</v>
      </c>
      <c r="C1827">
        <v>0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0</v>
      </c>
      <c r="J1827">
        <f>SUM(Table1[[#This Row],[w0 - aug]:[w7 - sept]])</f>
        <v>6</v>
      </c>
    </row>
    <row r="1828" spans="1:10" x14ac:dyDescent="0.25">
      <c r="A1828">
        <v>3418</v>
      </c>
      <c r="B1828">
        <v>1</v>
      </c>
      <c r="C1828">
        <v>1</v>
      </c>
      <c r="D1828">
        <v>0</v>
      </c>
      <c r="E1828">
        <v>1</v>
      </c>
      <c r="F1828">
        <v>1</v>
      </c>
      <c r="G1828">
        <v>1</v>
      </c>
      <c r="H1828">
        <v>1</v>
      </c>
      <c r="I1828">
        <v>0</v>
      </c>
      <c r="J1828">
        <f>SUM(Table1[[#This Row],[w0 - aug]:[w7 - sept]])</f>
        <v>6</v>
      </c>
    </row>
    <row r="1829" spans="1:10" x14ac:dyDescent="0.25">
      <c r="A1829">
        <v>3428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0</v>
      </c>
      <c r="I1829">
        <v>0</v>
      </c>
      <c r="J1829">
        <f>SUM(Table1[[#This Row],[w0 - aug]:[w7 - sept]])</f>
        <v>6</v>
      </c>
    </row>
    <row r="1830" spans="1:10" x14ac:dyDescent="0.25">
      <c r="A1830">
        <v>3472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0</v>
      </c>
      <c r="H1830">
        <v>1</v>
      </c>
      <c r="I1830">
        <v>0</v>
      </c>
      <c r="J1830">
        <f>SUM(Table1[[#This Row],[w0 - aug]:[w7 - sept]])</f>
        <v>6</v>
      </c>
    </row>
    <row r="1831" spans="1:10" x14ac:dyDescent="0.25">
      <c r="A1831">
        <v>3621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0</v>
      </c>
      <c r="I1831">
        <v>0</v>
      </c>
      <c r="J1831">
        <f>SUM(Table1[[#This Row],[w0 - aug]:[w7 - sept]])</f>
        <v>6</v>
      </c>
    </row>
    <row r="1832" spans="1:10" x14ac:dyDescent="0.25">
      <c r="A1832">
        <v>3638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0</v>
      </c>
      <c r="I1832">
        <v>0</v>
      </c>
      <c r="J1832">
        <f>SUM(Table1[[#This Row],[w0 - aug]:[w7 - sept]])</f>
        <v>6</v>
      </c>
    </row>
    <row r="1833" spans="1:10" x14ac:dyDescent="0.25">
      <c r="A1833">
        <v>3647</v>
      </c>
      <c r="B1833">
        <v>1</v>
      </c>
      <c r="C1833">
        <v>1</v>
      </c>
      <c r="D1833">
        <v>1</v>
      </c>
      <c r="E1833">
        <v>1</v>
      </c>
      <c r="F1833">
        <v>0</v>
      </c>
      <c r="G1833">
        <v>1</v>
      </c>
      <c r="H1833">
        <v>1</v>
      </c>
      <c r="I1833">
        <v>0</v>
      </c>
      <c r="J1833">
        <f>SUM(Table1[[#This Row],[w0 - aug]:[w7 - sept]])</f>
        <v>6</v>
      </c>
    </row>
    <row r="1834" spans="1:10" x14ac:dyDescent="0.25">
      <c r="A1834">
        <v>3661</v>
      </c>
      <c r="B1834">
        <v>1</v>
      </c>
      <c r="C1834">
        <v>1</v>
      </c>
      <c r="D1834">
        <v>1</v>
      </c>
      <c r="E1834">
        <v>1</v>
      </c>
      <c r="F1834">
        <v>0</v>
      </c>
      <c r="G1834">
        <v>1</v>
      </c>
      <c r="H1834">
        <v>1</v>
      </c>
      <c r="I1834">
        <v>0</v>
      </c>
      <c r="J1834">
        <f>SUM(Table1[[#This Row],[w0 - aug]:[w7 - sept]])</f>
        <v>6</v>
      </c>
    </row>
    <row r="1835" spans="1:10" x14ac:dyDescent="0.25">
      <c r="A1835">
        <v>3668</v>
      </c>
      <c r="B1835">
        <v>1</v>
      </c>
      <c r="C1835">
        <v>0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v>0</v>
      </c>
      <c r="J1835">
        <f>SUM(Table1[[#This Row],[w0 - aug]:[w7 - sept]])</f>
        <v>6</v>
      </c>
    </row>
    <row r="1836" spans="1:10" x14ac:dyDescent="0.25">
      <c r="A1836">
        <v>3682</v>
      </c>
      <c r="B1836">
        <v>1</v>
      </c>
      <c r="C1836">
        <v>1</v>
      </c>
      <c r="D1836">
        <v>0</v>
      </c>
      <c r="E1836">
        <v>1</v>
      </c>
      <c r="F1836">
        <v>1</v>
      </c>
      <c r="G1836">
        <v>1</v>
      </c>
      <c r="H1836">
        <v>1</v>
      </c>
      <c r="I1836">
        <v>0</v>
      </c>
      <c r="J1836">
        <f>SUM(Table1[[#This Row],[w0 - aug]:[w7 - sept]])</f>
        <v>6</v>
      </c>
    </row>
    <row r="1837" spans="1:10" x14ac:dyDescent="0.25">
      <c r="A1837">
        <v>3729</v>
      </c>
      <c r="B1837">
        <v>1</v>
      </c>
      <c r="C1837">
        <v>1</v>
      </c>
      <c r="D1837">
        <v>1</v>
      </c>
      <c r="E1837">
        <v>0</v>
      </c>
      <c r="F1837">
        <v>1</v>
      </c>
      <c r="G1837">
        <v>1</v>
      </c>
      <c r="H1837">
        <v>1</v>
      </c>
      <c r="I1837">
        <v>0</v>
      </c>
      <c r="J1837">
        <f>SUM(Table1[[#This Row],[w0 - aug]:[w7 - sept]])</f>
        <v>6</v>
      </c>
    </row>
    <row r="1838" spans="1:10" x14ac:dyDescent="0.25">
      <c r="A1838">
        <v>3776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0</v>
      </c>
      <c r="I1838">
        <v>0</v>
      </c>
      <c r="J1838">
        <f>SUM(Table1[[#This Row],[w0 - aug]:[w7 - sept]])</f>
        <v>6</v>
      </c>
    </row>
    <row r="1839" spans="1:10" x14ac:dyDescent="0.25">
      <c r="A1839">
        <v>3797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0</v>
      </c>
      <c r="I1839">
        <v>0</v>
      </c>
      <c r="J1839">
        <f>SUM(Table1[[#This Row],[w0 - aug]:[w7 - sept]])</f>
        <v>6</v>
      </c>
    </row>
    <row r="1840" spans="1:10" x14ac:dyDescent="0.25">
      <c r="A1840">
        <v>3830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0</v>
      </c>
      <c r="I1840">
        <v>0</v>
      </c>
      <c r="J1840">
        <f>SUM(Table1[[#This Row],[w0 - aug]:[w7 - sept]])</f>
        <v>6</v>
      </c>
    </row>
    <row r="1841" spans="1:10" x14ac:dyDescent="0.25">
      <c r="A1841">
        <v>3836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0</v>
      </c>
      <c r="H1841">
        <v>1</v>
      </c>
      <c r="I1841">
        <v>0</v>
      </c>
      <c r="J1841">
        <f>SUM(Table1[[#This Row],[w0 - aug]:[w7 - sept]])</f>
        <v>6</v>
      </c>
    </row>
    <row r="1842" spans="1:10" x14ac:dyDescent="0.25">
      <c r="A1842">
        <v>3987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0</v>
      </c>
      <c r="I1842">
        <v>0</v>
      </c>
      <c r="J1842">
        <f>SUM(Table1[[#This Row],[w0 - aug]:[w7 - sept]])</f>
        <v>6</v>
      </c>
    </row>
    <row r="1843" spans="1:10" x14ac:dyDescent="0.25">
      <c r="A1843">
        <v>4007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0</v>
      </c>
      <c r="H1843">
        <v>1</v>
      </c>
      <c r="I1843">
        <v>0</v>
      </c>
      <c r="J1843">
        <f>SUM(Table1[[#This Row],[w0 - aug]:[w7 - sept]])</f>
        <v>6</v>
      </c>
    </row>
    <row r="1844" spans="1:10" x14ac:dyDescent="0.25">
      <c r="A1844">
        <v>4033</v>
      </c>
      <c r="B1844">
        <v>1</v>
      </c>
      <c r="C1844">
        <v>0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0</v>
      </c>
      <c r="J1844">
        <f>SUM(Table1[[#This Row],[w0 - aug]:[w7 - sept]])</f>
        <v>6</v>
      </c>
    </row>
    <row r="1845" spans="1:10" x14ac:dyDescent="0.25">
      <c r="A1845">
        <v>4035</v>
      </c>
      <c r="B1845">
        <v>1</v>
      </c>
      <c r="C1845">
        <v>1</v>
      </c>
      <c r="D1845">
        <v>1</v>
      </c>
      <c r="E1845">
        <v>1</v>
      </c>
      <c r="F1845">
        <v>0</v>
      </c>
      <c r="G1845">
        <v>1</v>
      </c>
      <c r="H1845">
        <v>1</v>
      </c>
      <c r="I1845">
        <v>0</v>
      </c>
      <c r="J1845">
        <f>SUM(Table1[[#This Row],[w0 - aug]:[w7 - sept]])</f>
        <v>6</v>
      </c>
    </row>
    <row r="1846" spans="1:10" x14ac:dyDescent="0.25">
      <c r="A1846">
        <v>4118</v>
      </c>
      <c r="B1846">
        <v>1</v>
      </c>
      <c r="C1846">
        <v>1</v>
      </c>
      <c r="D1846">
        <v>0</v>
      </c>
      <c r="E1846">
        <v>1</v>
      </c>
      <c r="F1846">
        <v>1</v>
      </c>
      <c r="G1846">
        <v>1</v>
      </c>
      <c r="H1846">
        <v>1</v>
      </c>
      <c r="I1846">
        <v>0</v>
      </c>
      <c r="J1846">
        <f>SUM(Table1[[#This Row],[w0 - aug]:[w7 - sept]])</f>
        <v>6</v>
      </c>
    </row>
    <row r="1847" spans="1:10" x14ac:dyDescent="0.25">
      <c r="A1847">
        <v>4125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0</v>
      </c>
      <c r="H1847">
        <v>1</v>
      </c>
      <c r="I1847">
        <v>0</v>
      </c>
      <c r="J1847">
        <f>SUM(Table1[[#This Row],[w0 - aug]:[w7 - sept]])</f>
        <v>6</v>
      </c>
    </row>
    <row r="1848" spans="1:10" x14ac:dyDescent="0.25">
      <c r="A1848">
        <v>4144</v>
      </c>
      <c r="B1848">
        <v>1</v>
      </c>
      <c r="C1848">
        <v>1</v>
      </c>
      <c r="D1848">
        <v>0</v>
      </c>
      <c r="E1848">
        <v>1</v>
      </c>
      <c r="F1848">
        <v>1</v>
      </c>
      <c r="G1848">
        <v>1</v>
      </c>
      <c r="H1848">
        <v>1</v>
      </c>
      <c r="I1848">
        <v>0</v>
      </c>
      <c r="J1848">
        <f>SUM(Table1[[#This Row],[w0 - aug]:[w7 - sept]])</f>
        <v>6</v>
      </c>
    </row>
    <row r="1849" spans="1:10" x14ac:dyDescent="0.25">
      <c r="A1849">
        <v>4172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0</v>
      </c>
      <c r="I1849">
        <v>0</v>
      </c>
      <c r="J1849">
        <f>SUM(Table1[[#This Row],[w0 - aug]:[w7 - sept]])</f>
        <v>6</v>
      </c>
    </row>
    <row r="1850" spans="1:10" x14ac:dyDescent="0.25">
      <c r="A1850">
        <v>4195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0</v>
      </c>
      <c r="I1850">
        <v>0</v>
      </c>
      <c r="J1850">
        <f>SUM(Table1[[#This Row],[w0 - aug]:[w7 - sept]])</f>
        <v>6</v>
      </c>
    </row>
    <row r="1851" spans="1:10" x14ac:dyDescent="0.25">
      <c r="A1851">
        <v>4243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0</v>
      </c>
      <c r="H1851">
        <v>1</v>
      </c>
      <c r="I1851">
        <v>0</v>
      </c>
      <c r="J1851">
        <f>SUM(Table1[[#This Row],[w0 - aug]:[w7 - sept]])</f>
        <v>6</v>
      </c>
    </row>
    <row r="1852" spans="1:10" x14ac:dyDescent="0.25">
      <c r="A1852">
        <v>4258</v>
      </c>
      <c r="B1852">
        <v>1</v>
      </c>
      <c r="C1852">
        <v>1</v>
      </c>
      <c r="D1852">
        <v>1</v>
      </c>
      <c r="E1852">
        <v>0</v>
      </c>
      <c r="F1852">
        <v>1</v>
      </c>
      <c r="G1852">
        <v>1</v>
      </c>
      <c r="H1852">
        <v>1</v>
      </c>
      <c r="I1852">
        <v>0</v>
      </c>
      <c r="J1852">
        <f>SUM(Table1[[#This Row],[w0 - aug]:[w7 - sept]])</f>
        <v>6</v>
      </c>
    </row>
    <row r="1853" spans="1:10" x14ac:dyDescent="0.25">
      <c r="A1853">
        <v>4266</v>
      </c>
      <c r="B1853">
        <v>1</v>
      </c>
      <c r="C1853">
        <v>1</v>
      </c>
      <c r="D1853">
        <v>1</v>
      </c>
      <c r="E1853">
        <v>0</v>
      </c>
      <c r="F1853">
        <v>1</v>
      </c>
      <c r="G1853">
        <v>1</v>
      </c>
      <c r="H1853">
        <v>1</v>
      </c>
      <c r="I1853">
        <v>0</v>
      </c>
      <c r="J1853">
        <f>SUM(Table1[[#This Row],[w0 - aug]:[w7 - sept]])</f>
        <v>6</v>
      </c>
    </row>
    <row r="1854" spans="1:10" x14ac:dyDescent="0.25">
      <c r="A1854">
        <v>4278</v>
      </c>
      <c r="B1854">
        <v>1</v>
      </c>
      <c r="C1854">
        <v>1</v>
      </c>
      <c r="D1854">
        <v>0</v>
      </c>
      <c r="E1854">
        <v>1</v>
      </c>
      <c r="F1854">
        <v>1</v>
      </c>
      <c r="G1854">
        <v>1</v>
      </c>
      <c r="H1854">
        <v>1</v>
      </c>
      <c r="I1854">
        <v>0</v>
      </c>
      <c r="J1854">
        <f>SUM(Table1[[#This Row],[w0 - aug]:[w7 - sept]])</f>
        <v>6</v>
      </c>
    </row>
    <row r="1855" spans="1:10" x14ac:dyDescent="0.25">
      <c r="A1855">
        <v>4310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0</v>
      </c>
      <c r="H1855">
        <v>1</v>
      </c>
      <c r="I1855">
        <v>0</v>
      </c>
      <c r="J1855">
        <f>SUM(Table1[[#This Row],[w0 - aug]:[w7 - sept]])</f>
        <v>6</v>
      </c>
    </row>
    <row r="1856" spans="1:10" x14ac:dyDescent="0.25">
      <c r="A1856">
        <v>4376</v>
      </c>
      <c r="B1856">
        <v>1</v>
      </c>
      <c r="C1856">
        <v>1</v>
      </c>
      <c r="D1856">
        <v>1</v>
      </c>
      <c r="E1856">
        <v>0</v>
      </c>
      <c r="F1856">
        <v>1</v>
      </c>
      <c r="G1856">
        <v>1</v>
      </c>
      <c r="H1856">
        <v>1</v>
      </c>
      <c r="I1856">
        <v>0</v>
      </c>
      <c r="J1856">
        <f>SUM(Table1[[#This Row],[w0 - aug]:[w7 - sept]])</f>
        <v>6</v>
      </c>
    </row>
    <row r="1857" spans="1:10" x14ac:dyDescent="0.25">
      <c r="A1857">
        <v>4392</v>
      </c>
      <c r="B1857">
        <v>1</v>
      </c>
      <c r="C1857">
        <v>1</v>
      </c>
      <c r="D1857">
        <v>0</v>
      </c>
      <c r="E1857">
        <v>1</v>
      </c>
      <c r="F1857">
        <v>1</v>
      </c>
      <c r="G1857">
        <v>1</v>
      </c>
      <c r="H1857">
        <v>1</v>
      </c>
      <c r="I1857">
        <v>0</v>
      </c>
      <c r="J1857">
        <f>SUM(Table1[[#This Row],[w0 - aug]:[w7 - sept]])</f>
        <v>6</v>
      </c>
    </row>
    <row r="1858" spans="1:10" x14ac:dyDescent="0.25">
      <c r="A1858">
        <v>4427</v>
      </c>
      <c r="B1858">
        <v>1</v>
      </c>
      <c r="C1858">
        <v>0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0</v>
      </c>
      <c r="J1858">
        <f>SUM(Table1[[#This Row],[w0 - aug]:[w7 - sept]])</f>
        <v>6</v>
      </c>
    </row>
    <row r="1859" spans="1:10" x14ac:dyDescent="0.25">
      <c r="A1859">
        <v>4467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0</v>
      </c>
      <c r="I1859">
        <v>0</v>
      </c>
      <c r="J1859">
        <f>SUM(Table1[[#This Row],[w0 - aug]:[w7 - sept]])</f>
        <v>6</v>
      </c>
    </row>
    <row r="1860" spans="1:10" x14ac:dyDescent="0.25">
      <c r="A1860">
        <v>4487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0</v>
      </c>
      <c r="I1860">
        <v>0</v>
      </c>
      <c r="J1860">
        <f>SUM(Table1[[#This Row],[w0 - aug]:[w7 - sept]])</f>
        <v>6</v>
      </c>
    </row>
    <row r="1861" spans="1:10" x14ac:dyDescent="0.25">
      <c r="A1861">
        <v>4522</v>
      </c>
      <c r="B1861">
        <v>1</v>
      </c>
      <c r="C1861">
        <v>1</v>
      </c>
      <c r="D1861">
        <v>0</v>
      </c>
      <c r="E1861">
        <v>1</v>
      </c>
      <c r="F1861">
        <v>1</v>
      </c>
      <c r="G1861">
        <v>1</v>
      </c>
      <c r="H1861">
        <v>1</v>
      </c>
      <c r="I1861">
        <v>0</v>
      </c>
      <c r="J1861">
        <f>SUM(Table1[[#This Row],[w0 - aug]:[w7 - sept]])</f>
        <v>6</v>
      </c>
    </row>
    <row r="1862" spans="1:10" x14ac:dyDescent="0.25">
      <c r="A1862">
        <v>4553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0</v>
      </c>
      <c r="I1862">
        <v>0</v>
      </c>
      <c r="J1862">
        <f>SUM(Table1[[#This Row],[w0 - aug]:[w7 - sept]])</f>
        <v>6</v>
      </c>
    </row>
    <row r="1863" spans="1:10" x14ac:dyDescent="0.25">
      <c r="A1863">
        <v>4618</v>
      </c>
      <c r="B1863">
        <v>1</v>
      </c>
      <c r="C1863">
        <v>1</v>
      </c>
      <c r="D1863">
        <v>1</v>
      </c>
      <c r="E1863">
        <v>0</v>
      </c>
      <c r="F1863">
        <v>1</v>
      </c>
      <c r="G1863">
        <v>1</v>
      </c>
      <c r="H1863">
        <v>1</v>
      </c>
      <c r="I1863">
        <v>0</v>
      </c>
      <c r="J1863">
        <f>SUM(Table1[[#This Row],[w0 - aug]:[w7 - sept]])</f>
        <v>6</v>
      </c>
    </row>
    <row r="1864" spans="1:10" x14ac:dyDescent="0.25">
      <c r="A1864">
        <v>4626</v>
      </c>
      <c r="B1864">
        <v>1</v>
      </c>
      <c r="C1864">
        <v>1</v>
      </c>
      <c r="D1864">
        <v>1</v>
      </c>
      <c r="E1864">
        <v>1</v>
      </c>
      <c r="F1864">
        <v>0</v>
      </c>
      <c r="G1864">
        <v>1</v>
      </c>
      <c r="H1864">
        <v>1</v>
      </c>
      <c r="I1864">
        <v>0</v>
      </c>
      <c r="J1864">
        <f>SUM(Table1[[#This Row],[w0 - aug]:[w7 - sept]])</f>
        <v>6</v>
      </c>
    </row>
    <row r="1865" spans="1:10" x14ac:dyDescent="0.25">
      <c r="A1865">
        <v>4628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0</v>
      </c>
      <c r="H1865">
        <v>1</v>
      </c>
      <c r="I1865">
        <v>0</v>
      </c>
      <c r="J1865">
        <f>SUM(Table1[[#This Row],[w0 - aug]:[w7 - sept]])</f>
        <v>6</v>
      </c>
    </row>
    <row r="1866" spans="1:10" x14ac:dyDescent="0.25">
      <c r="A1866">
        <v>4633</v>
      </c>
      <c r="B1866">
        <v>1</v>
      </c>
      <c r="C1866">
        <v>1</v>
      </c>
      <c r="D1866">
        <v>1</v>
      </c>
      <c r="E1866">
        <v>1</v>
      </c>
      <c r="F1866">
        <v>0</v>
      </c>
      <c r="G1866">
        <v>1</v>
      </c>
      <c r="H1866">
        <v>1</v>
      </c>
      <c r="I1866">
        <v>0</v>
      </c>
      <c r="J1866">
        <f>SUM(Table1[[#This Row],[w0 - aug]:[w7 - sept]])</f>
        <v>6</v>
      </c>
    </row>
    <row r="1867" spans="1:10" x14ac:dyDescent="0.25">
      <c r="A1867">
        <v>4703</v>
      </c>
      <c r="B1867">
        <v>1</v>
      </c>
      <c r="C1867">
        <v>1</v>
      </c>
      <c r="D1867">
        <v>1</v>
      </c>
      <c r="E1867">
        <v>0</v>
      </c>
      <c r="F1867">
        <v>1</v>
      </c>
      <c r="G1867">
        <v>1</v>
      </c>
      <c r="H1867">
        <v>1</v>
      </c>
      <c r="I1867">
        <v>0</v>
      </c>
      <c r="J1867">
        <f>SUM(Table1[[#This Row],[w0 - aug]:[w7 - sept]])</f>
        <v>6</v>
      </c>
    </row>
    <row r="1868" spans="1:10" x14ac:dyDescent="0.25">
      <c r="A1868">
        <v>4719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0</v>
      </c>
      <c r="I1868">
        <v>0</v>
      </c>
      <c r="J1868">
        <f>SUM(Table1[[#This Row],[w0 - aug]:[w7 - sept]])</f>
        <v>6</v>
      </c>
    </row>
    <row r="1869" spans="1:10" x14ac:dyDescent="0.25">
      <c r="A1869">
        <v>4730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0</v>
      </c>
      <c r="I1869">
        <v>0</v>
      </c>
      <c r="J1869">
        <f>SUM(Table1[[#This Row],[w0 - aug]:[w7 - sept]])</f>
        <v>6</v>
      </c>
    </row>
    <row r="1870" spans="1:10" x14ac:dyDescent="0.25">
      <c r="A1870">
        <v>4785</v>
      </c>
      <c r="B1870">
        <v>1</v>
      </c>
      <c r="C1870">
        <v>0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0</v>
      </c>
      <c r="J1870">
        <f>SUM(Table1[[#This Row],[w0 - aug]:[w7 - sept]])</f>
        <v>6</v>
      </c>
    </row>
    <row r="1871" spans="1:10" x14ac:dyDescent="0.25">
      <c r="A1871">
        <v>4802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0</v>
      </c>
      <c r="I1871">
        <v>0</v>
      </c>
      <c r="J1871">
        <f>SUM(Table1[[#This Row],[w0 - aug]:[w7 - sept]])</f>
        <v>6</v>
      </c>
    </row>
    <row r="1872" spans="1:10" x14ac:dyDescent="0.25">
      <c r="A1872">
        <v>4807</v>
      </c>
      <c r="B1872">
        <v>1</v>
      </c>
      <c r="C1872">
        <v>0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v>0</v>
      </c>
      <c r="J1872">
        <f>SUM(Table1[[#This Row],[w0 - aug]:[w7 - sept]])</f>
        <v>6</v>
      </c>
    </row>
    <row r="1873" spans="1:10" x14ac:dyDescent="0.25">
      <c r="A1873">
        <v>4808</v>
      </c>
      <c r="B1873">
        <v>1</v>
      </c>
      <c r="C1873">
        <v>1</v>
      </c>
      <c r="D1873">
        <v>0</v>
      </c>
      <c r="E1873">
        <v>1</v>
      </c>
      <c r="F1873">
        <v>1</v>
      </c>
      <c r="G1873">
        <v>1</v>
      </c>
      <c r="H1873">
        <v>1</v>
      </c>
      <c r="I1873">
        <v>0</v>
      </c>
      <c r="J1873">
        <f>SUM(Table1[[#This Row],[w0 - aug]:[w7 - sept]])</f>
        <v>6</v>
      </c>
    </row>
    <row r="1874" spans="1:10" x14ac:dyDescent="0.25">
      <c r="A1874">
        <v>4855</v>
      </c>
      <c r="B1874">
        <v>1</v>
      </c>
      <c r="C1874">
        <v>1</v>
      </c>
      <c r="D1874">
        <v>0</v>
      </c>
      <c r="E1874">
        <v>1</v>
      </c>
      <c r="F1874">
        <v>1</v>
      </c>
      <c r="G1874">
        <v>1</v>
      </c>
      <c r="H1874">
        <v>1</v>
      </c>
      <c r="I1874">
        <v>0</v>
      </c>
      <c r="J1874">
        <f>SUM(Table1[[#This Row],[w0 - aug]:[w7 - sept]])</f>
        <v>6</v>
      </c>
    </row>
    <row r="1875" spans="1:10" x14ac:dyDescent="0.25">
      <c r="A1875">
        <v>4862</v>
      </c>
      <c r="B1875">
        <v>1</v>
      </c>
      <c r="C1875">
        <v>1</v>
      </c>
      <c r="D1875">
        <v>1</v>
      </c>
      <c r="E1875">
        <v>1</v>
      </c>
      <c r="F1875">
        <v>0</v>
      </c>
      <c r="G1875">
        <v>1</v>
      </c>
      <c r="H1875">
        <v>1</v>
      </c>
      <c r="I1875">
        <v>0</v>
      </c>
      <c r="J1875">
        <f>SUM(Table1[[#This Row],[w0 - aug]:[w7 - sept]])</f>
        <v>6</v>
      </c>
    </row>
    <row r="1876" spans="1:10" x14ac:dyDescent="0.25">
      <c r="A1876">
        <v>4869</v>
      </c>
      <c r="B1876">
        <v>1</v>
      </c>
      <c r="C1876">
        <v>1</v>
      </c>
      <c r="D1876">
        <v>0</v>
      </c>
      <c r="E1876">
        <v>1</v>
      </c>
      <c r="F1876">
        <v>1</v>
      </c>
      <c r="G1876">
        <v>1</v>
      </c>
      <c r="H1876">
        <v>1</v>
      </c>
      <c r="I1876">
        <v>0</v>
      </c>
      <c r="J1876">
        <f>SUM(Table1[[#This Row],[w0 - aug]:[w7 - sept]])</f>
        <v>6</v>
      </c>
    </row>
    <row r="1877" spans="1:10" x14ac:dyDescent="0.25">
      <c r="A1877">
        <v>4891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0</v>
      </c>
      <c r="I1877">
        <v>0</v>
      </c>
      <c r="J1877">
        <f>SUM(Table1[[#This Row],[w0 - aug]:[w7 - sept]])</f>
        <v>6</v>
      </c>
    </row>
    <row r="1878" spans="1:10" x14ac:dyDescent="0.25">
      <c r="A1878">
        <v>4902</v>
      </c>
      <c r="B1878">
        <v>1</v>
      </c>
      <c r="C1878">
        <v>0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0</v>
      </c>
      <c r="J1878">
        <f>SUM(Table1[[#This Row],[w0 - aug]:[w7 - sept]])</f>
        <v>6</v>
      </c>
    </row>
    <row r="1879" spans="1:10" x14ac:dyDescent="0.25">
      <c r="A1879">
        <v>4935</v>
      </c>
      <c r="B1879">
        <v>1</v>
      </c>
      <c r="C1879">
        <v>1</v>
      </c>
      <c r="D1879">
        <v>1</v>
      </c>
      <c r="E1879">
        <v>1</v>
      </c>
      <c r="F1879">
        <v>0</v>
      </c>
      <c r="G1879">
        <v>1</v>
      </c>
      <c r="H1879">
        <v>1</v>
      </c>
      <c r="I1879">
        <v>0</v>
      </c>
      <c r="J1879">
        <f>SUM(Table1[[#This Row],[w0 - aug]:[w7 - sept]])</f>
        <v>6</v>
      </c>
    </row>
    <row r="1880" spans="1:10" x14ac:dyDescent="0.25">
      <c r="A1880">
        <v>4981</v>
      </c>
      <c r="B1880">
        <v>1</v>
      </c>
      <c r="C1880">
        <v>1</v>
      </c>
      <c r="D1880">
        <v>1</v>
      </c>
      <c r="E1880">
        <v>1</v>
      </c>
      <c r="F1880">
        <v>0</v>
      </c>
      <c r="G1880">
        <v>1</v>
      </c>
      <c r="H1880">
        <v>1</v>
      </c>
      <c r="I1880">
        <v>0</v>
      </c>
      <c r="J1880">
        <f>SUM(Table1[[#This Row],[w0 - aug]:[w7 - sept]])</f>
        <v>6</v>
      </c>
    </row>
    <row r="1881" spans="1:10" x14ac:dyDescent="0.25">
      <c r="A1881">
        <v>4998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0</v>
      </c>
      <c r="I1881">
        <v>0</v>
      </c>
      <c r="J1881">
        <f>SUM(Table1[[#This Row],[w0 - aug]:[w7 - sept]])</f>
        <v>6</v>
      </c>
    </row>
    <row r="1882" spans="1:10" x14ac:dyDescent="0.25">
      <c r="A1882">
        <v>12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0</v>
      </c>
      <c r="H1882">
        <v>0</v>
      </c>
      <c r="I1882">
        <v>0</v>
      </c>
      <c r="J1882">
        <f>SUM(Table1[[#This Row],[w0 - aug]:[w7 - sept]])</f>
        <v>5</v>
      </c>
    </row>
    <row r="1883" spans="1:10" x14ac:dyDescent="0.25">
      <c r="A1883">
        <v>27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0</v>
      </c>
      <c r="H1883">
        <v>0</v>
      </c>
      <c r="I1883">
        <v>0</v>
      </c>
      <c r="J1883">
        <f>SUM(Table1[[#This Row],[w0 - aug]:[w7 - sept]])</f>
        <v>5</v>
      </c>
    </row>
    <row r="1884" spans="1:10" x14ac:dyDescent="0.25">
      <c r="A1884">
        <v>37</v>
      </c>
      <c r="B1884">
        <v>1</v>
      </c>
      <c r="C1884">
        <v>1</v>
      </c>
      <c r="D1884">
        <v>1</v>
      </c>
      <c r="E1884">
        <v>1</v>
      </c>
      <c r="F1884">
        <v>0</v>
      </c>
      <c r="G1884">
        <v>0</v>
      </c>
      <c r="H1884">
        <v>1</v>
      </c>
      <c r="I1884">
        <v>0</v>
      </c>
      <c r="J1884">
        <f>SUM(Table1[[#This Row],[w0 - aug]:[w7 - sept]])</f>
        <v>5</v>
      </c>
    </row>
    <row r="1885" spans="1:10" x14ac:dyDescent="0.25">
      <c r="A1885">
        <v>40</v>
      </c>
      <c r="B1885">
        <v>1</v>
      </c>
      <c r="C1885">
        <v>1</v>
      </c>
      <c r="D1885">
        <v>1</v>
      </c>
      <c r="E1885">
        <v>1</v>
      </c>
      <c r="F1885">
        <v>0</v>
      </c>
      <c r="G1885">
        <v>1</v>
      </c>
      <c r="H1885">
        <v>0</v>
      </c>
      <c r="I1885">
        <v>0</v>
      </c>
      <c r="J1885">
        <f>SUM(Table1[[#This Row],[w0 - aug]:[w7 - sept]])</f>
        <v>5</v>
      </c>
    </row>
    <row r="1886" spans="1:10" x14ac:dyDescent="0.25">
      <c r="A1886">
        <v>63</v>
      </c>
      <c r="B1886">
        <v>1</v>
      </c>
      <c r="C1886">
        <v>0</v>
      </c>
      <c r="D1886">
        <v>1</v>
      </c>
      <c r="E1886">
        <v>1</v>
      </c>
      <c r="F1886">
        <v>1</v>
      </c>
      <c r="G1886">
        <v>1</v>
      </c>
      <c r="H1886">
        <v>0</v>
      </c>
      <c r="I1886">
        <v>0</v>
      </c>
      <c r="J1886">
        <f>SUM(Table1[[#This Row],[w0 - aug]:[w7 - sept]])</f>
        <v>5</v>
      </c>
    </row>
    <row r="1887" spans="1:10" x14ac:dyDescent="0.25">
      <c r="A1887">
        <v>74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0</v>
      </c>
      <c r="H1887">
        <v>0</v>
      </c>
      <c r="I1887">
        <v>0</v>
      </c>
      <c r="J1887">
        <f>SUM(Table1[[#This Row],[w0 - aug]:[w7 - sept]])</f>
        <v>5</v>
      </c>
    </row>
    <row r="1888" spans="1:10" x14ac:dyDescent="0.25">
      <c r="A1888">
        <v>81</v>
      </c>
      <c r="B1888">
        <v>1</v>
      </c>
      <c r="C1888">
        <v>0</v>
      </c>
      <c r="D1888">
        <v>1</v>
      </c>
      <c r="E1888">
        <v>1</v>
      </c>
      <c r="F1888">
        <v>1</v>
      </c>
      <c r="G1888">
        <v>1</v>
      </c>
      <c r="H1888">
        <v>0</v>
      </c>
      <c r="I1888">
        <v>0</v>
      </c>
      <c r="J1888">
        <f>SUM(Table1[[#This Row],[w0 - aug]:[w7 - sept]])</f>
        <v>5</v>
      </c>
    </row>
    <row r="1889" spans="1:10" x14ac:dyDescent="0.25">
      <c r="A1889">
        <v>87</v>
      </c>
      <c r="B1889">
        <v>1</v>
      </c>
      <c r="C1889">
        <v>1</v>
      </c>
      <c r="D1889">
        <v>0</v>
      </c>
      <c r="E1889">
        <v>1</v>
      </c>
      <c r="F1889">
        <v>1</v>
      </c>
      <c r="G1889">
        <v>1</v>
      </c>
      <c r="H1889">
        <v>0</v>
      </c>
      <c r="I1889">
        <v>0</v>
      </c>
      <c r="J1889">
        <f>SUM(Table1[[#This Row],[w0 - aug]:[w7 - sept]])</f>
        <v>5</v>
      </c>
    </row>
    <row r="1890" spans="1:10" x14ac:dyDescent="0.25">
      <c r="A1890">
        <v>118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0</v>
      </c>
      <c r="H1890">
        <v>0</v>
      </c>
      <c r="I1890">
        <v>0</v>
      </c>
      <c r="J1890">
        <f>SUM(Table1[[#This Row],[w0 - aug]:[w7 - sept]])</f>
        <v>5</v>
      </c>
    </row>
    <row r="1891" spans="1:10" x14ac:dyDescent="0.25">
      <c r="A1891">
        <v>122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0</v>
      </c>
      <c r="H1891">
        <v>0</v>
      </c>
      <c r="I1891">
        <v>0</v>
      </c>
      <c r="J1891">
        <f>SUM(Table1[[#This Row],[w0 - aug]:[w7 - sept]])</f>
        <v>5</v>
      </c>
    </row>
    <row r="1892" spans="1:10" x14ac:dyDescent="0.25">
      <c r="A1892">
        <v>162</v>
      </c>
      <c r="B1892">
        <v>1</v>
      </c>
      <c r="C1892">
        <v>1</v>
      </c>
      <c r="D1892">
        <v>1</v>
      </c>
      <c r="E1892">
        <v>0</v>
      </c>
      <c r="F1892">
        <v>1</v>
      </c>
      <c r="G1892">
        <v>1</v>
      </c>
      <c r="H1892">
        <v>0</v>
      </c>
      <c r="I1892">
        <v>0</v>
      </c>
      <c r="J1892">
        <f>SUM(Table1[[#This Row],[w0 - aug]:[w7 - sept]])</f>
        <v>5</v>
      </c>
    </row>
    <row r="1893" spans="1:10" x14ac:dyDescent="0.25">
      <c r="A1893">
        <v>175</v>
      </c>
      <c r="B1893">
        <v>1</v>
      </c>
      <c r="C1893">
        <v>1</v>
      </c>
      <c r="D1893">
        <v>0</v>
      </c>
      <c r="E1893">
        <v>1</v>
      </c>
      <c r="F1893">
        <v>1</v>
      </c>
      <c r="G1893">
        <v>0</v>
      </c>
      <c r="H1893">
        <v>1</v>
      </c>
      <c r="I1893">
        <v>0</v>
      </c>
      <c r="J1893">
        <f>SUM(Table1[[#This Row],[w0 - aug]:[w7 - sept]])</f>
        <v>5</v>
      </c>
    </row>
    <row r="1894" spans="1:10" x14ac:dyDescent="0.25">
      <c r="A1894">
        <v>177</v>
      </c>
      <c r="B1894">
        <v>1</v>
      </c>
      <c r="C1894">
        <v>0</v>
      </c>
      <c r="D1894">
        <v>1</v>
      </c>
      <c r="E1894">
        <v>0</v>
      </c>
      <c r="F1894">
        <v>1</v>
      </c>
      <c r="G1894">
        <v>1</v>
      </c>
      <c r="H1894">
        <v>1</v>
      </c>
      <c r="I1894">
        <v>0</v>
      </c>
      <c r="J1894">
        <f>SUM(Table1[[#This Row],[w0 - aug]:[w7 - sept]])</f>
        <v>5</v>
      </c>
    </row>
    <row r="1895" spans="1:10" x14ac:dyDescent="0.25">
      <c r="A1895">
        <v>222</v>
      </c>
      <c r="B1895">
        <v>1</v>
      </c>
      <c r="C1895">
        <v>1</v>
      </c>
      <c r="D1895">
        <v>1</v>
      </c>
      <c r="E1895">
        <v>0</v>
      </c>
      <c r="F1895">
        <v>1</v>
      </c>
      <c r="G1895">
        <v>0</v>
      </c>
      <c r="H1895">
        <v>1</v>
      </c>
      <c r="I1895">
        <v>0</v>
      </c>
      <c r="J1895">
        <f>SUM(Table1[[#This Row],[w0 - aug]:[w7 - sept]])</f>
        <v>5</v>
      </c>
    </row>
    <row r="1896" spans="1:10" x14ac:dyDescent="0.25">
      <c r="A1896">
        <v>232</v>
      </c>
      <c r="B1896">
        <v>1</v>
      </c>
      <c r="C1896">
        <v>0</v>
      </c>
      <c r="D1896">
        <v>1</v>
      </c>
      <c r="E1896">
        <v>0</v>
      </c>
      <c r="F1896">
        <v>1</v>
      </c>
      <c r="G1896">
        <v>1</v>
      </c>
      <c r="H1896">
        <v>1</v>
      </c>
      <c r="I1896">
        <v>0</v>
      </c>
      <c r="J1896">
        <f>SUM(Table1[[#This Row],[w0 - aug]:[w7 - sept]])</f>
        <v>5</v>
      </c>
    </row>
    <row r="1897" spans="1:10" x14ac:dyDescent="0.25">
      <c r="A1897">
        <v>248</v>
      </c>
      <c r="B1897">
        <v>1</v>
      </c>
      <c r="C1897">
        <v>1</v>
      </c>
      <c r="D1897">
        <v>1</v>
      </c>
      <c r="E1897">
        <v>0</v>
      </c>
      <c r="F1897">
        <v>1</v>
      </c>
      <c r="G1897">
        <v>1</v>
      </c>
      <c r="H1897">
        <v>0</v>
      </c>
      <c r="I1897">
        <v>0</v>
      </c>
      <c r="J1897">
        <f>SUM(Table1[[#This Row],[w0 - aug]:[w7 - sept]])</f>
        <v>5</v>
      </c>
    </row>
    <row r="1898" spans="1:10" x14ac:dyDescent="0.25">
      <c r="A1898">
        <v>264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0</v>
      </c>
      <c r="H1898">
        <v>0</v>
      </c>
      <c r="I1898">
        <v>0</v>
      </c>
      <c r="J1898">
        <f>SUM(Table1[[#This Row],[w0 - aug]:[w7 - sept]])</f>
        <v>5</v>
      </c>
    </row>
    <row r="1899" spans="1:10" x14ac:dyDescent="0.25">
      <c r="A1899">
        <v>279</v>
      </c>
      <c r="B1899">
        <v>1</v>
      </c>
      <c r="C1899">
        <v>1</v>
      </c>
      <c r="D1899">
        <v>0</v>
      </c>
      <c r="E1899">
        <v>1</v>
      </c>
      <c r="F1899">
        <v>1</v>
      </c>
      <c r="G1899">
        <v>0</v>
      </c>
      <c r="H1899">
        <v>1</v>
      </c>
      <c r="I1899">
        <v>0</v>
      </c>
      <c r="J1899">
        <f>SUM(Table1[[#This Row],[w0 - aug]:[w7 - sept]])</f>
        <v>5</v>
      </c>
    </row>
    <row r="1900" spans="1:10" x14ac:dyDescent="0.25">
      <c r="A1900">
        <v>289</v>
      </c>
      <c r="B1900">
        <v>1</v>
      </c>
      <c r="C1900">
        <v>0</v>
      </c>
      <c r="D1900">
        <v>1</v>
      </c>
      <c r="E1900">
        <v>0</v>
      </c>
      <c r="F1900">
        <v>1</v>
      </c>
      <c r="G1900">
        <v>1</v>
      </c>
      <c r="H1900">
        <v>1</v>
      </c>
      <c r="I1900">
        <v>0</v>
      </c>
      <c r="J1900">
        <f>SUM(Table1[[#This Row],[w0 - aug]:[w7 - sept]])</f>
        <v>5</v>
      </c>
    </row>
    <row r="1901" spans="1:10" x14ac:dyDescent="0.25">
      <c r="A1901">
        <v>294</v>
      </c>
      <c r="B1901">
        <v>1</v>
      </c>
      <c r="C1901">
        <v>0</v>
      </c>
      <c r="D1901">
        <v>1</v>
      </c>
      <c r="E1901">
        <v>1</v>
      </c>
      <c r="F1901">
        <v>1</v>
      </c>
      <c r="G1901">
        <v>1</v>
      </c>
      <c r="H1901">
        <v>0</v>
      </c>
      <c r="I1901">
        <v>0</v>
      </c>
      <c r="J1901">
        <f>SUM(Table1[[#This Row],[w0 - aug]:[w7 - sept]])</f>
        <v>5</v>
      </c>
    </row>
    <row r="1902" spans="1:10" x14ac:dyDescent="0.25">
      <c r="A1902">
        <v>329</v>
      </c>
      <c r="B1902">
        <v>1</v>
      </c>
      <c r="C1902">
        <v>0</v>
      </c>
      <c r="D1902">
        <v>0</v>
      </c>
      <c r="E1902">
        <v>1</v>
      </c>
      <c r="F1902">
        <v>1</v>
      </c>
      <c r="G1902">
        <v>1</v>
      </c>
      <c r="H1902">
        <v>1</v>
      </c>
      <c r="I1902">
        <v>0</v>
      </c>
      <c r="J1902">
        <f>SUM(Table1[[#This Row],[w0 - aug]:[w7 - sept]])</f>
        <v>5</v>
      </c>
    </row>
    <row r="1903" spans="1:10" x14ac:dyDescent="0.25">
      <c r="A1903">
        <v>333</v>
      </c>
      <c r="B1903">
        <v>1</v>
      </c>
      <c r="C1903">
        <v>1</v>
      </c>
      <c r="D1903">
        <v>1</v>
      </c>
      <c r="E1903">
        <v>0</v>
      </c>
      <c r="F1903">
        <v>0</v>
      </c>
      <c r="G1903">
        <v>1</v>
      </c>
      <c r="H1903">
        <v>1</v>
      </c>
      <c r="I1903">
        <v>0</v>
      </c>
      <c r="J1903">
        <f>SUM(Table1[[#This Row],[w0 - aug]:[w7 - sept]])</f>
        <v>5</v>
      </c>
    </row>
    <row r="1904" spans="1:10" x14ac:dyDescent="0.25">
      <c r="A1904">
        <v>384</v>
      </c>
      <c r="B1904">
        <v>1</v>
      </c>
      <c r="C1904">
        <v>1</v>
      </c>
      <c r="D1904">
        <v>0</v>
      </c>
      <c r="E1904">
        <v>1</v>
      </c>
      <c r="F1904">
        <v>1</v>
      </c>
      <c r="G1904">
        <v>1</v>
      </c>
      <c r="H1904">
        <v>0</v>
      </c>
      <c r="I1904">
        <v>0</v>
      </c>
      <c r="J1904">
        <f>SUM(Table1[[#This Row],[w0 - aug]:[w7 - sept]])</f>
        <v>5</v>
      </c>
    </row>
    <row r="1905" spans="1:10" x14ac:dyDescent="0.25">
      <c r="A1905">
        <v>392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0</v>
      </c>
      <c r="H1905">
        <v>0</v>
      </c>
      <c r="I1905">
        <v>0</v>
      </c>
      <c r="J1905">
        <f>SUM(Table1[[#This Row],[w0 - aug]:[w7 - sept]])</f>
        <v>5</v>
      </c>
    </row>
    <row r="1906" spans="1:10" x14ac:dyDescent="0.25">
      <c r="A1906">
        <v>429</v>
      </c>
      <c r="B1906">
        <v>1</v>
      </c>
      <c r="C1906">
        <v>0</v>
      </c>
      <c r="D1906">
        <v>1</v>
      </c>
      <c r="E1906">
        <v>1</v>
      </c>
      <c r="F1906">
        <v>1</v>
      </c>
      <c r="G1906">
        <v>1</v>
      </c>
      <c r="H1906">
        <v>0</v>
      </c>
      <c r="I1906">
        <v>0</v>
      </c>
      <c r="J1906">
        <f>SUM(Table1[[#This Row],[w0 - aug]:[w7 - sept]])</f>
        <v>5</v>
      </c>
    </row>
    <row r="1907" spans="1:10" x14ac:dyDescent="0.25">
      <c r="A1907">
        <v>498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0</v>
      </c>
      <c r="H1907">
        <v>0</v>
      </c>
      <c r="I1907">
        <v>0</v>
      </c>
      <c r="J1907">
        <f>SUM(Table1[[#This Row],[w0 - aug]:[w7 - sept]])</f>
        <v>5</v>
      </c>
    </row>
    <row r="1908" spans="1:10" x14ac:dyDescent="0.25">
      <c r="A1908">
        <v>516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0</v>
      </c>
      <c r="H1908">
        <v>0</v>
      </c>
      <c r="I1908">
        <v>0</v>
      </c>
      <c r="J1908">
        <f>SUM(Table1[[#This Row],[w0 - aug]:[w7 - sept]])</f>
        <v>5</v>
      </c>
    </row>
    <row r="1909" spans="1:10" x14ac:dyDescent="0.25">
      <c r="A1909">
        <v>524</v>
      </c>
      <c r="B1909">
        <v>1</v>
      </c>
      <c r="C1909">
        <v>1</v>
      </c>
      <c r="D1909">
        <v>1</v>
      </c>
      <c r="E1909">
        <v>1</v>
      </c>
      <c r="F1909">
        <v>0</v>
      </c>
      <c r="G1909">
        <v>1</v>
      </c>
      <c r="H1909">
        <v>0</v>
      </c>
      <c r="I1909">
        <v>0</v>
      </c>
      <c r="J1909">
        <f>SUM(Table1[[#This Row],[w0 - aug]:[w7 - sept]])</f>
        <v>5</v>
      </c>
    </row>
    <row r="1910" spans="1:10" x14ac:dyDescent="0.25">
      <c r="A1910">
        <v>550</v>
      </c>
      <c r="B1910">
        <v>1</v>
      </c>
      <c r="C1910">
        <v>1</v>
      </c>
      <c r="D1910">
        <v>0</v>
      </c>
      <c r="E1910">
        <v>0</v>
      </c>
      <c r="F1910">
        <v>1</v>
      </c>
      <c r="G1910">
        <v>1</v>
      </c>
      <c r="H1910">
        <v>1</v>
      </c>
      <c r="I1910">
        <v>0</v>
      </c>
      <c r="J1910">
        <f>SUM(Table1[[#This Row],[w0 - aug]:[w7 - sept]])</f>
        <v>5</v>
      </c>
    </row>
    <row r="1911" spans="1:10" x14ac:dyDescent="0.25">
      <c r="A1911">
        <v>630</v>
      </c>
      <c r="B1911">
        <v>1</v>
      </c>
      <c r="C1911">
        <v>1</v>
      </c>
      <c r="D1911">
        <v>1</v>
      </c>
      <c r="E1911">
        <v>0</v>
      </c>
      <c r="F1911">
        <v>0</v>
      </c>
      <c r="G1911">
        <v>1</v>
      </c>
      <c r="H1911">
        <v>1</v>
      </c>
      <c r="I1911">
        <v>0</v>
      </c>
      <c r="J1911">
        <f>SUM(Table1[[#This Row],[w0 - aug]:[w7 - sept]])</f>
        <v>5</v>
      </c>
    </row>
    <row r="1912" spans="1:10" x14ac:dyDescent="0.25">
      <c r="A1912">
        <v>676</v>
      </c>
      <c r="B1912">
        <v>1</v>
      </c>
      <c r="C1912">
        <v>0</v>
      </c>
      <c r="D1912">
        <v>1</v>
      </c>
      <c r="E1912">
        <v>1</v>
      </c>
      <c r="F1912">
        <v>1</v>
      </c>
      <c r="G1912">
        <v>1</v>
      </c>
      <c r="H1912">
        <v>0</v>
      </c>
      <c r="I1912">
        <v>0</v>
      </c>
      <c r="J1912">
        <f>SUM(Table1[[#This Row],[w0 - aug]:[w7 - sept]])</f>
        <v>5</v>
      </c>
    </row>
    <row r="1913" spans="1:10" x14ac:dyDescent="0.25">
      <c r="A1913">
        <v>731</v>
      </c>
      <c r="B1913">
        <v>1</v>
      </c>
      <c r="C1913">
        <v>0</v>
      </c>
      <c r="D1913">
        <v>1</v>
      </c>
      <c r="E1913">
        <v>0</v>
      </c>
      <c r="F1913">
        <v>1</v>
      </c>
      <c r="G1913">
        <v>1</v>
      </c>
      <c r="H1913">
        <v>1</v>
      </c>
      <c r="I1913">
        <v>0</v>
      </c>
      <c r="J1913">
        <f>SUM(Table1[[#This Row],[w0 - aug]:[w7 - sept]])</f>
        <v>5</v>
      </c>
    </row>
    <row r="1914" spans="1:10" x14ac:dyDescent="0.25">
      <c r="A1914">
        <v>827</v>
      </c>
      <c r="B1914">
        <v>1</v>
      </c>
      <c r="C1914">
        <v>1</v>
      </c>
      <c r="D1914">
        <v>0</v>
      </c>
      <c r="E1914">
        <v>0</v>
      </c>
      <c r="F1914">
        <v>1</v>
      </c>
      <c r="G1914">
        <v>1</v>
      </c>
      <c r="H1914">
        <v>1</v>
      </c>
      <c r="I1914">
        <v>0</v>
      </c>
      <c r="J1914">
        <f>SUM(Table1[[#This Row],[w0 - aug]:[w7 - sept]])</f>
        <v>5</v>
      </c>
    </row>
    <row r="1915" spans="1:10" x14ac:dyDescent="0.25">
      <c r="A1915">
        <v>837</v>
      </c>
      <c r="B1915">
        <v>1</v>
      </c>
      <c r="C1915">
        <v>0</v>
      </c>
      <c r="D1915">
        <v>1</v>
      </c>
      <c r="E1915">
        <v>1</v>
      </c>
      <c r="F1915">
        <v>1</v>
      </c>
      <c r="G1915">
        <v>0</v>
      </c>
      <c r="H1915">
        <v>1</v>
      </c>
      <c r="I1915">
        <v>0</v>
      </c>
      <c r="J1915">
        <f>SUM(Table1[[#This Row],[w0 - aug]:[w7 - sept]])</f>
        <v>5</v>
      </c>
    </row>
    <row r="1916" spans="1:10" x14ac:dyDescent="0.25">
      <c r="A1916">
        <v>839</v>
      </c>
      <c r="B1916">
        <v>1</v>
      </c>
      <c r="C1916">
        <v>1</v>
      </c>
      <c r="D1916">
        <v>0</v>
      </c>
      <c r="E1916">
        <v>1</v>
      </c>
      <c r="F1916">
        <v>1</v>
      </c>
      <c r="G1916">
        <v>1</v>
      </c>
      <c r="H1916">
        <v>0</v>
      </c>
      <c r="I1916">
        <v>0</v>
      </c>
      <c r="J1916">
        <f>SUM(Table1[[#This Row],[w0 - aug]:[w7 - sept]])</f>
        <v>5</v>
      </c>
    </row>
    <row r="1917" spans="1:10" x14ac:dyDescent="0.25">
      <c r="A1917">
        <v>874</v>
      </c>
      <c r="B1917">
        <v>1</v>
      </c>
      <c r="C1917">
        <v>0</v>
      </c>
      <c r="D1917">
        <v>1</v>
      </c>
      <c r="E1917">
        <v>1</v>
      </c>
      <c r="F1917">
        <v>1</v>
      </c>
      <c r="G1917">
        <v>1</v>
      </c>
      <c r="H1917">
        <v>0</v>
      </c>
      <c r="I1917">
        <v>0</v>
      </c>
      <c r="J1917">
        <f>SUM(Table1[[#This Row],[w0 - aug]:[w7 - sept]])</f>
        <v>5</v>
      </c>
    </row>
    <row r="1918" spans="1:10" x14ac:dyDescent="0.25">
      <c r="A1918">
        <v>875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0</v>
      </c>
      <c r="H1918">
        <v>0</v>
      </c>
      <c r="I1918">
        <v>0</v>
      </c>
      <c r="J1918">
        <f>SUM(Table1[[#This Row],[w0 - aug]:[w7 - sept]])</f>
        <v>5</v>
      </c>
    </row>
    <row r="1919" spans="1:10" x14ac:dyDescent="0.25">
      <c r="A1919">
        <v>883</v>
      </c>
      <c r="B1919">
        <v>1</v>
      </c>
      <c r="C1919">
        <v>1</v>
      </c>
      <c r="D1919">
        <v>1</v>
      </c>
      <c r="E1919">
        <v>0</v>
      </c>
      <c r="F1919">
        <v>0</v>
      </c>
      <c r="G1919">
        <v>1</v>
      </c>
      <c r="H1919">
        <v>1</v>
      </c>
      <c r="I1919">
        <v>0</v>
      </c>
      <c r="J1919">
        <f>SUM(Table1[[#This Row],[w0 - aug]:[w7 - sept]])</f>
        <v>5</v>
      </c>
    </row>
    <row r="1920" spans="1:10" x14ac:dyDescent="0.25">
      <c r="A1920">
        <v>911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0</v>
      </c>
      <c r="H1920">
        <v>0</v>
      </c>
      <c r="I1920">
        <v>0</v>
      </c>
      <c r="J1920">
        <f>SUM(Table1[[#This Row],[w0 - aug]:[w7 - sept]])</f>
        <v>5</v>
      </c>
    </row>
    <row r="1921" spans="1:10" x14ac:dyDescent="0.25">
      <c r="A1921">
        <v>920</v>
      </c>
      <c r="B1921">
        <v>1</v>
      </c>
      <c r="C1921">
        <v>1</v>
      </c>
      <c r="D1921">
        <v>0</v>
      </c>
      <c r="E1921">
        <v>0</v>
      </c>
      <c r="F1921">
        <v>1</v>
      </c>
      <c r="G1921">
        <v>1</v>
      </c>
      <c r="H1921">
        <v>1</v>
      </c>
      <c r="I1921">
        <v>0</v>
      </c>
      <c r="J1921">
        <f>SUM(Table1[[#This Row],[w0 - aug]:[w7 - sept]])</f>
        <v>5</v>
      </c>
    </row>
    <row r="1922" spans="1:10" x14ac:dyDescent="0.25">
      <c r="A1922">
        <v>934</v>
      </c>
      <c r="B1922">
        <v>1</v>
      </c>
      <c r="C1922">
        <v>0</v>
      </c>
      <c r="D1922">
        <v>1</v>
      </c>
      <c r="E1922">
        <v>1</v>
      </c>
      <c r="F1922">
        <v>1</v>
      </c>
      <c r="G1922">
        <v>1</v>
      </c>
      <c r="H1922">
        <v>0</v>
      </c>
      <c r="I1922">
        <v>0</v>
      </c>
      <c r="J1922">
        <f>SUM(Table1[[#This Row],[w0 - aug]:[w7 - sept]])</f>
        <v>5</v>
      </c>
    </row>
    <row r="1923" spans="1:10" x14ac:dyDescent="0.25">
      <c r="A1923">
        <v>968</v>
      </c>
      <c r="B1923">
        <v>1</v>
      </c>
      <c r="C1923">
        <v>1</v>
      </c>
      <c r="D1923">
        <v>1</v>
      </c>
      <c r="E1923">
        <v>0</v>
      </c>
      <c r="F1923">
        <v>1</v>
      </c>
      <c r="G1923">
        <v>1</v>
      </c>
      <c r="H1923">
        <v>0</v>
      </c>
      <c r="I1923">
        <v>0</v>
      </c>
      <c r="J1923">
        <f>SUM(Table1[[#This Row],[w0 - aug]:[w7 - sept]])</f>
        <v>5</v>
      </c>
    </row>
    <row r="1924" spans="1:10" x14ac:dyDescent="0.25">
      <c r="A1924">
        <v>980</v>
      </c>
      <c r="B1924">
        <v>1</v>
      </c>
      <c r="C1924">
        <v>1</v>
      </c>
      <c r="D1924">
        <v>1</v>
      </c>
      <c r="E1924">
        <v>0</v>
      </c>
      <c r="F1924">
        <v>1</v>
      </c>
      <c r="G1924">
        <v>0</v>
      </c>
      <c r="H1924">
        <v>1</v>
      </c>
      <c r="I1924">
        <v>0</v>
      </c>
      <c r="J1924">
        <f>SUM(Table1[[#This Row],[w0 - aug]:[w7 - sept]])</f>
        <v>5</v>
      </c>
    </row>
    <row r="1925" spans="1:10" x14ac:dyDescent="0.25">
      <c r="A1925">
        <v>996</v>
      </c>
      <c r="B1925">
        <v>1</v>
      </c>
      <c r="C1925">
        <v>1</v>
      </c>
      <c r="D1925">
        <v>1</v>
      </c>
      <c r="E1925">
        <v>0</v>
      </c>
      <c r="F1925">
        <v>1</v>
      </c>
      <c r="G1925">
        <v>0</v>
      </c>
      <c r="H1925">
        <v>1</v>
      </c>
      <c r="I1925">
        <v>0</v>
      </c>
      <c r="J1925">
        <f>SUM(Table1[[#This Row],[w0 - aug]:[w7 - sept]])</f>
        <v>5</v>
      </c>
    </row>
    <row r="1926" spans="1:10" x14ac:dyDescent="0.25">
      <c r="A1926">
        <v>1008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0</v>
      </c>
      <c r="H1926">
        <v>0</v>
      </c>
      <c r="I1926">
        <v>0</v>
      </c>
      <c r="J1926">
        <f>SUM(Table1[[#This Row],[w0 - aug]:[w7 - sept]])</f>
        <v>5</v>
      </c>
    </row>
    <row r="1927" spans="1:10" x14ac:dyDescent="0.25">
      <c r="A1927">
        <v>1022</v>
      </c>
      <c r="B1927">
        <v>1</v>
      </c>
      <c r="C1927">
        <v>1</v>
      </c>
      <c r="D1927">
        <v>1</v>
      </c>
      <c r="E1927">
        <v>0</v>
      </c>
      <c r="F1927">
        <v>1</v>
      </c>
      <c r="G1927">
        <v>0</v>
      </c>
      <c r="H1927">
        <v>1</v>
      </c>
      <c r="I1927">
        <v>0</v>
      </c>
      <c r="J1927">
        <f>SUM(Table1[[#This Row],[w0 - aug]:[w7 - sept]])</f>
        <v>5</v>
      </c>
    </row>
    <row r="1928" spans="1:10" x14ac:dyDescent="0.25">
      <c r="A1928">
        <v>1027</v>
      </c>
      <c r="B1928">
        <v>1</v>
      </c>
      <c r="C1928">
        <v>1</v>
      </c>
      <c r="D1928">
        <v>1</v>
      </c>
      <c r="E1928">
        <v>0</v>
      </c>
      <c r="F1928">
        <v>0</v>
      </c>
      <c r="G1928">
        <v>1</v>
      </c>
      <c r="H1928">
        <v>1</v>
      </c>
      <c r="I1928">
        <v>0</v>
      </c>
      <c r="J1928">
        <f>SUM(Table1[[#This Row],[w0 - aug]:[w7 - sept]])</f>
        <v>5</v>
      </c>
    </row>
    <row r="1929" spans="1:10" x14ac:dyDescent="0.25">
      <c r="A1929">
        <v>1036</v>
      </c>
      <c r="B1929">
        <v>1</v>
      </c>
      <c r="C1929">
        <v>0</v>
      </c>
      <c r="D1929">
        <v>0</v>
      </c>
      <c r="E1929">
        <v>1</v>
      </c>
      <c r="F1929">
        <v>1</v>
      </c>
      <c r="G1929">
        <v>1</v>
      </c>
      <c r="H1929">
        <v>1</v>
      </c>
      <c r="I1929">
        <v>0</v>
      </c>
      <c r="J1929">
        <f>SUM(Table1[[#This Row],[w0 - aug]:[w7 - sept]])</f>
        <v>5</v>
      </c>
    </row>
    <row r="1930" spans="1:10" x14ac:dyDescent="0.25">
      <c r="A1930">
        <v>1132</v>
      </c>
      <c r="B1930">
        <v>1</v>
      </c>
      <c r="C1930">
        <v>1</v>
      </c>
      <c r="D1930">
        <v>0</v>
      </c>
      <c r="E1930">
        <v>0</v>
      </c>
      <c r="F1930">
        <v>1</v>
      </c>
      <c r="G1930">
        <v>1</v>
      </c>
      <c r="H1930">
        <v>1</v>
      </c>
      <c r="I1930">
        <v>0</v>
      </c>
      <c r="J1930">
        <f>SUM(Table1[[#This Row],[w0 - aug]:[w7 - sept]])</f>
        <v>5</v>
      </c>
    </row>
    <row r="1931" spans="1:10" x14ac:dyDescent="0.25">
      <c r="A1931">
        <v>1136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0</v>
      </c>
      <c r="H1931">
        <v>0</v>
      </c>
      <c r="I1931">
        <v>0</v>
      </c>
      <c r="J1931">
        <f>SUM(Table1[[#This Row],[w0 - aug]:[w7 - sept]])</f>
        <v>5</v>
      </c>
    </row>
    <row r="1932" spans="1:10" x14ac:dyDescent="0.25">
      <c r="A1932">
        <v>1191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0</v>
      </c>
      <c r="H1932">
        <v>0</v>
      </c>
      <c r="I1932">
        <v>0</v>
      </c>
      <c r="J1932">
        <f>SUM(Table1[[#This Row],[w0 - aug]:[w7 - sept]])</f>
        <v>5</v>
      </c>
    </row>
    <row r="1933" spans="1:10" x14ac:dyDescent="0.25">
      <c r="A1933">
        <v>1206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0</v>
      </c>
      <c r="H1933">
        <v>0</v>
      </c>
      <c r="I1933">
        <v>0</v>
      </c>
      <c r="J1933">
        <f>SUM(Table1[[#This Row],[w0 - aug]:[w7 - sept]])</f>
        <v>5</v>
      </c>
    </row>
    <row r="1934" spans="1:10" x14ac:dyDescent="0.25">
      <c r="A1934">
        <v>1210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0</v>
      </c>
      <c r="H1934">
        <v>0</v>
      </c>
      <c r="I1934">
        <v>0</v>
      </c>
      <c r="J1934">
        <f>SUM(Table1[[#This Row],[w0 - aug]:[w7 - sept]])</f>
        <v>5</v>
      </c>
    </row>
    <row r="1935" spans="1:10" x14ac:dyDescent="0.25">
      <c r="A1935">
        <v>1225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0</v>
      </c>
      <c r="H1935">
        <v>0</v>
      </c>
      <c r="I1935">
        <v>0</v>
      </c>
      <c r="J1935">
        <f>SUM(Table1[[#This Row],[w0 - aug]:[w7 - sept]])</f>
        <v>5</v>
      </c>
    </row>
    <row r="1936" spans="1:10" x14ac:dyDescent="0.25">
      <c r="A1936">
        <v>1261</v>
      </c>
      <c r="B1936">
        <v>1</v>
      </c>
      <c r="C1936">
        <v>1</v>
      </c>
      <c r="D1936">
        <v>1</v>
      </c>
      <c r="E1936">
        <v>0</v>
      </c>
      <c r="F1936">
        <v>1</v>
      </c>
      <c r="G1936">
        <v>0</v>
      </c>
      <c r="H1936">
        <v>1</v>
      </c>
      <c r="I1936">
        <v>0</v>
      </c>
      <c r="J1936">
        <f>SUM(Table1[[#This Row],[w0 - aug]:[w7 - sept]])</f>
        <v>5</v>
      </c>
    </row>
    <row r="1937" spans="1:10" x14ac:dyDescent="0.25">
      <c r="A1937">
        <v>1279</v>
      </c>
      <c r="B1937">
        <v>1</v>
      </c>
      <c r="C1937">
        <v>1</v>
      </c>
      <c r="D1937">
        <v>1</v>
      </c>
      <c r="E1937">
        <v>1</v>
      </c>
      <c r="F1937">
        <v>0</v>
      </c>
      <c r="G1937">
        <v>0</v>
      </c>
      <c r="H1937">
        <v>1</v>
      </c>
      <c r="I1937">
        <v>0</v>
      </c>
      <c r="J1937">
        <f>SUM(Table1[[#This Row],[w0 - aug]:[w7 - sept]])</f>
        <v>5</v>
      </c>
    </row>
    <row r="1938" spans="1:10" x14ac:dyDescent="0.25">
      <c r="A1938">
        <v>1289</v>
      </c>
      <c r="B1938">
        <v>1</v>
      </c>
      <c r="C1938">
        <v>0</v>
      </c>
      <c r="D1938">
        <v>0</v>
      </c>
      <c r="E1938">
        <v>1</v>
      </c>
      <c r="F1938">
        <v>1</v>
      </c>
      <c r="G1938">
        <v>1</v>
      </c>
      <c r="H1938">
        <v>1</v>
      </c>
      <c r="I1938">
        <v>0</v>
      </c>
      <c r="J1938">
        <f>SUM(Table1[[#This Row],[w0 - aug]:[w7 - sept]])</f>
        <v>5</v>
      </c>
    </row>
    <row r="1939" spans="1:10" x14ac:dyDescent="0.25">
      <c r="A1939">
        <v>1297</v>
      </c>
      <c r="B1939">
        <v>1</v>
      </c>
      <c r="C1939">
        <v>1</v>
      </c>
      <c r="D1939">
        <v>0</v>
      </c>
      <c r="E1939">
        <v>1</v>
      </c>
      <c r="F1939">
        <v>0</v>
      </c>
      <c r="G1939">
        <v>1</v>
      </c>
      <c r="H1939">
        <v>1</v>
      </c>
      <c r="I1939">
        <v>0</v>
      </c>
      <c r="J1939">
        <f>SUM(Table1[[#This Row],[w0 - aug]:[w7 - sept]])</f>
        <v>5</v>
      </c>
    </row>
    <row r="1940" spans="1:10" x14ac:dyDescent="0.25">
      <c r="A1940">
        <v>1323</v>
      </c>
      <c r="B1940">
        <v>1</v>
      </c>
      <c r="C1940">
        <v>1</v>
      </c>
      <c r="D1940">
        <v>0</v>
      </c>
      <c r="E1940">
        <v>0</v>
      </c>
      <c r="F1940">
        <v>1</v>
      </c>
      <c r="G1940">
        <v>1</v>
      </c>
      <c r="H1940">
        <v>1</v>
      </c>
      <c r="I1940">
        <v>0</v>
      </c>
      <c r="J1940">
        <f>SUM(Table1[[#This Row],[w0 - aug]:[w7 - sept]])</f>
        <v>5</v>
      </c>
    </row>
    <row r="1941" spans="1:10" x14ac:dyDescent="0.25">
      <c r="A1941">
        <v>1327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0</v>
      </c>
      <c r="H1941">
        <v>0</v>
      </c>
      <c r="I1941">
        <v>0</v>
      </c>
      <c r="J1941">
        <f>SUM(Table1[[#This Row],[w0 - aug]:[w7 - sept]])</f>
        <v>5</v>
      </c>
    </row>
    <row r="1942" spans="1:10" x14ac:dyDescent="0.25">
      <c r="A1942">
        <v>1344</v>
      </c>
      <c r="B1942">
        <v>1</v>
      </c>
      <c r="C1942">
        <v>1</v>
      </c>
      <c r="D1942">
        <v>0</v>
      </c>
      <c r="E1942">
        <v>1</v>
      </c>
      <c r="F1942">
        <v>1</v>
      </c>
      <c r="G1942">
        <v>0</v>
      </c>
      <c r="H1942">
        <v>1</v>
      </c>
      <c r="I1942">
        <v>0</v>
      </c>
      <c r="J1942">
        <f>SUM(Table1[[#This Row],[w0 - aug]:[w7 - sept]])</f>
        <v>5</v>
      </c>
    </row>
    <row r="1943" spans="1:10" x14ac:dyDescent="0.25">
      <c r="A1943">
        <v>1383</v>
      </c>
      <c r="B1943">
        <v>1</v>
      </c>
      <c r="C1943">
        <v>0</v>
      </c>
      <c r="D1943">
        <v>1</v>
      </c>
      <c r="E1943">
        <v>0</v>
      </c>
      <c r="F1943">
        <v>1</v>
      </c>
      <c r="G1943">
        <v>1</v>
      </c>
      <c r="H1943">
        <v>1</v>
      </c>
      <c r="I1943">
        <v>0</v>
      </c>
      <c r="J1943">
        <f>SUM(Table1[[#This Row],[w0 - aug]:[w7 - sept]])</f>
        <v>5</v>
      </c>
    </row>
    <row r="1944" spans="1:10" x14ac:dyDescent="0.25">
      <c r="A1944">
        <v>1393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0</v>
      </c>
      <c r="H1944">
        <v>0</v>
      </c>
      <c r="I1944">
        <v>0</v>
      </c>
      <c r="J1944">
        <f>SUM(Table1[[#This Row],[w0 - aug]:[w7 - sept]])</f>
        <v>5</v>
      </c>
    </row>
    <row r="1945" spans="1:10" x14ac:dyDescent="0.25">
      <c r="A1945">
        <v>1415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0</v>
      </c>
      <c r="H1945">
        <v>0</v>
      </c>
      <c r="I1945">
        <v>0</v>
      </c>
      <c r="J1945">
        <f>SUM(Table1[[#This Row],[w0 - aug]:[w7 - sept]])</f>
        <v>5</v>
      </c>
    </row>
    <row r="1946" spans="1:10" x14ac:dyDescent="0.25">
      <c r="A1946">
        <v>1473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0</v>
      </c>
      <c r="H1946">
        <v>0</v>
      </c>
      <c r="I1946">
        <v>0</v>
      </c>
      <c r="J1946">
        <f>SUM(Table1[[#This Row],[w0 - aug]:[w7 - sept]])</f>
        <v>5</v>
      </c>
    </row>
    <row r="1947" spans="1:10" x14ac:dyDescent="0.25">
      <c r="A1947">
        <v>1487</v>
      </c>
      <c r="B1947">
        <v>1</v>
      </c>
      <c r="C1947">
        <v>0</v>
      </c>
      <c r="D1947">
        <v>1</v>
      </c>
      <c r="E1947">
        <v>0</v>
      </c>
      <c r="F1947">
        <v>1</v>
      </c>
      <c r="G1947">
        <v>1</v>
      </c>
      <c r="H1947">
        <v>1</v>
      </c>
      <c r="I1947">
        <v>0</v>
      </c>
      <c r="J1947">
        <f>SUM(Table1[[#This Row],[w0 - aug]:[w7 - sept]])</f>
        <v>5</v>
      </c>
    </row>
    <row r="1948" spans="1:10" x14ac:dyDescent="0.25">
      <c r="A1948">
        <v>1502</v>
      </c>
      <c r="B1948">
        <v>1</v>
      </c>
      <c r="C1948">
        <v>1</v>
      </c>
      <c r="D1948">
        <v>1</v>
      </c>
      <c r="E1948">
        <v>0</v>
      </c>
      <c r="F1948">
        <v>1</v>
      </c>
      <c r="G1948">
        <v>0</v>
      </c>
      <c r="H1948">
        <v>1</v>
      </c>
      <c r="I1948">
        <v>0</v>
      </c>
      <c r="J1948">
        <f>SUM(Table1[[#This Row],[w0 - aug]:[w7 - sept]])</f>
        <v>5</v>
      </c>
    </row>
    <row r="1949" spans="1:10" x14ac:dyDescent="0.25">
      <c r="A1949">
        <v>1515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0</v>
      </c>
      <c r="H1949">
        <v>0</v>
      </c>
      <c r="I1949">
        <v>0</v>
      </c>
      <c r="J1949">
        <f>SUM(Table1[[#This Row],[w0 - aug]:[w7 - sept]])</f>
        <v>5</v>
      </c>
    </row>
    <row r="1950" spans="1:10" x14ac:dyDescent="0.25">
      <c r="A1950">
        <v>1518</v>
      </c>
      <c r="B1950">
        <v>1</v>
      </c>
      <c r="C1950">
        <v>1</v>
      </c>
      <c r="D1950">
        <v>0</v>
      </c>
      <c r="E1950">
        <v>1</v>
      </c>
      <c r="F1950">
        <v>1</v>
      </c>
      <c r="G1950">
        <v>0</v>
      </c>
      <c r="H1950">
        <v>1</v>
      </c>
      <c r="I1950">
        <v>0</v>
      </c>
      <c r="J1950">
        <f>SUM(Table1[[#This Row],[w0 - aug]:[w7 - sept]])</f>
        <v>5</v>
      </c>
    </row>
    <row r="1951" spans="1:10" x14ac:dyDescent="0.25">
      <c r="A1951">
        <v>1526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0</v>
      </c>
      <c r="J1951">
        <f>SUM(Table1[[#This Row],[w0 - aug]:[w7 - sept]])</f>
        <v>5</v>
      </c>
    </row>
    <row r="1952" spans="1:10" x14ac:dyDescent="0.25">
      <c r="A1952">
        <v>1530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0</v>
      </c>
      <c r="H1952">
        <v>0</v>
      </c>
      <c r="I1952">
        <v>0</v>
      </c>
      <c r="J1952">
        <f>SUM(Table1[[#This Row],[w0 - aug]:[w7 - sept]])</f>
        <v>5</v>
      </c>
    </row>
    <row r="1953" spans="1:10" x14ac:dyDescent="0.25">
      <c r="A1953">
        <v>1534</v>
      </c>
      <c r="B1953">
        <v>1</v>
      </c>
      <c r="C1953">
        <v>0</v>
      </c>
      <c r="D1953">
        <v>1</v>
      </c>
      <c r="E1953">
        <v>1</v>
      </c>
      <c r="F1953">
        <v>0</v>
      </c>
      <c r="G1953">
        <v>1</v>
      </c>
      <c r="H1953">
        <v>1</v>
      </c>
      <c r="I1953">
        <v>0</v>
      </c>
      <c r="J1953">
        <f>SUM(Table1[[#This Row],[w0 - aug]:[w7 - sept]])</f>
        <v>5</v>
      </c>
    </row>
    <row r="1954" spans="1:10" x14ac:dyDescent="0.25">
      <c r="A1954">
        <v>1538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0</v>
      </c>
      <c r="H1954">
        <v>0</v>
      </c>
      <c r="I1954">
        <v>0</v>
      </c>
      <c r="J1954">
        <f>SUM(Table1[[#This Row],[w0 - aug]:[w7 - sept]])</f>
        <v>5</v>
      </c>
    </row>
    <row r="1955" spans="1:10" x14ac:dyDescent="0.25">
      <c r="A1955">
        <v>1543</v>
      </c>
      <c r="B1955">
        <v>1</v>
      </c>
      <c r="C1955">
        <v>0</v>
      </c>
      <c r="D1955">
        <v>1</v>
      </c>
      <c r="E1955">
        <v>1</v>
      </c>
      <c r="F1955">
        <v>0</v>
      </c>
      <c r="G1955">
        <v>1</v>
      </c>
      <c r="H1955">
        <v>1</v>
      </c>
      <c r="I1955">
        <v>0</v>
      </c>
      <c r="J1955">
        <f>SUM(Table1[[#This Row],[w0 - aug]:[w7 - sept]])</f>
        <v>5</v>
      </c>
    </row>
    <row r="1956" spans="1:10" x14ac:dyDescent="0.25">
      <c r="A1956">
        <v>1566</v>
      </c>
      <c r="B1956">
        <v>1</v>
      </c>
      <c r="C1956">
        <v>1</v>
      </c>
      <c r="D1956">
        <v>0</v>
      </c>
      <c r="E1956">
        <v>0</v>
      </c>
      <c r="F1956">
        <v>1</v>
      </c>
      <c r="G1956">
        <v>1</v>
      </c>
      <c r="H1956">
        <v>1</v>
      </c>
      <c r="I1956">
        <v>0</v>
      </c>
      <c r="J1956">
        <f>SUM(Table1[[#This Row],[w0 - aug]:[w7 - sept]])</f>
        <v>5</v>
      </c>
    </row>
    <row r="1957" spans="1:10" x14ac:dyDescent="0.25">
      <c r="A1957">
        <v>1567</v>
      </c>
      <c r="B1957">
        <v>1</v>
      </c>
      <c r="C1957">
        <v>1</v>
      </c>
      <c r="D1957">
        <v>1</v>
      </c>
      <c r="E1957">
        <v>0</v>
      </c>
      <c r="F1957">
        <v>1</v>
      </c>
      <c r="G1957">
        <v>1</v>
      </c>
      <c r="H1957">
        <v>0</v>
      </c>
      <c r="I1957">
        <v>0</v>
      </c>
      <c r="J1957">
        <f>SUM(Table1[[#This Row],[w0 - aug]:[w7 - sept]])</f>
        <v>5</v>
      </c>
    </row>
    <row r="1958" spans="1:10" x14ac:dyDescent="0.25">
      <c r="A1958">
        <v>1613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0</v>
      </c>
      <c r="H1958">
        <v>0</v>
      </c>
      <c r="I1958">
        <v>0</v>
      </c>
      <c r="J1958">
        <f>SUM(Table1[[#This Row],[w0 - aug]:[w7 - sept]])</f>
        <v>5</v>
      </c>
    </row>
    <row r="1959" spans="1:10" x14ac:dyDescent="0.25">
      <c r="A1959">
        <v>1618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0</v>
      </c>
      <c r="H1959">
        <v>0</v>
      </c>
      <c r="I1959">
        <v>0</v>
      </c>
      <c r="J1959">
        <f>SUM(Table1[[#This Row],[w0 - aug]:[w7 - sept]])</f>
        <v>5</v>
      </c>
    </row>
    <row r="1960" spans="1:10" x14ac:dyDescent="0.25">
      <c r="A1960">
        <v>1637</v>
      </c>
      <c r="B1960">
        <v>1</v>
      </c>
      <c r="C1960">
        <v>1</v>
      </c>
      <c r="D1960">
        <v>1</v>
      </c>
      <c r="E1960">
        <v>1</v>
      </c>
      <c r="F1960">
        <v>0</v>
      </c>
      <c r="G1960">
        <v>1</v>
      </c>
      <c r="H1960">
        <v>0</v>
      </c>
      <c r="I1960">
        <v>0</v>
      </c>
      <c r="J1960">
        <f>SUM(Table1[[#This Row],[w0 - aug]:[w7 - sept]])</f>
        <v>5</v>
      </c>
    </row>
    <row r="1961" spans="1:10" x14ac:dyDescent="0.25">
      <c r="A1961">
        <v>1641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0</v>
      </c>
      <c r="H1961">
        <v>0</v>
      </c>
      <c r="I1961">
        <v>0</v>
      </c>
      <c r="J1961">
        <f>SUM(Table1[[#This Row],[w0 - aug]:[w7 - sept]])</f>
        <v>5</v>
      </c>
    </row>
    <row r="1962" spans="1:10" x14ac:dyDescent="0.25">
      <c r="A1962">
        <v>1680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0</v>
      </c>
      <c r="J1962">
        <f>SUM(Table1[[#This Row],[w0 - aug]:[w7 - sept]])</f>
        <v>5</v>
      </c>
    </row>
    <row r="1963" spans="1:10" x14ac:dyDescent="0.25">
      <c r="A1963">
        <v>1682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0</v>
      </c>
      <c r="H1963">
        <v>0</v>
      </c>
      <c r="I1963">
        <v>0</v>
      </c>
      <c r="J1963">
        <f>SUM(Table1[[#This Row],[w0 - aug]:[w7 - sept]])</f>
        <v>5</v>
      </c>
    </row>
    <row r="1964" spans="1:10" x14ac:dyDescent="0.25">
      <c r="A1964">
        <v>1699</v>
      </c>
      <c r="B1964">
        <v>1</v>
      </c>
      <c r="C1964">
        <v>1</v>
      </c>
      <c r="D1964">
        <v>1</v>
      </c>
      <c r="E1964">
        <v>1</v>
      </c>
      <c r="F1964">
        <v>0</v>
      </c>
      <c r="G1964">
        <v>1</v>
      </c>
      <c r="H1964">
        <v>0</v>
      </c>
      <c r="I1964">
        <v>0</v>
      </c>
      <c r="J1964">
        <f>SUM(Table1[[#This Row],[w0 - aug]:[w7 - sept]])</f>
        <v>5</v>
      </c>
    </row>
    <row r="1965" spans="1:10" x14ac:dyDescent="0.25">
      <c r="A1965">
        <v>1704</v>
      </c>
      <c r="B1965">
        <v>1</v>
      </c>
      <c r="C1965">
        <v>0</v>
      </c>
      <c r="D1965">
        <v>1</v>
      </c>
      <c r="E1965">
        <v>1</v>
      </c>
      <c r="F1965">
        <v>1</v>
      </c>
      <c r="G1965">
        <v>0</v>
      </c>
      <c r="H1965">
        <v>1</v>
      </c>
      <c r="I1965">
        <v>0</v>
      </c>
      <c r="J1965">
        <f>SUM(Table1[[#This Row],[w0 - aug]:[w7 - sept]])</f>
        <v>5</v>
      </c>
    </row>
    <row r="1966" spans="1:10" x14ac:dyDescent="0.25">
      <c r="A1966">
        <v>1718</v>
      </c>
      <c r="B1966">
        <v>1</v>
      </c>
      <c r="C1966">
        <v>0</v>
      </c>
      <c r="D1966">
        <v>1</v>
      </c>
      <c r="E1966">
        <v>1</v>
      </c>
      <c r="F1966">
        <v>1</v>
      </c>
      <c r="G1966">
        <v>0</v>
      </c>
      <c r="H1966">
        <v>1</v>
      </c>
      <c r="I1966">
        <v>0</v>
      </c>
      <c r="J1966">
        <f>SUM(Table1[[#This Row],[w0 - aug]:[w7 - sept]])</f>
        <v>5</v>
      </c>
    </row>
    <row r="1967" spans="1:10" x14ac:dyDescent="0.25">
      <c r="A1967">
        <v>1724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0</v>
      </c>
      <c r="H1967">
        <v>0</v>
      </c>
      <c r="I1967">
        <v>0</v>
      </c>
      <c r="J1967">
        <f>SUM(Table1[[#This Row],[w0 - aug]:[w7 - sept]])</f>
        <v>5</v>
      </c>
    </row>
    <row r="1968" spans="1:10" x14ac:dyDescent="0.25">
      <c r="A1968">
        <v>1729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0</v>
      </c>
      <c r="H1968">
        <v>0</v>
      </c>
      <c r="I1968">
        <v>0</v>
      </c>
      <c r="J1968">
        <f>SUM(Table1[[#This Row],[w0 - aug]:[w7 - sept]])</f>
        <v>5</v>
      </c>
    </row>
    <row r="1969" spans="1:10" x14ac:dyDescent="0.25">
      <c r="A1969">
        <v>1735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0</v>
      </c>
      <c r="H1969">
        <v>0</v>
      </c>
      <c r="I1969">
        <v>0</v>
      </c>
      <c r="J1969">
        <f>SUM(Table1[[#This Row],[w0 - aug]:[w7 - sept]])</f>
        <v>5</v>
      </c>
    </row>
    <row r="1970" spans="1:10" x14ac:dyDescent="0.25">
      <c r="A1970">
        <v>1736</v>
      </c>
      <c r="B1970">
        <v>1</v>
      </c>
      <c r="C1970">
        <v>1</v>
      </c>
      <c r="D1970">
        <v>1</v>
      </c>
      <c r="E1970">
        <v>1</v>
      </c>
      <c r="F1970">
        <v>0</v>
      </c>
      <c r="G1970">
        <v>0</v>
      </c>
      <c r="H1970">
        <v>1</v>
      </c>
      <c r="I1970">
        <v>0</v>
      </c>
      <c r="J1970">
        <f>SUM(Table1[[#This Row],[w0 - aug]:[w7 - sept]])</f>
        <v>5</v>
      </c>
    </row>
    <row r="1971" spans="1:10" x14ac:dyDescent="0.25">
      <c r="A1971">
        <v>1747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0</v>
      </c>
      <c r="H1971">
        <v>0</v>
      </c>
      <c r="I1971">
        <v>0</v>
      </c>
      <c r="J1971">
        <f>SUM(Table1[[#This Row],[w0 - aug]:[w7 - sept]])</f>
        <v>5</v>
      </c>
    </row>
    <row r="1972" spans="1:10" x14ac:dyDescent="0.25">
      <c r="A1972">
        <v>1773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0</v>
      </c>
      <c r="H1972">
        <v>0</v>
      </c>
      <c r="I1972">
        <v>0</v>
      </c>
      <c r="J1972">
        <f>SUM(Table1[[#This Row],[w0 - aug]:[w7 - sept]])</f>
        <v>5</v>
      </c>
    </row>
    <row r="1973" spans="1:10" x14ac:dyDescent="0.25">
      <c r="A1973">
        <v>1776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0</v>
      </c>
      <c r="H1973">
        <v>0</v>
      </c>
      <c r="I1973">
        <v>0</v>
      </c>
      <c r="J1973">
        <f>SUM(Table1[[#This Row],[w0 - aug]:[w7 - sept]])</f>
        <v>5</v>
      </c>
    </row>
    <row r="1974" spans="1:10" x14ac:dyDescent="0.25">
      <c r="A1974">
        <v>1782</v>
      </c>
      <c r="B1974">
        <v>1</v>
      </c>
      <c r="C1974">
        <v>1</v>
      </c>
      <c r="D1974">
        <v>1</v>
      </c>
      <c r="E1974">
        <v>1</v>
      </c>
      <c r="F1974">
        <v>0</v>
      </c>
      <c r="G1974">
        <v>0</v>
      </c>
      <c r="H1974">
        <v>1</v>
      </c>
      <c r="I1974">
        <v>0</v>
      </c>
      <c r="J1974">
        <f>SUM(Table1[[#This Row],[w0 - aug]:[w7 - sept]])</f>
        <v>5</v>
      </c>
    </row>
    <row r="1975" spans="1:10" x14ac:dyDescent="0.25">
      <c r="A1975">
        <v>1812</v>
      </c>
      <c r="B1975">
        <v>1</v>
      </c>
      <c r="C1975">
        <v>1</v>
      </c>
      <c r="D1975">
        <v>1</v>
      </c>
      <c r="E1975">
        <v>0</v>
      </c>
      <c r="F1975">
        <v>1</v>
      </c>
      <c r="G1975">
        <v>0</v>
      </c>
      <c r="H1975">
        <v>1</v>
      </c>
      <c r="I1975">
        <v>0</v>
      </c>
      <c r="J1975">
        <f>SUM(Table1[[#This Row],[w0 - aug]:[w7 - sept]])</f>
        <v>5</v>
      </c>
    </row>
    <row r="1976" spans="1:10" x14ac:dyDescent="0.25">
      <c r="A1976">
        <v>1813</v>
      </c>
      <c r="B1976">
        <v>1</v>
      </c>
      <c r="C1976">
        <v>1</v>
      </c>
      <c r="D1976">
        <v>1</v>
      </c>
      <c r="E1976">
        <v>0</v>
      </c>
      <c r="F1976">
        <v>1</v>
      </c>
      <c r="G1976">
        <v>1</v>
      </c>
      <c r="H1976">
        <v>0</v>
      </c>
      <c r="I1976">
        <v>0</v>
      </c>
      <c r="J1976">
        <f>SUM(Table1[[#This Row],[w0 - aug]:[w7 - sept]])</f>
        <v>5</v>
      </c>
    </row>
    <row r="1977" spans="1:10" x14ac:dyDescent="0.25">
      <c r="A1977">
        <v>1819</v>
      </c>
      <c r="B1977">
        <v>1</v>
      </c>
      <c r="C1977">
        <v>0</v>
      </c>
      <c r="D1977">
        <v>1</v>
      </c>
      <c r="E1977">
        <v>1</v>
      </c>
      <c r="F1977">
        <v>1</v>
      </c>
      <c r="G1977">
        <v>0</v>
      </c>
      <c r="H1977">
        <v>1</v>
      </c>
      <c r="I1977">
        <v>0</v>
      </c>
      <c r="J1977">
        <f>SUM(Table1[[#This Row],[w0 - aug]:[w7 - sept]])</f>
        <v>5</v>
      </c>
    </row>
    <row r="1978" spans="1:10" x14ac:dyDescent="0.25">
      <c r="A1978">
        <v>1884</v>
      </c>
      <c r="B1978">
        <v>1</v>
      </c>
      <c r="C1978">
        <v>0</v>
      </c>
      <c r="D1978">
        <v>1</v>
      </c>
      <c r="E1978">
        <v>0</v>
      </c>
      <c r="F1978">
        <v>1</v>
      </c>
      <c r="G1978">
        <v>1</v>
      </c>
      <c r="H1978">
        <v>1</v>
      </c>
      <c r="I1978">
        <v>0</v>
      </c>
      <c r="J1978">
        <f>SUM(Table1[[#This Row],[w0 - aug]:[w7 - sept]])</f>
        <v>5</v>
      </c>
    </row>
    <row r="1979" spans="1:10" x14ac:dyDescent="0.25">
      <c r="A1979">
        <v>1885</v>
      </c>
      <c r="B1979">
        <v>1</v>
      </c>
      <c r="C1979">
        <v>0</v>
      </c>
      <c r="D1979">
        <v>1</v>
      </c>
      <c r="E1979">
        <v>1</v>
      </c>
      <c r="F1979">
        <v>1</v>
      </c>
      <c r="G1979">
        <v>1</v>
      </c>
      <c r="H1979">
        <v>0</v>
      </c>
      <c r="I1979">
        <v>0</v>
      </c>
      <c r="J1979">
        <f>SUM(Table1[[#This Row],[w0 - aug]:[w7 - sept]])</f>
        <v>5</v>
      </c>
    </row>
    <row r="1980" spans="1:10" x14ac:dyDescent="0.25">
      <c r="A1980">
        <v>1887</v>
      </c>
      <c r="B1980">
        <v>1</v>
      </c>
      <c r="C1980">
        <v>1</v>
      </c>
      <c r="D1980">
        <v>1</v>
      </c>
      <c r="E1980">
        <v>0</v>
      </c>
      <c r="F1980">
        <v>0</v>
      </c>
      <c r="G1980">
        <v>1</v>
      </c>
      <c r="H1980">
        <v>1</v>
      </c>
      <c r="I1980">
        <v>0</v>
      </c>
      <c r="J1980">
        <f>SUM(Table1[[#This Row],[w0 - aug]:[w7 - sept]])</f>
        <v>5</v>
      </c>
    </row>
    <row r="1981" spans="1:10" x14ac:dyDescent="0.25">
      <c r="A1981">
        <v>1923</v>
      </c>
      <c r="B1981">
        <v>1</v>
      </c>
      <c r="C1981">
        <v>1</v>
      </c>
      <c r="D1981">
        <v>0</v>
      </c>
      <c r="E1981">
        <v>1</v>
      </c>
      <c r="F1981">
        <v>1</v>
      </c>
      <c r="G1981">
        <v>0</v>
      </c>
      <c r="H1981">
        <v>1</v>
      </c>
      <c r="I1981">
        <v>0</v>
      </c>
      <c r="J1981">
        <f>SUM(Table1[[#This Row],[w0 - aug]:[w7 - sept]])</f>
        <v>5</v>
      </c>
    </row>
    <row r="1982" spans="1:10" x14ac:dyDescent="0.25">
      <c r="A1982">
        <v>1924</v>
      </c>
      <c r="B1982">
        <v>1</v>
      </c>
      <c r="C1982">
        <v>1</v>
      </c>
      <c r="D1982">
        <v>1</v>
      </c>
      <c r="E1982">
        <v>0</v>
      </c>
      <c r="F1982">
        <v>1</v>
      </c>
      <c r="G1982">
        <v>1</v>
      </c>
      <c r="H1982">
        <v>0</v>
      </c>
      <c r="I1982">
        <v>0</v>
      </c>
      <c r="J1982">
        <f>SUM(Table1[[#This Row],[w0 - aug]:[w7 - sept]])</f>
        <v>5</v>
      </c>
    </row>
    <row r="1983" spans="1:10" x14ac:dyDescent="0.25">
      <c r="A1983">
        <v>1937</v>
      </c>
      <c r="B1983">
        <v>1</v>
      </c>
      <c r="C1983">
        <v>1</v>
      </c>
      <c r="D1983">
        <v>1</v>
      </c>
      <c r="E1983">
        <v>1</v>
      </c>
      <c r="F1983">
        <v>0</v>
      </c>
      <c r="G1983">
        <v>0</v>
      </c>
      <c r="H1983">
        <v>1</v>
      </c>
      <c r="I1983">
        <v>0</v>
      </c>
      <c r="J1983">
        <f>SUM(Table1[[#This Row],[w0 - aug]:[w7 - sept]])</f>
        <v>5</v>
      </c>
    </row>
    <row r="1984" spans="1:10" x14ac:dyDescent="0.25">
      <c r="A1984">
        <v>1958</v>
      </c>
      <c r="B1984">
        <v>1</v>
      </c>
      <c r="C1984">
        <v>1</v>
      </c>
      <c r="D1984">
        <v>1</v>
      </c>
      <c r="E1984">
        <v>1</v>
      </c>
      <c r="F1984">
        <v>0</v>
      </c>
      <c r="G1984">
        <v>0</v>
      </c>
      <c r="H1984">
        <v>1</v>
      </c>
      <c r="I1984">
        <v>0</v>
      </c>
      <c r="J1984">
        <f>SUM(Table1[[#This Row],[w0 - aug]:[w7 - sept]])</f>
        <v>5</v>
      </c>
    </row>
    <row r="1985" spans="1:10" x14ac:dyDescent="0.25">
      <c r="A1985">
        <v>1971</v>
      </c>
      <c r="B1985">
        <v>1</v>
      </c>
      <c r="C1985">
        <v>1</v>
      </c>
      <c r="D1985">
        <v>1</v>
      </c>
      <c r="E1985">
        <v>0</v>
      </c>
      <c r="F1985">
        <v>1</v>
      </c>
      <c r="G1985">
        <v>1</v>
      </c>
      <c r="H1985">
        <v>0</v>
      </c>
      <c r="I1985">
        <v>0</v>
      </c>
      <c r="J1985">
        <f>SUM(Table1[[#This Row],[w0 - aug]:[w7 - sept]])</f>
        <v>5</v>
      </c>
    </row>
    <row r="1986" spans="1:10" x14ac:dyDescent="0.25">
      <c r="A1986">
        <v>1979</v>
      </c>
      <c r="B1986">
        <v>1</v>
      </c>
      <c r="C1986">
        <v>1</v>
      </c>
      <c r="D1986">
        <v>1</v>
      </c>
      <c r="E1986">
        <v>1</v>
      </c>
      <c r="F1986">
        <v>0</v>
      </c>
      <c r="G1986">
        <v>1</v>
      </c>
      <c r="H1986">
        <v>0</v>
      </c>
      <c r="I1986">
        <v>0</v>
      </c>
      <c r="J1986">
        <f>SUM(Table1[[#This Row],[w0 - aug]:[w7 - sept]])</f>
        <v>5</v>
      </c>
    </row>
    <row r="1987" spans="1:10" x14ac:dyDescent="0.25">
      <c r="A1987">
        <v>1987</v>
      </c>
      <c r="B1987">
        <v>1</v>
      </c>
      <c r="C1987">
        <v>0</v>
      </c>
      <c r="D1987">
        <v>1</v>
      </c>
      <c r="E1987">
        <v>0</v>
      </c>
      <c r="F1987">
        <v>1</v>
      </c>
      <c r="G1987">
        <v>1</v>
      </c>
      <c r="H1987">
        <v>1</v>
      </c>
      <c r="I1987">
        <v>0</v>
      </c>
      <c r="J1987">
        <f>SUM(Table1[[#This Row],[w0 - aug]:[w7 - sept]])</f>
        <v>5</v>
      </c>
    </row>
    <row r="1988" spans="1:10" x14ac:dyDescent="0.25">
      <c r="A1988">
        <v>2022</v>
      </c>
      <c r="B1988">
        <v>1</v>
      </c>
      <c r="C1988">
        <v>1</v>
      </c>
      <c r="D1988">
        <v>1</v>
      </c>
      <c r="E1988">
        <v>1</v>
      </c>
      <c r="F1988">
        <v>0</v>
      </c>
      <c r="G1988">
        <v>0</v>
      </c>
      <c r="H1988">
        <v>1</v>
      </c>
      <c r="I1988">
        <v>0</v>
      </c>
      <c r="J1988">
        <f>SUM(Table1[[#This Row],[w0 - aug]:[w7 - sept]])</f>
        <v>5</v>
      </c>
    </row>
    <row r="1989" spans="1:10" x14ac:dyDescent="0.25">
      <c r="A1989">
        <v>2025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0</v>
      </c>
      <c r="H1989">
        <v>0</v>
      </c>
      <c r="I1989">
        <v>0</v>
      </c>
      <c r="J1989">
        <f>SUM(Table1[[#This Row],[w0 - aug]:[w7 - sept]])</f>
        <v>5</v>
      </c>
    </row>
    <row r="1990" spans="1:10" x14ac:dyDescent="0.25">
      <c r="A1990">
        <v>2030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0</v>
      </c>
      <c r="H1990">
        <v>0</v>
      </c>
      <c r="I1990">
        <v>0</v>
      </c>
      <c r="J1990">
        <f>SUM(Table1[[#This Row],[w0 - aug]:[w7 - sept]])</f>
        <v>5</v>
      </c>
    </row>
    <row r="1991" spans="1:10" x14ac:dyDescent="0.25">
      <c r="A1991">
        <v>2044</v>
      </c>
      <c r="B1991">
        <v>1</v>
      </c>
      <c r="C1991">
        <v>0</v>
      </c>
      <c r="D1991">
        <v>1</v>
      </c>
      <c r="E1991">
        <v>1</v>
      </c>
      <c r="F1991">
        <v>1</v>
      </c>
      <c r="G1991">
        <v>1</v>
      </c>
      <c r="H1991">
        <v>0</v>
      </c>
      <c r="I1991">
        <v>0</v>
      </c>
      <c r="J1991">
        <f>SUM(Table1[[#This Row],[w0 - aug]:[w7 - sept]])</f>
        <v>5</v>
      </c>
    </row>
    <row r="1992" spans="1:10" x14ac:dyDescent="0.25">
      <c r="A1992">
        <v>2070</v>
      </c>
      <c r="B1992">
        <v>1</v>
      </c>
      <c r="C1992">
        <v>0</v>
      </c>
      <c r="D1992">
        <v>1</v>
      </c>
      <c r="E1992">
        <v>1</v>
      </c>
      <c r="F1992">
        <v>1</v>
      </c>
      <c r="G1992">
        <v>1</v>
      </c>
      <c r="H1992">
        <v>0</v>
      </c>
      <c r="I1992">
        <v>0</v>
      </c>
      <c r="J1992">
        <f>SUM(Table1[[#This Row],[w0 - aug]:[w7 - sept]])</f>
        <v>5</v>
      </c>
    </row>
    <row r="1993" spans="1:10" x14ac:dyDescent="0.25">
      <c r="A1993">
        <v>2115</v>
      </c>
      <c r="B1993">
        <v>1</v>
      </c>
      <c r="C1993">
        <v>1</v>
      </c>
      <c r="D1993">
        <v>1</v>
      </c>
      <c r="E1993">
        <v>0</v>
      </c>
      <c r="F1993">
        <v>0</v>
      </c>
      <c r="G1993">
        <v>1</v>
      </c>
      <c r="H1993">
        <v>1</v>
      </c>
      <c r="I1993">
        <v>0</v>
      </c>
      <c r="J1993">
        <f>SUM(Table1[[#This Row],[w0 - aug]:[w7 - sept]])</f>
        <v>5</v>
      </c>
    </row>
    <row r="1994" spans="1:10" x14ac:dyDescent="0.25">
      <c r="A1994">
        <v>2118</v>
      </c>
      <c r="B1994">
        <v>1</v>
      </c>
      <c r="C1994">
        <v>0</v>
      </c>
      <c r="D1994">
        <v>1</v>
      </c>
      <c r="E1994">
        <v>1</v>
      </c>
      <c r="F1994">
        <v>1</v>
      </c>
      <c r="G1994">
        <v>0</v>
      </c>
      <c r="H1994">
        <v>1</v>
      </c>
      <c r="I1994">
        <v>0</v>
      </c>
      <c r="J1994">
        <f>SUM(Table1[[#This Row],[w0 - aug]:[w7 - sept]])</f>
        <v>5</v>
      </c>
    </row>
    <row r="1995" spans="1:10" x14ac:dyDescent="0.25">
      <c r="A1995">
        <v>2123</v>
      </c>
      <c r="B1995">
        <v>1</v>
      </c>
      <c r="C1995">
        <v>1</v>
      </c>
      <c r="D1995">
        <v>1</v>
      </c>
      <c r="E1995">
        <v>0</v>
      </c>
      <c r="F1995">
        <v>0</v>
      </c>
      <c r="G1995">
        <v>1</v>
      </c>
      <c r="H1995">
        <v>1</v>
      </c>
      <c r="I1995">
        <v>0</v>
      </c>
      <c r="J1995">
        <f>SUM(Table1[[#This Row],[w0 - aug]:[w7 - sept]])</f>
        <v>5</v>
      </c>
    </row>
    <row r="1996" spans="1:10" x14ac:dyDescent="0.25">
      <c r="A1996">
        <v>2130</v>
      </c>
      <c r="B1996">
        <v>1</v>
      </c>
      <c r="C1996">
        <v>1</v>
      </c>
      <c r="D1996">
        <v>0</v>
      </c>
      <c r="E1996">
        <v>1</v>
      </c>
      <c r="F1996">
        <v>1</v>
      </c>
      <c r="G1996">
        <v>1</v>
      </c>
      <c r="H1996">
        <v>0</v>
      </c>
      <c r="I1996">
        <v>0</v>
      </c>
      <c r="J1996">
        <f>SUM(Table1[[#This Row],[w0 - aug]:[w7 - sept]])</f>
        <v>5</v>
      </c>
    </row>
    <row r="1997" spans="1:10" x14ac:dyDescent="0.25">
      <c r="A1997">
        <v>2148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0</v>
      </c>
      <c r="H1997">
        <v>0</v>
      </c>
      <c r="I1997">
        <v>0</v>
      </c>
      <c r="J1997">
        <f>SUM(Table1[[#This Row],[w0 - aug]:[w7 - sept]])</f>
        <v>5</v>
      </c>
    </row>
    <row r="1998" spans="1:10" x14ac:dyDescent="0.25">
      <c r="A1998">
        <v>2161</v>
      </c>
      <c r="B1998">
        <v>1</v>
      </c>
      <c r="C1998">
        <v>0</v>
      </c>
      <c r="D1998">
        <v>0</v>
      </c>
      <c r="E1998">
        <v>1</v>
      </c>
      <c r="F1998">
        <v>1</v>
      </c>
      <c r="G1998">
        <v>1</v>
      </c>
      <c r="H1998">
        <v>1</v>
      </c>
      <c r="I1998">
        <v>0</v>
      </c>
      <c r="J1998">
        <f>SUM(Table1[[#This Row],[w0 - aug]:[w7 - sept]])</f>
        <v>5</v>
      </c>
    </row>
    <row r="1999" spans="1:10" x14ac:dyDescent="0.25">
      <c r="A1999">
        <v>2162</v>
      </c>
      <c r="B1999">
        <v>1</v>
      </c>
      <c r="C1999">
        <v>1</v>
      </c>
      <c r="D1999">
        <v>0</v>
      </c>
      <c r="E1999">
        <v>1</v>
      </c>
      <c r="F1999">
        <v>0</v>
      </c>
      <c r="G1999">
        <v>1</v>
      </c>
      <c r="H1999">
        <v>1</v>
      </c>
      <c r="I1999">
        <v>0</v>
      </c>
      <c r="J1999">
        <f>SUM(Table1[[#This Row],[w0 - aug]:[w7 - sept]])</f>
        <v>5</v>
      </c>
    </row>
    <row r="2000" spans="1:10" x14ac:dyDescent="0.25">
      <c r="A2000">
        <v>2206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0</v>
      </c>
      <c r="H2000">
        <v>0</v>
      </c>
      <c r="I2000">
        <v>0</v>
      </c>
      <c r="J2000">
        <f>SUM(Table1[[#This Row],[w0 - aug]:[w7 - sept]])</f>
        <v>5</v>
      </c>
    </row>
    <row r="2001" spans="1:10" x14ac:dyDescent="0.25">
      <c r="A2001">
        <v>2223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0</v>
      </c>
      <c r="H2001">
        <v>0</v>
      </c>
      <c r="I2001">
        <v>0</v>
      </c>
      <c r="J2001">
        <f>SUM(Table1[[#This Row],[w0 - aug]:[w7 - sept]])</f>
        <v>5</v>
      </c>
    </row>
    <row r="2002" spans="1:10" x14ac:dyDescent="0.25">
      <c r="A2002">
        <v>2227</v>
      </c>
      <c r="B2002">
        <v>1</v>
      </c>
      <c r="C2002">
        <v>1</v>
      </c>
      <c r="D2002">
        <v>1</v>
      </c>
      <c r="E2002">
        <v>0</v>
      </c>
      <c r="F2002">
        <v>1</v>
      </c>
      <c r="G2002">
        <v>1</v>
      </c>
      <c r="H2002">
        <v>0</v>
      </c>
      <c r="I2002">
        <v>0</v>
      </c>
      <c r="J2002">
        <f>SUM(Table1[[#This Row],[w0 - aug]:[w7 - sept]])</f>
        <v>5</v>
      </c>
    </row>
    <row r="2003" spans="1:10" x14ac:dyDescent="0.25">
      <c r="A2003">
        <v>2234</v>
      </c>
      <c r="B2003">
        <v>1</v>
      </c>
      <c r="C2003">
        <v>1</v>
      </c>
      <c r="D2003">
        <v>0</v>
      </c>
      <c r="E2003">
        <v>0</v>
      </c>
      <c r="F2003">
        <v>1</v>
      </c>
      <c r="G2003">
        <v>1</v>
      </c>
      <c r="H2003">
        <v>1</v>
      </c>
      <c r="I2003">
        <v>0</v>
      </c>
      <c r="J2003">
        <f>SUM(Table1[[#This Row],[w0 - aug]:[w7 - sept]])</f>
        <v>5</v>
      </c>
    </row>
    <row r="2004" spans="1:10" x14ac:dyDescent="0.25">
      <c r="A2004">
        <v>2248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0</v>
      </c>
      <c r="H2004">
        <v>0</v>
      </c>
      <c r="I2004">
        <v>0</v>
      </c>
      <c r="J2004">
        <f>SUM(Table1[[#This Row],[w0 - aug]:[w7 - sept]])</f>
        <v>5</v>
      </c>
    </row>
    <row r="2005" spans="1:10" x14ac:dyDescent="0.25">
      <c r="A2005">
        <v>2259</v>
      </c>
      <c r="B2005">
        <v>1</v>
      </c>
      <c r="C2005">
        <v>1</v>
      </c>
      <c r="D2005">
        <v>1</v>
      </c>
      <c r="E2005">
        <v>0</v>
      </c>
      <c r="F2005">
        <v>1</v>
      </c>
      <c r="G2005">
        <v>1</v>
      </c>
      <c r="H2005">
        <v>0</v>
      </c>
      <c r="I2005">
        <v>0</v>
      </c>
      <c r="J2005">
        <f>SUM(Table1[[#This Row],[w0 - aug]:[w7 - sept]])</f>
        <v>5</v>
      </c>
    </row>
    <row r="2006" spans="1:10" x14ac:dyDescent="0.25">
      <c r="A2006">
        <v>2264</v>
      </c>
      <c r="B2006">
        <v>1</v>
      </c>
      <c r="C2006">
        <v>0</v>
      </c>
      <c r="D2006">
        <v>1</v>
      </c>
      <c r="E2006">
        <v>1</v>
      </c>
      <c r="F2006">
        <v>0</v>
      </c>
      <c r="G2006">
        <v>1</v>
      </c>
      <c r="H2006">
        <v>1</v>
      </c>
      <c r="I2006">
        <v>0</v>
      </c>
      <c r="J2006">
        <f>SUM(Table1[[#This Row],[w0 - aug]:[w7 - sept]])</f>
        <v>5</v>
      </c>
    </row>
    <row r="2007" spans="1:10" x14ac:dyDescent="0.25">
      <c r="A2007">
        <v>2266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0</v>
      </c>
      <c r="H2007">
        <v>0</v>
      </c>
      <c r="I2007">
        <v>0</v>
      </c>
      <c r="J2007">
        <f>SUM(Table1[[#This Row],[w0 - aug]:[w7 - sept]])</f>
        <v>5</v>
      </c>
    </row>
    <row r="2008" spans="1:10" x14ac:dyDescent="0.25">
      <c r="A2008">
        <v>2268</v>
      </c>
      <c r="B2008">
        <v>1</v>
      </c>
      <c r="C2008">
        <v>1</v>
      </c>
      <c r="D2008">
        <v>0</v>
      </c>
      <c r="E2008">
        <v>0</v>
      </c>
      <c r="F2008">
        <v>1</v>
      </c>
      <c r="G2008">
        <v>1</v>
      </c>
      <c r="H2008">
        <v>1</v>
      </c>
      <c r="I2008">
        <v>0</v>
      </c>
      <c r="J2008">
        <f>SUM(Table1[[#This Row],[w0 - aug]:[w7 - sept]])</f>
        <v>5</v>
      </c>
    </row>
    <row r="2009" spans="1:10" x14ac:dyDescent="0.25">
      <c r="A2009">
        <v>2272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0</v>
      </c>
      <c r="H2009">
        <v>0</v>
      </c>
      <c r="I2009">
        <v>0</v>
      </c>
      <c r="J2009">
        <f>SUM(Table1[[#This Row],[w0 - aug]:[w7 - sept]])</f>
        <v>5</v>
      </c>
    </row>
    <row r="2010" spans="1:10" x14ac:dyDescent="0.25">
      <c r="A2010">
        <v>2284</v>
      </c>
      <c r="B2010">
        <v>1</v>
      </c>
      <c r="C2010">
        <v>1</v>
      </c>
      <c r="D2010">
        <v>1</v>
      </c>
      <c r="E2010">
        <v>0</v>
      </c>
      <c r="F2010">
        <v>0</v>
      </c>
      <c r="G2010">
        <v>1</v>
      </c>
      <c r="H2010">
        <v>1</v>
      </c>
      <c r="I2010">
        <v>0</v>
      </c>
      <c r="J2010">
        <f>SUM(Table1[[#This Row],[w0 - aug]:[w7 - sept]])</f>
        <v>5</v>
      </c>
    </row>
    <row r="2011" spans="1:10" x14ac:dyDescent="0.25">
      <c r="A2011">
        <v>2307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0</v>
      </c>
      <c r="H2011">
        <v>0</v>
      </c>
      <c r="I2011">
        <v>0</v>
      </c>
      <c r="J2011">
        <f>SUM(Table1[[#This Row],[w0 - aug]:[w7 - sept]])</f>
        <v>5</v>
      </c>
    </row>
    <row r="2012" spans="1:10" x14ac:dyDescent="0.25">
      <c r="A2012">
        <v>2310</v>
      </c>
      <c r="B2012">
        <v>1</v>
      </c>
      <c r="C2012">
        <v>0</v>
      </c>
      <c r="D2012">
        <v>1</v>
      </c>
      <c r="E2012">
        <v>0</v>
      </c>
      <c r="F2012">
        <v>1</v>
      </c>
      <c r="G2012">
        <v>1</v>
      </c>
      <c r="H2012">
        <v>1</v>
      </c>
      <c r="I2012">
        <v>0</v>
      </c>
      <c r="J2012">
        <f>SUM(Table1[[#This Row],[w0 - aug]:[w7 - sept]])</f>
        <v>5</v>
      </c>
    </row>
    <row r="2013" spans="1:10" x14ac:dyDescent="0.25">
      <c r="A2013">
        <v>2336</v>
      </c>
      <c r="B2013">
        <v>1</v>
      </c>
      <c r="C2013">
        <v>1</v>
      </c>
      <c r="D2013">
        <v>0</v>
      </c>
      <c r="E2013">
        <v>1</v>
      </c>
      <c r="F2013">
        <v>1</v>
      </c>
      <c r="G2013">
        <v>1</v>
      </c>
      <c r="H2013">
        <v>0</v>
      </c>
      <c r="I2013">
        <v>0</v>
      </c>
      <c r="J2013">
        <f>SUM(Table1[[#This Row],[w0 - aug]:[w7 - sept]])</f>
        <v>5</v>
      </c>
    </row>
    <row r="2014" spans="1:10" x14ac:dyDescent="0.25">
      <c r="A2014">
        <v>2382</v>
      </c>
      <c r="B2014">
        <v>1</v>
      </c>
      <c r="C2014">
        <v>1</v>
      </c>
      <c r="D2014">
        <v>0</v>
      </c>
      <c r="E2014">
        <v>0</v>
      </c>
      <c r="F2014">
        <v>1</v>
      </c>
      <c r="G2014">
        <v>1</v>
      </c>
      <c r="H2014">
        <v>1</v>
      </c>
      <c r="I2014">
        <v>0</v>
      </c>
      <c r="J2014">
        <f>SUM(Table1[[#This Row],[w0 - aug]:[w7 - sept]])</f>
        <v>5</v>
      </c>
    </row>
    <row r="2015" spans="1:10" x14ac:dyDescent="0.25">
      <c r="A2015">
        <v>2386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0</v>
      </c>
      <c r="H2015">
        <v>0</v>
      </c>
      <c r="I2015">
        <v>0</v>
      </c>
      <c r="J2015">
        <f>SUM(Table1[[#This Row],[w0 - aug]:[w7 - sept]])</f>
        <v>5</v>
      </c>
    </row>
    <row r="2016" spans="1:10" x14ac:dyDescent="0.25">
      <c r="A2016">
        <v>2390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0</v>
      </c>
      <c r="H2016">
        <v>0</v>
      </c>
      <c r="I2016">
        <v>0</v>
      </c>
      <c r="J2016">
        <f>SUM(Table1[[#This Row],[w0 - aug]:[w7 - sept]])</f>
        <v>5</v>
      </c>
    </row>
    <row r="2017" spans="1:10" x14ac:dyDescent="0.25">
      <c r="A2017">
        <v>2418</v>
      </c>
      <c r="B2017">
        <v>1</v>
      </c>
      <c r="C2017">
        <v>1</v>
      </c>
      <c r="D2017">
        <v>1</v>
      </c>
      <c r="E2017">
        <v>0</v>
      </c>
      <c r="F2017">
        <v>0</v>
      </c>
      <c r="G2017">
        <v>1</v>
      </c>
      <c r="H2017">
        <v>1</v>
      </c>
      <c r="I2017">
        <v>0</v>
      </c>
      <c r="J2017">
        <f>SUM(Table1[[#This Row],[w0 - aug]:[w7 - sept]])</f>
        <v>5</v>
      </c>
    </row>
    <row r="2018" spans="1:10" x14ac:dyDescent="0.25">
      <c r="A2018">
        <v>2424</v>
      </c>
      <c r="B2018">
        <v>1</v>
      </c>
      <c r="C2018">
        <v>1</v>
      </c>
      <c r="D2018">
        <v>0</v>
      </c>
      <c r="E2018">
        <v>1</v>
      </c>
      <c r="F2018">
        <v>0</v>
      </c>
      <c r="G2018">
        <v>1</v>
      </c>
      <c r="H2018">
        <v>1</v>
      </c>
      <c r="I2018">
        <v>0</v>
      </c>
      <c r="J2018">
        <f>SUM(Table1[[#This Row],[w0 - aug]:[w7 - sept]])</f>
        <v>5</v>
      </c>
    </row>
    <row r="2019" spans="1:10" x14ac:dyDescent="0.25">
      <c r="A2019">
        <v>2440</v>
      </c>
      <c r="B2019">
        <v>1</v>
      </c>
      <c r="C2019">
        <v>0</v>
      </c>
      <c r="D2019">
        <v>0</v>
      </c>
      <c r="E2019">
        <v>1</v>
      </c>
      <c r="F2019">
        <v>1</v>
      </c>
      <c r="G2019">
        <v>1</v>
      </c>
      <c r="H2019">
        <v>1</v>
      </c>
      <c r="I2019">
        <v>0</v>
      </c>
      <c r="J2019">
        <f>SUM(Table1[[#This Row],[w0 - aug]:[w7 - sept]])</f>
        <v>5</v>
      </c>
    </row>
    <row r="2020" spans="1:10" x14ac:dyDescent="0.25">
      <c r="A2020">
        <v>2457</v>
      </c>
      <c r="B2020">
        <v>1</v>
      </c>
      <c r="C2020">
        <v>0</v>
      </c>
      <c r="D2020">
        <v>1</v>
      </c>
      <c r="E2020">
        <v>1</v>
      </c>
      <c r="F2020">
        <v>0</v>
      </c>
      <c r="G2020">
        <v>1</v>
      </c>
      <c r="H2020">
        <v>1</v>
      </c>
      <c r="I2020">
        <v>0</v>
      </c>
      <c r="J2020">
        <f>SUM(Table1[[#This Row],[w0 - aug]:[w7 - sept]])</f>
        <v>5</v>
      </c>
    </row>
    <row r="2021" spans="1:10" x14ac:dyDescent="0.25">
      <c r="A2021">
        <v>2464</v>
      </c>
      <c r="B2021">
        <v>1</v>
      </c>
      <c r="C2021">
        <v>0</v>
      </c>
      <c r="D2021">
        <v>1</v>
      </c>
      <c r="E2021">
        <v>1</v>
      </c>
      <c r="F2021">
        <v>1</v>
      </c>
      <c r="G2021">
        <v>1</v>
      </c>
      <c r="H2021">
        <v>0</v>
      </c>
      <c r="I2021">
        <v>0</v>
      </c>
      <c r="J2021">
        <f>SUM(Table1[[#This Row],[w0 - aug]:[w7 - sept]])</f>
        <v>5</v>
      </c>
    </row>
    <row r="2022" spans="1:10" x14ac:dyDescent="0.25">
      <c r="A2022">
        <v>2468</v>
      </c>
      <c r="B2022">
        <v>1</v>
      </c>
      <c r="C2022">
        <v>1</v>
      </c>
      <c r="D2022">
        <v>0</v>
      </c>
      <c r="E2022">
        <v>1</v>
      </c>
      <c r="F2022">
        <v>1</v>
      </c>
      <c r="G2022">
        <v>1</v>
      </c>
      <c r="H2022">
        <v>0</v>
      </c>
      <c r="I2022">
        <v>0</v>
      </c>
      <c r="J2022">
        <f>SUM(Table1[[#This Row],[w0 - aug]:[w7 - sept]])</f>
        <v>5</v>
      </c>
    </row>
    <row r="2023" spans="1:10" x14ac:dyDescent="0.25">
      <c r="A2023">
        <v>2496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0</v>
      </c>
      <c r="H2023">
        <v>0</v>
      </c>
      <c r="I2023">
        <v>0</v>
      </c>
      <c r="J2023">
        <f>SUM(Table1[[#This Row],[w0 - aug]:[w7 - sept]])</f>
        <v>5</v>
      </c>
    </row>
    <row r="2024" spans="1:10" x14ac:dyDescent="0.25">
      <c r="A2024">
        <v>2507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0</v>
      </c>
      <c r="H2024">
        <v>0</v>
      </c>
      <c r="I2024">
        <v>0</v>
      </c>
      <c r="J2024">
        <f>SUM(Table1[[#This Row],[w0 - aug]:[w7 - sept]])</f>
        <v>5</v>
      </c>
    </row>
    <row r="2025" spans="1:10" x14ac:dyDescent="0.25">
      <c r="A2025">
        <v>2527</v>
      </c>
      <c r="B2025">
        <v>1</v>
      </c>
      <c r="C2025">
        <v>1</v>
      </c>
      <c r="D2025">
        <v>1</v>
      </c>
      <c r="E2025">
        <v>0</v>
      </c>
      <c r="F2025">
        <v>1</v>
      </c>
      <c r="G2025">
        <v>0</v>
      </c>
      <c r="H2025">
        <v>1</v>
      </c>
      <c r="I2025">
        <v>0</v>
      </c>
      <c r="J2025">
        <f>SUM(Table1[[#This Row],[w0 - aug]:[w7 - sept]])</f>
        <v>5</v>
      </c>
    </row>
    <row r="2026" spans="1:10" x14ac:dyDescent="0.25">
      <c r="A2026">
        <v>2529</v>
      </c>
      <c r="B2026">
        <v>1</v>
      </c>
      <c r="C2026">
        <v>1</v>
      </c>
      <c r="D2026">
        <v>0</v>
      </c>
      <c r="E2026">
        <v>0</v>
      </c>
      <c r="F2026">
        <v>1</v>
      </c>
      <c r="G2026">
        <v>1</v>
      </c>
      <c r="H2026">
        <v>1</v>
      </c>
      <c r="I2026">
        <v>0</v>
      </c>
      <c r="J2026">
        <f>SUM(Table1[[#This Row],[w0 - aug]:[w7 - sept]])</f>
        <v>5</v>
      </c>
    </row>
    <row r="2027" spans="1:10" x14ac:dyDescent="0.25">
      <c r="A2027">
        <v>2539</v>
      </c>
      <c r="B2027">
        <v>1</v>
      </c>
      <c r="C2027">
        <v>0</v>
      </c>
      <c r="D2027">
        <v>1</v>
      </c>
      <c r="E2027">
        <v>1</v>
      </c>
      <c r="F2027">
        <v>0</v>
      </c>
      <c r="G2027">
        <v>1</v>
      </c>
      <c r="H2027">
        <v>1</v>
      </c>
      <c r="I2027">
        <v>0</v>
      </c>
      <c r="J2027">
        <f>SUM(Table1[[#This Row],[w0 - aug]:[w7 - sept]])</f>
        <v>5</v>
      </c>
    </row>
    <row r="2028" spans="1:10" x14ac:dyDescent="0.25">
      <c r="A2028">
        <v>2640</v>
      </c>
      <c r="B2028">
        <v>1</v>
      </c>
      <c r="C2028">
        <v>0</v>
      </c>
      <c r="D2028">
        <v>1</v>
      </c>
      <c r="E2028">
        <v>0</v>
      </c>
      <c r="F2028">
        <v>1</v>
      </c>
      <c r="G2028">
        <v>1</v>
      </c>
      <c r="H2028">
        <v>1</v>
      </c>
      <c r="I2028">
        <v>0</v>
      </c>
      <c r="J2028">
        <f>SUM(Table1[[#This Row],[w0 - aug]:[w7 - sept]])</f>
        <v>5</v>
      </c>
    </row>
    <row r="2029" spans="1:10" x14ac:dyDescent="0.25">
      <c r="A2029">
        <v>2673</v>
      </c>
      <c r="B2029">
        <v>1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1</v>
      </c>
      <c r="I2029">
        <v>0</v>
      </c>
      <c r="J2029">
        <f>SUM(Table1[[#This Row],[w0 - aug]:[w7 - sept]])</f>
        <v>5</v>
      </c>
    </row>
    <row r="2030" spans="1:10" x14ac:dyDescent="0.25">
      <c r="A2030">
        <v>2682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0</v>
      </c>
      <c r="H2030">
        <v>0</v>
      </c>
      <c r="I2030">
        <v>0</v>
      </c>
      <c r="J2030">
        <f>SUM(Table1[[#This Row],[w0 - aug]:[w7 - sept]])</f>
        <v>5</v>
      </c>
    </row>
    <row r="2031" spans="1:10" x14ac:dyDescent="0.25">
      <c r="A2031">
        <v>2710</v>
      </c>
      <c r="B2031">
        <v>1</v>
      </c>
      <c r="C2031">
        <v>1</v>
      </c>
      <c r="D2031">
        <v>0</v>
      </c>
      <c r="E2031">
        <v>1</v>
      </c>
      <c r="F2031">
        <v>1</v>
      </c>
      <c r="G2031">
        <v>0</v>
      </c>
      <c r="H2031">
        <v>1</v>
      </c>
      <c r="I2031">
        <v>0</v>
      </c>
      <c r="J2031">
        <f>SUM(Table1[[#This Row],[w0 - aug]:[w7 - sept]])</f>
        <v>5</v>
      </c>
    </row>
    <row r="2032" spans="1:10" x14ac:dyDescent="0.25">
      <c r="A2032">
        <v>2750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0</v>
      </c>
      <c r="H2032">
        <v>0</v>
      </c>
      <c r="I2032">
        <v>0</v>
      </c>
      <c r="J2032">
        <f>SUM(Table1[[#This Row],[w0 - aug]:[w7 - sept]])</f>
        <v>5</v>
      </c>
    </row>
    <row r="2033" spans="1:10" x14ac:dyDescent="0.25">
      <c r="A2033">
        <v>2776</v>
      </c>
      <c r="B2033">
        <v>1</v>
      </c>
      <c r="C2033">
        <v>1</v>
      </c>
      <c r="D2033">
        <v>1</v>
      </c>
      <c r="E2033">
        <v>0</v>
      </c>
      <c r="F2033">
        <v>0</v>
      </c>
      <c r="G2033">
        <v>1</v>
      </c>
      <c r="H2033">
        <v>1</v>
      </c>
      <c r="I2033">
        <v>0</v>
      </c>
      <c r="J2033">
        <f>SUM(Table1[[#This Row],[w0 - aug]:[w7 - sept]])</f>
        <v>5</v>
      </c>
    </row>
    <row r="2034" spans="1:10" x14ac:dyDescent="0.25">
      <c r="A2034">
        <v>2794</v>
      </c>
      <c r="B2034">
        <v>1</v>
      </c>
      <c r="C2034">
        <v>1</v>
      </c>
      <c r="D2034">
        <v>1</v>
      </c>
      <c r="E2034">
        <v>0</v>
      </c>
      <c r="F2034">
        <v>0</v>
      </c>
      <c r="G2034">
        <v>1</v>
      </c>
      <c r="H2034">
        <v>1</v>
      </c>
      <c r="I2034">
        <v>0</v>
      </c>
      <c r="J2034">
        <f>SUM(Table1[[#This Row],[w0 - aug]:[w7 - sept]])</f>
        <v>5</v>
      </c>
    </row>
    <row r="2035" spans="1:10" x14ac:dyDescent="0.25">
      <c r="A2035">
        <v>2796</v>
      </c>
      <c r="B2035">
        <v>1</v>
      </c>
      <c r="C2035">
        <v>1</v>
      </c>
      <c r="D2035">
        <v>0</v>
      </c>
      <c r="E2035">
        <v>1</v>
      </c>
      <c r="F2035">
        <v>1</v>
      </c>
      <c r="G2035">
        <v>1</v>
      </c>
      <c r="H2035">
        <v>0</v>
      </c>
      <c r="I2035">
        <v>0</v>
      </c>
      <c r="J2035">
        <f>SUM(Table1[[#This Row],[w0 - aug]:[w7 - sept]])</f>
        <v>5</v>
      </c>
    </row>
    <row r="2036" spans="1:10" x14ac:dyDescent="0.25">
      <c r="A2036">
        <v>2827</v>
      </c>
      <c r="B2036">
        <v>1</v>
      </c>
      <c r="C2036">
        <v>1</v>
      </c>
      <c r="D2036">
        <v>0</v>
      </c>
      <c r="E2036">
        <v>1</v>
      </c>
      <c r="F2036">
        <v>1</v>
      </c>
      <c r="G2036">
        <v>1</v>
      </c>
      <c r="H2036">
        <v>0</v>
      </c>
      <c r="I2036">
        <v>0</v>
      </c>
      <c r="J2036">
        <f>SUM(Table1[[#This Row],[w0 - aug]:[w7 - sept]])</f>
        <v>5</v>
      </c>
    </row>
    <row r="2037" spans="1:10" x14ac:dyDescent="0.25">
      <c r="A2037">
        <v>2833</v>
      </c>
      <c r="B2037">
        <v>1</v>
      </c>
      <c r="C2037">
        <v>0</v>
      </c>
      <c r="D2037">
        <v>1</v>
      </c>
      <c r="E2037">
        <v>1</v>
      </c>
      <c r="F2037">
        <v>1</v>
      </c>
      <c r="G2037">
        <v>0</v>
      </c>
      <c r="H2037">
        <v>1</v>
      </c>
      <c r="I2037">
        <v>0</v>
      </c>
      <c r="J2037">
        <f>SUM(Table1[[#This Row],[w0 - aug]:[w7 - sept]])</f>
        <v>5</v>
      </c>
    </row>
    <row r="2038" spans="1:10" x14ac:dyDescent="0.25">
      <c r="A2038">
        <v>2840</v>
      </c>
      <c r="B2038">
        <v>1</v>
      </c>
      <c r="C2038">
        <v>0</v>
      </c>
      <c r="D2038">
        <v>1</v>
      </c>
      <c r="E2038">
        <v>1</v>
      </c>
      <c r="F2038">
        <v>1</v>
      </c>
      <c r="G2038">
        <v>1</v>
      </c>
      <c r="H2038">
        <v>0</v>
      </c>
      <c r="I2038">
        <v>0</v>
      </c>
      <c r="J2038">
        <f>SUM(Table1[[#This Row],[w0 - aug]:[w7 - sept]])</f>
        <v>5</v>
      </c>
    </row>
    <row r="2039" spans="1:10" x14ac:dyDescent="0.25">
      <c r="A2039">
        <v>2848</v>
      </c>
      <c r="B2039">
        <v>1</v>
      </c>
      <c r="C2039">
        <v>1</v>
      </c>
      <c r="D2039">
        <v>1</v>
      </c>
      <c r="E2039">
        <v>1</v>
      </c>
      <c r="F2039">
        <v>0</v>
      </c>
      <c r="G2039">
        <v>1</v>
      </c>
      <c r="H2039">
        <v>0</v>
      </c>
      <c r="I2039">
        <v>0</v>
      </c>
      <c r="J2039">
        <f>SUM(Table1[[#This Row],[w0 - aug]:[w7 - sept]])</f>
        <v>5</v>
      </c>
    </row>
    <row r="2040" spans="1:10" x14ac:dyDescent="0.25">
      <c r="A2040">
        <v>2868</v>
      </c>
      <c r="B2040">
        <v>1</v>
      </c>
      <c r="C2040">
        <v>1</v>
      </c>
      <c r="D2040">
        <v>1</v>
      </c>
      <c r="E2040">
        <v>1</v>
      </c>
      <c r="F2040">
        <v>0</v>
      </c>
      <c r="G2040">
        <v>1</v>
      </c>
      <c r="H2040">
        <v>0</v>
      </c>
      <c r="I2040">
        <v>0</v>
      </c>
      <c r="J2040">
        <f>SUM(Table1[[#This Row],[w0 - aug]:[w7 - sept]])</f>
        <v>5</v>
      </c>
    </row>
    <row r="2041" spans="1:10" x14ac:dyDescent="0.25">
      <c r="A2041">
        <v>2943</v>
      </c>
      <c r="B2041">
        <v>1</v>
      </c>
      <c r="C2041">
        <v>1</v>
      </c>
      <c r="D2041">
        <v>1</v>
      </c>
      <c r="E2041">
        <v>0</v>
      </c>
      <c r="F2041">
        <v>1</v>
      </c>
      <c r="G2041">
        <v>1</v>
      </c>
      <c r="H2041">
        <v>0</v>
      </c>
      <c r="I2041">
        <v>0</v>
      </c>
      <c r="J2041">
        <f>SUM(Table1[[#This Row],[w0 - aug]:[w7 - sept]])</f>
        <v>5</v>
      </c>
    </row>
    <row r="2042" spans="1:10" x14ac:dyDescent="0.25">
      <c r="A2042">
        <v>2997</v>
      </c>
      <c r="B2042">
        <v>1</v>
      </c>
      <c r="C2042">
        <v>1</v>
      </c>
      <c r="D2042">
        <v>1</v>
      </c>
      <c r="E2042">
        <v>0</v>
      </c>
      <c r="F2042">
        <v>1</v>
      </c>
      <c r="G2042">
        <v>0</v>
      </c>
      <c r="H2042">
        <v>1</v>
      </c>
      <c r="I2042">
        <v>0</v>
      </c>
      <c r="J2042">
        <f>SUM(Table1[[#This Row],[w0 - aug]:[w7 - sept]])</f>
        <v>5</v>
      </c>
    </row>
    <row r="2043" spans="1:10" x14ac:dyDescent="0.25">
      <c r="A2043">
        <v>3004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0</v>
      </c>
      <c r="H2043">
        <v>0</v>
      </c>
      <c r="I2043">
        <v>0</v>
      </c>
      <c r="J2043">
        <f>SUM(Table1[[#This Row],[w0 - aug]:[w7 - sept]])</f>
        <v>5</v>
      </c>
    </row>
    <row r="2044" spans="1:10" x14ac:dyDescent="0.25">
      <c r="A2044">
        <v>3005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0</v>
      </c>
      <c r="H2044">
        <v>0</v>
      </c>
      <c r="I2044">
        <v>0</v>
      </c>
      <c r="J2044">
        <f>SUM(Table1[[#This Row],[w0 - aug]:[w7 - sept]])</f>
        <v>5</v>
      </c>
    </row>
    <row r="2045" spans="1:10" x14ac:dyDescent="0.25">
      <c r="A2045">
        <v>3017</v>
      </c>
      <c r="B2045">
        <v>1</v>
      </c>
      <c r="C2045">
        <v>1</v>
      </c>
      <c r="D2045">
        <v>1</v>
      </c>
      <c r="E2045">
        <v>0</v>
      </c>
      <c r="F2045">
        <v>0</v>
      </c>
      <c r="G2045">
        <v>1</v>
      </c>
      <c r="H2045">
        <v>1</v>
      </c>
      <c r="I2045">
        <v>0</v>
      </c>
      <c r="J2045">
        <f>SUM(Table1[[#This Row],[w0 - aug]:[w7 - sept]])</f>
        <v>5</v>
      </c>
    </row>
    <row r="2046" spans="1:10" x14ac:dyDescent="0.25">
      <c r="A2046">
        <v>3022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0</v>
      </c>
      <c r="H2046">
        <v>0</v>
      </c>
      <c r="I2046">
        <v>0</v>
      </c>
      <c r="J2046">
        <f>SUM(Table1[[#This Row],[w0 - aug]:[w7 - sept]])</f>
        <v>5</v>
      </c>
    </row>
    <row r="2047" spans="1:10" x14ac:dyDescent="0.25">
      <c r="A2047">
        <v>3038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0</v>
      </c>
      <c r="H2047">
        <v>0</v>
      </c>
      <c r="I2047">
        <v>0</v>
      </c>
      <c r="J2047">
        <f>SUM(Table1[[#This Row],[w0 - aug]:[w7 - sept]])</f>
        <v>5</v>
      </c>
    </row>
    <row r="2048" spans="1:10" x14ac:dyDescent="0.25">
      <c r="A2048">
        <v>3058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0</v>
      </c>
      <c r="H2048">
        <v>0</v>
      </c>
      <c r="I2048">
        <v>0</v>
      </c>
      <c r="J2048">
        <f>SUM(Table1[[#This Row],[w0 - aug]:[w7 - sept]])</f>
        <v>5</v>
      </c>
    </row>
    <row r="2049" spans="1:10" x14ac:dyDescent="0.25">
      <c r="A2049">
        <v>3062</v>
      </c>
      <c r="B2049">
        <v>1</v>
      </c>
      <c r="C2049">
        <v>0</v>
      </c>
      <c r="D2049">
        <v>1</v>
      </c>
      <c r="E2049">
        <v>1</v>
      </c>
      <c r="F2049">
        <v>1</v>
      </c>
      <c r="G2049">
        <v>1</v>
      </c>
      <c r="H2049">
        <v>0</v>
      </c>
      <c r="I2049">
        <v>0</v>
      </c>
      <c r="J2049">
        <f>SUM(Table1[[#This Row],[w0 - aug]:[w7 - sept]])</f>
        <v>5</v>
      </c>
    </row>
    <row r="2050" spans="1:10" x14ac:dyDescent="0.25">
      <c r="A2050">
        <v>3071</v>
      </c>
      <c r="B2050">
        <v>1</v>
      </c>
      <c r="C2050">
        <v>0</v>
      </c>
      <c r="D2050">
        <v>0</v>
      </c>
      <c r="E2050">
        <v>1</v>
      </c>
      <c r="F2050">
        <v>1</v>
      </c>
      <c r="G2050">
        <v>1</v>
      </c>
      <c r="H2050">
        <v>1</v>
      </c>
      <c r="I2050">
        <v>0</v>
      </c>
      <c r="J2050">
        <f>SUM(Table1[[#This Row],[w0 - aug]:[w7 - sept]])</f>
        <v>5</v>
      </c>
    </row>
    <row r="2051" spans="1:10" x14ac:dyDescent="0.25">
      <c r="A2051">
        <v>3073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0</v>
      </c>
      <c r="H2051">
        <v>0</v>
      </c>
      <c r="I2051">
        <v>0</v>
      </c>
      <c r="J2051">
        <f>SUM(Table1[[#This Row],[w0 - aug]:[w7 - sept]])</f>
        <v>5</v>
      </c>
    </row>
    <row r="2052" spans="1:10" x14ac:dyDescent="0.25">
      <c r="A2052">
        <v>3090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0</v>
      </c>
      <c r="H2052">
        <v>0</v>
      </c>
      <c r="I2052">
        <v>0</v>
      </c>
      <c r="J2052">
        <f>SUM(Table1[[#This Row],[w0 - aug]:[w7 - sept]])</f>
        <v>5</v>
      </c>
    </row>
    <row r="2053" spans="1:10" x14ac:dyDescent="0.25">
      <c r="A2053">
        <v>3097</v>
      </c>
      <c r="B2053">
        <v>1</v>
      </c>
      <c r="C2053">
        <v>1</v>
      </c>
      <c r="D2053">
        <v>0</v>
      </c>
      <c r="E2053">
        <v>1</v>
      </c>
      <c r="F2053">
        <v>1</v>
      </c>
      <c r="G2053">
        <v>1</v>
      </c>
      <c r="H2053">
        <v>0</v>
      </c>
      <c r="I2053">
        <v>0</v>
      </c>
      <c r="J2053">
        <f>SUM(Table1[[#This Row],[w0 - aug]:[w7 - sept]])</f>
        <v>5</v>
      </c>
    </row>
    <row r="2054" spans="1:10" x14ac:dyDescent="0.25">
      <c r="A2054">
        <v>3143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0</v>
      </c>
      <c r="H2054">
        <v>0</v>
      </c>
      <c r="I2054">
        <v>0</v>
      </c>
      <c r="J2054">
        <f>SUM(Table1[[#This Row],[w0 - aug]:[w7 - sept]])</f>
        <v>5</v>
      </c>
    </row>
    <row r="2055" spans="1:10" x14ac:dyDescent="0.25">
      <c r="A2055">
        <v>3149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0</v>
      </c>
      <c r="H2055">
        <v>0</v>
      </c>
      <c r="I2055">
        <v>0</v>
      </c>
      <c r="J2055">
        <f>SUM(Table1[[#This Row],[w0 - aug]:[w7 - sept]])</f>
        <v>5</v>
      </c>
    </row>
    <row r="2056" spans="1:10" x14ac:dyDescent="0.25">
      <c r="A2056">
        <v>3161</v>
      </c>
      <c r="B2056">
        <v>1</v>
      </c>
      <c r="C2056">
        <v>0</v>
      </c>
      <c r="D2056">
        <v>1</v>
      </c>
      <c r="E2056">
        <v>1</v>
      </c>
      <c r="F2056">
        <v>1</v>
      </c>
      <c r="G2056">
        <v>1</v>
      </c>
      <c r="H2056">
        <v>0</v>
      </c>
      <c r="I2056">
        <v>0</v>
      </c>
      <c r="J2056">
        <f>SUM(Table1[[#This Row],[w0 - aug]:[w7 - sept]])</f>
        <v>5</v>
      </c>
    </row>
    <row r="2057" spans="1:10" x14ac:dyDescent="0.25">
      <c r="A2057">
        <v>3165</v>
      </c>
      <c r="B2057">
        <v>1</v>
      </c>
      <c r="C2057">
        <v>1</v>
      </c>
      <c r="D2057">
        <v>0</v>
      </c>
      <c r="E2057">
        <v>1</v>
      </c>
      <c r="F2057">
        <v>1</v>
      </c>
      <c r="G2057">
        <v>0</v>
      </c>
      <c r="H2057">
        <v>1</v>
      </c>
      <c r="I2057">
        <v>0</v>
      </c>
      <c r="J2057">
        <f>SUM(Table1[[#This Row],[w0 - aug]:[w7 - sept]])</f>
        <v>5</v>
      </c>
    </row>
    <row r="2058" spans="1:10" x14ac:dyDescent="0.25">
      <c r="A2058">
        <v>3169</v>
      </c>
      <c r="B2058">
        <v>1</v>
      </c>
      <c r="C2058">
        <v>0</v>
      </c>
      <c r="D2058">
        <v>1</v>
      </c>
      <c r="E2058">
        <v>1</v>
      </c>
      <c r="F2058">
        <v>1</v>
      </c>
      <c r="G2058">
        <v>1</v>
      </c>
      <c r="H2058">
        <v>0</v>
      </c>
      <c r="I2058">
        <v>0</v>
      </c>
      <c r="J2058">
        <f>SUM(Table1[[#This Row],[w0 - aug]:[w7 - sept]])</f>
        <v>5</v>
      </c>
    </row>
    <row r="2059" spans="1:10" x14ac:dyDescent="0.25">
      <c r="A2059">
        <v>3185</v>
      </c>
      <c r="B2059">
        <v>1</v>
      </c>
      <c r="C2059">
        <v>1</v>
      </c>
      <c r="D2059">
        <v>1</v>
      </c>
      <c r="E2059">
        <v>1</v>
      </c>
      <c r="F2059">
        <v>0</v>
      </c>
      <c r="G2059">
        <v>0</v>
      </c>
      <c r="H2059">
        <v>1</v>
      </c>
      <c r="I2059">
        <v>0</v>
      </c>
      <c r="J2059">
        <f>SUM(Table1[[#This Row],[w0 - aug]:[w7 - sept]])</f>
        <v>5</v>
      </c>
    </row>
    <row r="2060" spans="1:10" x14ac:dyDescent="0.25">
      <c r="A2060">
        <v>3214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0</v>
      </c>
      <c r="H2060">
        <v>0</v>
      </c>
      <c r="I2060">
        <v>0</v>
      </c>
      <c r="J2060">
        <f>SUM(Table1[[#This Row],[w0 - aug]:[w7 - sept]])</f>
        <v>5</v>
      </c>
    </row>
    <row r="2061" spans="1:10" x14ac:dyDescent="0.25">
      <c r="A2061">
        <v>3225</v>
      </c>
      <c r="B2061">
        <v>1</v>
      </c>
      <c r="C2061">
        <v>0</v>
      </c>
      <c r="D2061">
        <v>1</v>
      </c>
      <c r="E2061">
        <v>1</v>
      </c>
      <c r="F2061">
        <v>1</v>
      </c>
      <c r="G2061">
        <v>1</v>
      </c>
      <c r="H2061">
        <v>0</v>
      </c>
      <c r="I2061">
        <v>0</v>
      </c>
      <c r="J2061">
        <f>SUM(Table1[[#This Row],[w0 - aug]:[w7 - sept]])</f>
        <v>5</v>
      </c>
    </row>
    <row r="2062" spans="1:10" x14ac:dyDescent="0.25">
      <c r="A2062">
        <v>3279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0</v>
      </c>
      <c r="H2062">
        <v>0</v>
      </c>
      <c r="I2062">
        <v>0</v>
      </c>
      <c r="J2062">
        <f>SUM(Table1[[#This Row],[w0 - aug]:[w7 - sept]])</f>
        <v>5</v>
      </c>
    </row>
    <row r="2063" spans="1:10" x14ac:dyDescent="0.25">
      <c r="A2063">
        <v>3294</v>
      </c>
      <c r="B2063">
        <v>1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1</v>
      </c>
      <c r="I2063">
        <v>0</v>
      </c>
      <c r="J2063">
        <f>SUM(Table1[[#This Row],[w0 - aug]:[w7 - sept]])</f>
        <v>5</v>
      </c>
    </row>
    <row r="2064" spans="1:10" x14ac:dyDescent="0.25">
      <c r="A2064">
        <v>3300</v>
      </c>
      <c r="B2064">
        <v>1</v>
      </c>
      <c r="C2064">
        <v>1</v>
      </c>
      <c r="D2064">
        <v>1</v>
      </c>
      <c r="E2064">
        <v>1</v>
      </c>
      <c r="F2064">
        <v>0</v>
      </c>
      <c r="G2064">
        <v>0</v>
      </c>
      <c r="H2064">
        <v>1</v>
      </c>
      <c r="I2064">
        <v>0</v>
      </c>
      <c r="J2064">
        <f>SUM(Table1[[#This Row],[w0 - aug]:[w7 - sept]])</f>
        <v>5</v>
      </c>
    </row>
    <row r="2065" spans="1:10" x14ac:dyDescent="0.25">
      <c r="A2065">
        <v>3329</v>
      </c>
      <c r="B2065">
        <v>1</v>
      </c>
      <c r="C2065">
        <v>1</v>
      </c>
      <c r="D2065">
        <v>0</v>
      </c>
      <c r="E2065">
        <v>1</v>
      </c>
      <c r="F2065">
        <v>1</v>
      </c>
      <c r="G2065">
        <v>0</v>
      </c>
      <c r="H2065">
        <v>1</v>
      </c>
      <c r="I2065">
        <v>0</v>
      </c>
      <c r="J2065">
        <f>SUM(Table1[[#This Row],[w0 - aug]:[w7 - sept]])</f>
        <v>5</v>
      </c>
    </row>
    <row r="2066" spans="1:10" x14ac:dyDescent="0.25">
      <c r="A2066">
        <v>3338</v>
      </c>
      <c r="B2066">
        <v>1</v>
      </c>
      <c r="C2066">
        <v>0</v>
      </c>
      <c r="D2066">
        <v>1</v>
      </c>
      <c r="E2066">
        <v>0</v>
      </c>
      <c r="F2066">
        <v>1</v>
      </c>
      <c r="G2066">
        <v>1</v>
      </c>
      <c r="H2066">
        <v>1</v>
      </c>
      <c r="I2066">
        <v>0</v>
      </c>
      <c r="J2066">
        <f>SUM(Table1[[#This Row],[w0 - aug]:[w7 - sept]])</f>
        <v>5</v>
      </c>
    </row>
    <row r="2067" spans="1:10" x14ac:dyDescent="0.25">
      <c r="A2067">
        <v>3355</v>
      </c>
      <c r="B2067">
        <v>1</v>
      </c>
      <c r="C2067">
        <v>1</v>
      </c>
      <c r="D2067">
        <v>0</v>
      </c>
      <c r="E2067">
        <v>1</v>
      </c>
      <c r="F2067">
        <v>1</v>
      </c>
      <c r="G2067">
        <v>1</v>
      </c>
      <c r="H2067">
        <v>0</v>
      </c>
      <c r="I2067">
        <v>0</v>
      </c>
      <c r="J2067">
        <f>SUM(Table1[[#This Row],[w0 - aug]:[w7 - sept]])</f>
        <v>5</v>
      </c>
    </row>
    <row r="2068" spans="1:10" x14ac:dyDescent="0.25">
      <c r="A2068">
        <v>3365</v>
      </c>
      <c r="B2068">
        <v>1</v>
      </c>
      <c r="C2068">
        <v>1</v>
      </c>
      <c r="D2068">
        <v>1</v>
      </c>
      <c r="E2068">
        <v>0</v>
      </c>
      <c r="F2068">
        <v>0</v>
      </c>
      <c r="G2068">
        <v>1</v>
      </c>
      <c r="H2068">
        <v>1</v>
      </c>
      <c r="I2068">
        <v>0</v>
      </c>
      <c r="J2068">
        <f>SUM(Table1[[#This Row],[w0 - aug]:[w7 - sept]])</f>
        <v>5</v>
      </c>
    </row>
    <row r="2069" spans="1:10" x14ac:dyDescent="0.25">
      <c r="A2069">
        <v>3366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0</v>
      </c>
      <c r="H2069">
        <v>0</v>
      </c>
      <c r="I2069">
        <v>0</v>
      </c>
      <c r="J2069">
        <f>SUM(Table1[[#This Row],[w0 - aug]:[w7 - sept]])</f>
        <v>5</v>
      </c>
    </row>
    <row r="2070" spans="1:10" x14ac:dyDescent="0.25">
      <c r="A2070">
        <v>3407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v>0</v>
      </c>
      <c r="H2070">
        <v>0</v>
      </c>
      <c r="I2070">
        <v>0</v>
      </c>
      <c r="J2070">
        <f>SUM(Table1[[#This Row],[w0 - aug]:[w7 - sept]])</f>
        <v>5</v>
      </c>
    </row>
    <row r="2071" spans="1:10" x14ac:dyDescent="0.25">
      <c r="A2071">
        <v>3422</v>
      </c>
      <c r="B2071">
        <v>1</v>
      </c>
      <c r="C2071">
        <v>0</v>
      </c>
      <c r="D2071">
        <v>1</v>
      </c>
      <c r="E2071">
        <v>1</v>
      </c>
      <c r="F2071">
        <v>1</v>
      </c>
      <c r="G2071">
        <v>1</v>
      </c>
      <c r="H2071">
        <v>0</v>
      </c>
      <c r="I2071">
        <v>0</v>
      </c>
      <c r="J2071">
        <f>SUM(Table1[[#This Row],[w0 - aug]:[w7 - sept]])</f>
        <v>5</v>
      </c>
    </row>
    <row r="2072" spans="1:10" x14ac:dyDescent="0.25">
      <c r="A2072">
        <v>3439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0</v>
      </c>
      <c r="H2072">
        <v>0</v>
      </c>
      <c r="I2072">
        <v>0</v>
      </c>
      <c r="J2072">
        <f>SUM(Table1[[#This Row],[w0 - aug]:[w7 - sept]])</f>
        <v>5</v>
      </c>
    </row>
    <row r="2073" spans="1:10" x14ac:dyDescent="0.25">
      <c r="A2073">
        <v>3452</v>
      </c>
      <c r="B2073">
        <v>1</v>
      </c>
      <c r="C2073">
        <v>1</v>
      </c>
      <c r="D2073">
        <v>1</v>
      </c>
      <c r="E2073">
        <v>1</v>
      </c>
      <c r="F2073">
        <v>0</v>
      </c>
      <c r="G2073">
        <v>1</v>
      </c>
      <c r="H2073">
        <v>0</v>
      </c>
      <c r="I2073">
        <v>0</v>
      </c>
      <c r="J2073">
        <f>SUM(Table1[[#This Row],[w0 - aug]:[w7 - sept]])</f>
        <v>5</v>
      </c>
    </row>
    <row r="2074" spans="1:10" x14ac:dyDescent="0.25">
      <c r="A2074">
        <v>3478</v>
      </c>
      <c r="B2074">
        <v>1</v>
      </c>
      <c r="C2074">
        <v>0</v>
      </c>
      <c r="D2074">
        <v>0</v>
      </c>
      <c r="E2074">
        <v>1</v>
      </c>
      <c r="F2074">
        <v>1</v>
      </c>
      <c r="G2074">
        <v>1</v>
      </c>
      <c r="H2074">
        <v>1</v>
      </c>
      <c r="I2074">
        <v>0</v>
      </c>
      <c r="J2074">
        <f>SUM(Table1[[#This Row],[w0 - aug]:[w7 - sept]])</f>
        <v>5</v>
      </c>
    </row>
    <row r="2075" spans="1:10" x14ac:dyDescent="0.25">
      <c r="A2075">
        <v>3488</v>
      </c>
      <c r="B2075">
        <v>1</v>
      </c>
      <c r="C2075">
        <v>0</v>
      </c>
      <c r="D2075">
        <v>1</v>
      </c>
      <c r="E2075">
        <v>1</v>
      </c>
      <c r="F2075">
        <v>0</v>
      </c>
      <c r="G2075">
        <v>1</v>
      </c>
      <c r="H2075">
        <v>1</v>
      </c>
      <c r="I2075">
        <v>0</v>
      </c>
      <c r="J2075">
        <f>SUM(Table1[[#This Row],[w0 - aug]:[w7 - sept]])</f>
        <v>5</v>
      </c>
    </row>
    <row r="2076" spans="1:10" x14ac:dyDescent="0.25">
      <c r="A2076">
        <v>3491</v>
      </c>
      <c r="B2076">
        <v>1</v>
      </c>
      <c r="C2076">
        <v>0</v>
      </c>
      <c r="D2076">
        <v>1</v>
      </c>
      <c r="E2076">
        <v>1</v>
      </c>
      <c r="F2076">
        <v>1</v>
      </c>
      <c r="G2076">
        <v>0</v>
      </c>
      <c r="H2076">
        <v>1</v>
      </c>
      <c r="I2076">
        <v>0</v>
      </c>
      <c r="J2076">
        <f>SUM(Table1[[#This Row],[w0 - aug]:[w7 - sept]])</f>
        <v>5</v>
      </c>
    </row>
    <row r="2077" spans="1:10" x14ac:dyDescent="0.25">
      <c r="A2077">
        <v>3495</v>
      </c>
      <c r="B2077">
        <v>1</v>
      </c>
      <c r="C2077">
        <v>0</v>
      </c>
      <c r="D2077">
        <v>1</v>
      </c>
      <c r="E2077">
        <v>1</v>
      </c>
      <c r="F2077">
        <v>1</v>
      </c>
      <c r="G2077">
        <v>0</v>
      </c>
      <c r="H2077">
        <v>1</v>
      </c>
      <c r="I2077">
        <v>0</v>
      </c>
      <c r="J2077">
        <f>SUM(Table1[[#This Row],[w0 - aug]:[w7 - sept]])</f>
        <v>5</v>
      </c>
    </row>
    <row r="2078" spans="1:10" x14ac:dyDescent="0.25">
      <c r="A2078">
        <v>3500</v>
      </c>
      <c r="B2078">
        <v>1</v>
      </c>
      <c r="C2078">
        <v>1</v>
      </c>
      <c r="D2078">
        <v>1</v>
      </c>
      <c r="E2078">
        <v>0</v>
      </c>
      <c r="F2078">
        <v>1</v>
      </c>
      <c r="G2078">
        <v>0</v>
      </c>
      <c r="H2078">
        <v>1</v>
      </c>
      <c r="I2078">
        <v>0</v>
      </c>
      <c r="J2078">
        <f>SUM(Table1[[#This Row],[w0 - aug]:[w7 - sept]])</f>
        <v>5</v>
      </c>
    </row>
    <row r="2079" spans="1:10" x14ac:dyDescent="0.25">
      <c r="A2079">
        <v>3512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0</v>
      </c>
      <c r="H2079">
        <v>0</v>
      </c>
      <c r="I2079">
        <v>0</v>
      </c>
      <c r="J2079">
        <f>SUM(Table1[[#This Row],[w0 - aug]:[w7 - sept]])</f>
        <v>5</v>
      </c>
    </row>
    <row r="2080" spans="1:10" x14ac:dyDescent="0.25">
      <c r="A2080">
        <v>3516</v>
      </c>
      <c r="B2080">
        <v>1</v>
      </c>
      <c r="C2080">
        <v>0</v>
      </c>
      <c r="D2080">
        <v>1</v>
      </c>
      <c r="E2080">
        <v>0</v>
      </c>
      <c r="F2080">
        <v>1</v>
      </c>
      <c r="G2080">
        <v>1</v>
      </c>
      <c r="H2080">
        <v>1</v>
      </c>
      <c r="I2080">
        <v>0</v>
      </c>
      <c r="J2080">
        <f>SUM(Table1[[#This Row],[w0 - aug]:[w7 - sept]])</f>
        <v>5</v>
      </c>
    </row>
    <row r="2081" spans="1:10" x14ac:dyDescent="0.25">
      <c r="A2081">
        <v>3520</v>
      </c>
      <c r="B2081">
        <v>1</v>
      </c>
      <c r="C2081">
        <v>0</v>
      </c>
      <c r="D2081">
        <v>1</v>
      </c>
      <c r="E2081">
        <v>1</v>
      </c>
      <c r="F2081">
        <v>0</v>
      </c>
      <c r="G2081">
        <v>1</v>
      </c>
      <c r="H2081">
        <v>1</v>
      </c>
      <c r="I2081">
        <v>0</v>
      </c>
      <c r="J2081">
        <f>SUM(Table1[[#This Row],[w0 - aug]:[w7 - sept]])</f>
        <v>5</v>
      </c>
    </row>
    <row r="2082" spans="1:10" x14ac:dyDescent="0.25">
      <c r="A2082">
        <v>3521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0</v>
      </c>
      <c r="H2082">
        <v>0</v>
      </c>
      <c r="I2082">
        <v>0</v>
      </c>
      <c r="J2082">
        <f>SUM(Table1[[#This Row],[w0 - aug]:[w7 - sept]])</f>
        <v>5</v>
      </c>
    </row>
    <row r="2083" spans="1:10" x14ac:dyDescent="0.25">
      <c r="A2083">
        <v>3538</v>
      </c>
      <c r="B2083">
        <v>1</v>
      </c>
      <c r="C2083">
        <v>0</v>
      </c>
      <c r="D2083">
        <v>1</v>
      </c>
      <c r="E2083">
        <v>1</v>
      </c>
      <c r="F2083">
        <v>1</v>
      </c>
      <c r="G2083">
        <v>0</v>
      </c>
      <c r="H2083">
        <v>1</v>
      </c>
      <c r="I2083">
        <v>0</v>
      </c>
      <c r="J2083">
        <f>SUM(Table1[[#This Row],[w0 - aug]:[w7 - sept]])</f>
        <v>5</v>
      </c>
    </row>
    <row r="2084" spans="1:10" x14ac:dyDescent="0.25">
      <c r="A2084">
        <v>3574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0</v>
      </c>
      <c r="H2084">
        <v>0</v>
      </c>
      <c r="I2084">
        <v>0</v>
      </c>
      <c r="J2084">
        <f>SUM(Table1[[#This Row],[w0 - aug]:[w7 - sept]])</f>
        <v>5</v>
      </c>
    </row>
    <row r="2085" spans="1:10" x14ac:dyDescent="0.25">
      <c r="A2085">
        <v>3581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0</v>
      </c>
      <c r="H2085">
        <v>0</v>
      </c>
      <c r="I2085">
        <v>0</v>
      </c>
      <c r="J2085">
        <f>SUM(Table1[[#This Row],[w0 - aug]:[w7 - sept]])</f>
        <v>5</v>
      </c>
    </row>
    <row r="2086" spans="1:10" x14ac:dyDescent="0.25">
      <c r="A2086">
        <v>3602</v>
      </c>
      <c r="B2086">
        <v>1</v>
      </c>
      <c r="C2086">
        <v>0</v>
      </c>
      <c r="D2086">
        <v>1</v>
      </c>
      <c r="E2086">
        <v>1</v>
      </c>
      <c r="F2086">
        <v>1</v>
      </c>
      <c r="G2086">
        <v>0</v>
      </c>
      <c r="H2086">
        <v>1</v>
      </c>
      <c r="I2086">
        <v>0</v>
      </c>
      <c r="J2086">
        <f>SUM(Table1[[#This Row],[w0 - aug]:[w7 - sept]])</f>
        <v>5</v>
      </c>
    </row>
    <row r="2087" spans="1:10" x14ac:dyDescent="0.25">
      <c r="A2087">
        <v>3615</v>
      </c>
      <c r="B2087">
        <v>1</v>
      </c>
      <c r="C2087">
        <v>1</v>
      </c>
      <c r="D2087">
        <v>0</v>
      </c>
      <c r="E2087">
        <v>0</v>
      </c>
      <c r="F2087">
        <v>1</v>
      </c>
      <c r="G2087">
        <v>1</v>
      </c>
      <c r="H2087">
        <v>1</v>
      </c>
      <c r="I2087">
        <v>0</v>
      </c>
      <c r="J2087">
        <f>SUM(Table1[[#This Row],[w0 - aug]:[w7 - sept]])</f>
        <v>5</v>
      </c>
    </row>
    <row r="2088" spans="1:10" x14ac:dyDescent="0.25">
      <c r="A2088">
        <v>3631</v>
      </c>
      <c r="B2088">
        <v>1</v>
      </c>
      <c r="C2088">
        <v>0</v>
      </c>
      <c r="D2088">
        <v>0</v>
      </c>
      <c r="E2088">
        <v>1</v>
      </c>
      <c r="F2088">
        <v>1</v>
      </c>
      <c r="G2088">
        <v>1</v>
      </c>
      <c r="H2088">
        <v>1</v>
      </c>
      <c r="I2088">
        <v>0</v>
      </c>
      <c r="J2088">
        <f>SUM(Table1[[#This Row],[w0 - aug]:[w7 - sept]])</f>
        <v>5</v>
      </c>
    </row>
    <row r="2089" spans="1:10" x14ac:dyDescent="0.25">
      <c r="A2089">
        <v>3632</v>
      </c>
      <c r="B2089">
        <v>1</v>
      </c>
      <c r="C2089">
        <v>1</v>
      </c>
      <c r="D2089">
        <v>0</v>
      </c>
      <c r="E2089">
        <v>1</v>
      </c>
      <c r="F2089">
        <v>1</v>
      </c>
      <c r="G2089">
        <v>0</v>
      </c>
      <c r="H2089">
        <v>1</v>
      </c>
      <c r="I2089">
        <v>0</v>
      </c>
      <c r="J2089">
        <f>SUM(Table1[[#This Row],[w0 - aug]:[w7 - sept]])</f>
        <v>5</v>
      </c>
    </row>
    <row r="2090" spans="1:10" x14ac:dyDescent="0.25">
      <c r="A2090">
        <v>3639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0</v>
      </c>
      <c r="H2090">
        <v>0</v>
      </c>
      <c r="I2090">
        <v>0</v>
      </c>
      <c r="J2090">
        <f>SUM(Table1[[#This Row],[w0 - aug]:[w7 - sept]])</f>
        <v>5</v>
      </c>
    </row>
    <row r="2091" spans="1:10" x14ac:dyDescent="0.25">
      <c r="A2091">
        <v>3646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0</v>
      </c>
      <c r="H2091">
        <v>0</v>
      </c>
      <c r="I2091">
        <v>0</v>
      </c>
      <c r="J2091">
        <f>SUM(Table1[[#This Row],[w0 - aug]:[w7 - sept]])</f>
        <v>5</v>
      </c>
    </row>
    <row r="2092" spans="1:10" x14ac:dyDescent="0.25">
      <c r="A2092">
        <v>3656</v>
      </c>
      <c r="B2092">
        <v>1</v>
      </c>
      <c r="C2092">
        <v>1</v>
      </c>
      <c r="D2092">
        <v>0</v>
      </c>
      <c r="E2092">
        <v>1</v>
      </c>
      <c r="F2092">
        <v>1</v>
      </c>
      <c r="G2092">
        <v>1</v>
      </c>
      <c r="H2092">
        <v>0</v>
      </c>
      <c r="I2092">
        <v>0</v>
      </c>
      <c r="J2092">
        <f>SUM(Table1[[#This Row],[w0 - aug]:[w7 - sept]])</f>
        <v>5</v>
      </c>
    </row>
    <row r="2093" spans="1:10" x14ac:dyDescent="0.25">
      <c r="A2093">
        <v>3657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0</v>
      </c>
      <c r="H2093">
        <v>0</v>
      </c>
      <c r="I2093">
        <v>0</v>
      </c>
      <c r="J2093">
        <f>SUM(Table1[[#This Row],[w0 - aug]:[w7 - sept]])</f>
        <v>5</v>
      </c>
    </row>
    <row r="2094" spans="1:10" x14ac:dyDescent="0.25">
      <c r="A2094">
        <v>3659</v>
      </c>
      <c r="B2094">
        <v>1</v>
      </c>
      <c r="C2094">
        <v>1</v>
      </c>
      <c r="D2094">
        <v>0</v>
      </c>
      <c r="E2094">
        <v>1</v>
      </c>
      <c r="F2094">
        <v>1</v>
      </c>
      <c r="G2094">
        <v>0</v>
      </c>
      <c r="H2094">
        <v>1</v>
      </c>
      <c r="I2094">
        <v>0</v>
      </c>
      <c r="J2094">
        <f>SUM(Table1[[#This Row],[w0 - aug]:[w7 - sept]])</f>
        <v>5</v>
      </c>
    </row>
    <row r="2095" spans="1:10" x14ac:dyDescent="0.25">
      <c r="A2095">
        <v>3693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0</v>
      </c>
      <c r="H2095">
        <v>0</v>
      </c>
      <c r="I2095">
        <v>0</v>
      </c>
      <c r="J2095">
        <f>SUM(Table1[[#This Row],[w0 - aug]:[w7 - sept]])</f>
        <v>5</v>
      </c>
    </row>
    <row r="2096" spans="1:10" x14ac:dyDescent="0.25">
      <c r="A2096">
        <v>3713</v>
      </c>
      <c r="B2096">
        <v>1</v>
      </c>
      <c r="C2096">
        <v>0</v>
      </c>
      <c r="D2096">
        <v>1</v>
      </c>
      <c r="E2096">
        <v>0</v>
      </c>
      <c r="F2096">
        <v>1</v>
      </c>
      <c r="G2096">
        <v>1</v>
      </c>
      <c r="H2096">
        <v>1</v>
      </c>
      <c r="I2096">
        <v>0</v>
      </c>
      <c r="J2096">
        <f>SUM(Table1[[#This Row],[w0 - aug]:[w7 - sept]])</f>
        <v>5</v>
      </c>
    </row>
    <row r="2097" spans="1:10" x14ac:dyDescent="0.25">
      <c r="A2097">
        <v>3737</v>
      </c>
      <c r="B2097">
        <v>1</v>
      </c>
      <c r="C2097">
        <v>1</v>
      </c>
      <c r="D2097">
        <v>0</v>
      </c>
      <c r="E2097">
        <v>1</v>
      </c>
      <c r="F2097">
        <v>0</v>
      </c>
      <c r="G2097">
        <v>1</v>
      </c>
      <c r="H2097">
        <v>1</v>
      </c>
      <c r="I2097">
        <v>0</v>
      </c>
      <c r="J2097">
        <f>SUM(Table1[[#This Row],[w0 - aug]:[w7 - sept]])</f>
        <v>5</v>
      </c>
    </row>
    <row r="2098" spans="1:10" x14ac:dyDescent="0.25">
      <c r="A2098">
        <v>3746</v>
      </c>
      <c r="B2098">
        <v>1</v>
      </c>
      <c r="C2098">
        <v>1</v>
      </c>
      <c r="D2098">
        <v>1</v>
      </c>
      <c r="E2098">
        <v>0</v>
      </c>
      <c r="F2098">
        <v>1</v>
      </c>
      <c r="G2098">
        <v>1</v>
      </c>
      <c r="H2098">
        <v>0</v>
      </c>
      <c r="I2098">
        <v>0</v>
      </c>
      <c r="J2098">
        <f>SUM(Table1[[#This Row],[w0 - aug]:[w7 - sept]])</f>
        <v>5</v>
      </c>
    </row>
    <row r="2099" spans="1:10" x14ac:dyDescent="0.25">
      <c r="A2099">
        <v>3754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0</v>
      </c>
      <c r="H2099">
        <v>0</v>
      </c>
      <c r="I2099">
        <v>0</v>
      </c>
      <c r="J2099">
        <f>SUM(Table1[[#This Row],[w0 - aug]:[w7 - sept]])</f>
        <v>5</v>
      </c>
    </row>
    <row r="2100" spans="1:10" x14ac:dyDescent="0.25">
      <c r="A2100">
        <v>3789</v>
      </c>
      <c r="B2100">
        <v>1</v>
      </c>
      <c r="C2100">
        <v>0</v>
      </c>
      <c r="D2100">
        <v>0</v>
      </c>
      <c r="E2100">
        <v>1</v>
      </c>
      <c r="F2100">
        <v>1</v>
      </c>
      <c r="G2100">
        <v>1</v>
      </c>
      <c r="H2100">
        <v>1</v>
      </c>
      <c r="I2100">
        <v>0</v>
      </c>
      <c r="J2100">
        <f>SUM(Table1[[#This Row],[w0 - aug]:[w7 - sept]])</f>
        <v>5</v>
      </c>
    </row>
    <row r="2101" spans="1:10" x14ac:dyDescent="0.25">
      <c r="A2101">
        <v>3864</v>
      </c>
      <c r="B2101">
        <v>1</v>
      </c>
      <c r="C2101">
        <v>1</v>
      </c>
      <c r="D2101">
        <v>1</v>
      </c>
      <c r="E2101">
        <v>1</v>
      </c>
      <c r="F2101">
        <v>0</v>
      </c>
      <c r="G2101">
        <v>0</v>
      </c>
      <c r="H2101">
        <v>1</v>
      </c>
      <c r="I2101">
        <v>0</v>
      </c>
      <c r="J2101">
        <f>SUM(Table1[[#This Row],[w0 - aug]:[w7 - sept]])</f>
        <v>5</v>
      </c>
    </row>
    <row r="2102" spans="1:10" x14ac:dyDescent="0.25">
      <c r="A2102">
        <v>3865</v>
      </c>
      <c r="B2102">
        <v>1</v>
      </c>
      <c r="C2102">
        <v>1</v>
      </c>
      <c r="D2102">
        <v>0</v>
      </c>
      <c r="E2102">
        <v>1</v>
      </c>
      <c r="F2102">
        <v>1</v>
      </c>
      <c r="G2102">
        <v>0</v>
      </c>
      <c r="H2102">
        <v>1</v>
      </c>
      <c r="I2102">
        <v>0</v>
      </c>
      <c r="J2102">
        <f>SUM(Table1[[#This Row],[w0 - aug]:[w7 - sept]])</f>
        <v>5</v>
      </c>
    </row>
    <row r="2103" spans="1:10" x14ac:dyDescent="0.25">
      <c r="A2103">
        <v>3895</v>
      </c>
      <c r="B2103">
        <v>1</v>
      </c>
      <c r="C2103">
        <v>0</v>
      </c>
      <c r="D2103">
        <v>0</v>
      </c>
      <c r="E2103">
        <v>1</v>
      </c>
      <c r="F2103">
        <v>1</v>
      </c>
      <c r="G2103">
        <v>1</v>
      </c>
      <c r="H2103">
        <v>1</v>
      </c>
      <c r="I2103">
        <v>0</v>
      </c>
      <c r="J2103">
        <f>SUM(Table1[[#This Row],[w0 - aug]:[w7 - sept]])</f>
        <v>5</v>
      </c>
    </row>
    <row r="2104" spans="1:10" x14ac:dyDescent="0.25">
      <c r="A2104">
        <v>3913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0</v>
      </c>
      <c r="H2104">
        <v>0</v>
      </c>
      <c r="I2104">
        <v>0</v>
      </c>
      <c r="J2104">
        <f>SUM(Table1[[#This Row],[w0 - aug]:[w7 - sept]])</f>
        <v>5</v>
      </c>
    </row>
    <row r="2105" spans="1:10" x14ac:dyDescent="0.25">
      <c r="A2105">
        <v>3921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0</v>
      </c>
      <c r="H2105">
        <v>0</v>
      </c>
      <c r="I2105">
        <v>0</v>
      </c>
      <c r="J2105">
        <f>SUM(Table1[[#This Row],[w0 - aug]:[w7 - sept]])</f>
        <v>5</v>
      </c>
    </row>
    <row r="2106" spans="1:10" x14ac:dyDescent="0.25">
      <c r="A2106">
        <v>3942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0</v>
      </c>
      <c r="H2106">
        <v>0</v>
      </c>
      <c r="I2106">
        <v>0</v>
      </c>
      <c r="J2106">
        <f>SUM(Table1[[#This Row],[w0 - aug]:[w7 - sept]])</f>
        <v>5</v>
      </c>
    </row>
    <row r="2107" spans="1:10" x14ac:dyDescent="0.25">
      <c r="A2107">
        <v>3955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0</v>
      </c>
      <c r="J2107">
        <f>SUM(Table1[[#This Row],[w0 - aug]:[w7 - sept]])</f>
        <v>5</v>
      </c>
    </row>
    <row r="2108" spans="1:10" x14ac:dyDescent="0.25">
      <c r="A2108">
        <v>3958</v>
      </c>
      <c r="B2108">
        <v>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1</v>
      </c>
      <c r="I2108">
        <v>0</v>
      </c>
      <c r="J2108">
        <f>SUM(Table1[[#This Row],[w0 - aug]:[w7 - sept]])</f>
        <v>5</v>
      </c>
    </row>
    <row r="2109" spans="1:10" x14ac:dyDescent="0.25">
      <c r="A2109">
        <v>3999</v>
      </c>
      <c r="B2109">
        <v>1</v>
      </c>
      <c r="C2109">
        <v>1</v>
      </c>
      <c r="D2109">
        <v>1</v>
      </c>
      <c r="E2109">
        <v>0</v>
      </c>
      <c r="F2109">
        <v>0</v>
      </c>
      <c r="G2109">
        <v>1</v>
      </c>
      <c r="H2109">
        <v>1</v>
      </c>
      <c r="I2109">
        <v>0</v>
      </c>
      <c r="J2109">
        <f>SUM(Table1[[#This Row],[w0 - aug]:[w7 - sept]])</f>
        <v>5</v>
      </c>
    </row>
    <row r="2110" spans="1:10" x14ac:dyDescent="0.25">
      <c r="A2110">
        <v>4010</v>
      </c>
      <c r="B2110">
        <v>1</v>
      </c>
      <c r="C2110">
        <v>0</v>
      </c>
      <c r="D2110">
        <v>1</v>
      </c>
      <c r="E2110">
        <v>1</v>
      </c>
      <c r="F2110">
        <v>1</v>
      </c>
      <c r="G2110">
        <v>0</v>
      </c>
      <c r="H2110">
        <v>1</v>
      </c>
      <c r="I2110">
        <v>0</v>
      </c>
      <c r="J2110">
        <f>SUM(Table1[[#This Row],[w0 - aug]:[w7 - sept]])</f>
        <v>5</v>
      </c>
    </row>
    <row r="2111" spans="1:10" x14ac:dyDescent="0.25">
      <c r="A2111">
        <v>4020</v>
      </c>
      <c r="B2111">
        <v>1</v>
      </c>
      <c r="C2111">
        <v>0</v>
      </c>
      <c r="D2111">
        <v>1</v>
      </c>
      <c r="E2111">
        <v>1</v>
      </c>
      <c r="F2111">
        <v>1</v>
      </c>
      <c r="G2111">
        <v>1</v>
      </c>
      <c r="H2111">
        <v>0</v>
      </c>
      <c r="I2111">
        <v>0</v>
      </c>
      <c r="J2111">
        <f>SUM(Table1[[#This Row],[w0 - aug]:[w7 - sept]])</f>
        <v>5</v>
      </c>
    </row>
    <row r="2112" spans="1:10" x14ac:dyDescent="0.25">
      <c r="A2112">
        <v>4041</v>
      </c>
      <c r="B2112">
        <v>1</v>
      </c>
      <c r="C2112">
        <v>1</v>
      </c>
      <c r="D2112">
        <v>1</v>
      </c>
      <c r="E2112">
        <v>1</v>
      </c>
      <c r="F2112">
        <v>0</v>
      </c>
      <c r="G2112">
        <v>0</v>
      </c>
      <c r="H2112">
        <v>1</v>
      </c>
      <c r="I2112">
        <v>0</v>
      </c>
      <c r="J2112">
        <f>SUM(Table1[[#This Row],[w0 - aug]:[w7 - sept]])</f>
        <v>5</v>
      </c>
    </row>
    <row r="2113" spans="1:10" x14ac:dyDescent="0.25">
      <c r="A2113">
        <v>4045</v>
      </c>
      <c r="B2113">
        <v>1</v>
      </c>
      <c r="C2113">
        <v>0</v>
      </c>
      <c r="D2113">
        <v>1</v>
      </c>
      <c r="E2113">
        <v>0</v>
      </c>
      <c r="F2113">
        <v>1</v>
      </c>
      <c r="G2113">
        <v>1</v>
      </c>
      <c r="H2113">
        <v>1</v>
      </c>
      <c r="I2113">
        <v>0</v>
      </c>
      <c r="J2113">
        <f>SUM(Table1[[#This Row],[w0 - aug]:[w7 - sept]])</f>
        <v>5</v>
      </c>
    </row>
    <row r="2114" spans="1:10" x14ac:dyDescent="0.25">
      <c r="A2114">
        <v>4072</v>
      </c>
      <c r="B2114">
        <v>1</v>
      </c>
      <c r="C2114">
        <v>1</v>
      </c>
      <c r="D2114">
        <v>0</v>
      </c>
      <c r="E2114">
        <v>1</v>
      </c>
      <c r="F2114">
        <v>1</v>
      </c>
      <c r="G2114">
        <v>0</v>
      </c>
      <c r="H2114">
        <v>1</v>
      </c>
      <c r="I2114">
        <v>0</v>
      </c>
      <c r="J2114">
        <f>SUM(Table1[[#This Row],[w0 - aug]:[w7 - sept]])</f>
        <v>5</v>
      </c>
    </row>
    <row r="2115" spans="1:10" x14ac:dyDescent="0.25">
      <c r="A2115">
        <v>4078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0</v>
      </c>
      <c r="H2115">
        <v>0</v>
      </c>
      <c r="I2115">
        <v>0</v>
      </c>
      <c r="J2115">
        <f>SUM(Table1[[#This Row],[w0 - aug]:[w7 - sept]])</f>
        <v>5</v>
      </c>
    </row>
    <row r="2116" spans="1:10" x14ac:dyDescent="0.25">
      <c r="A2116">
        <v>4081</v>
      </c>
      <c r="B2116">
        <v>1</v>
      </c>
      <c r="C2116">
        <v>1</v>
      </c>
      <c r="D2116">
        <v>1</v>
      </c>
      <c r="E2116">
        <v>0</v>
      </c>
      <c r="F2116">
        <v>0</v>
      </c>
      <c r="G2116">
        <v>1</v>
      </c>
      <c r="H2116">
        <v>1</v>
      </c>
      <c r="I2116">
        <v>0</v>
      </c>
      <c r="J2116">
        <f>SUM(Table1[[#This Row],[w0 - aug]:[w7 - sept]])</f>
        <v>5</v>
      </c>
    </row>
    <row r="2117" spans="1:10" x14ac:dyDescent="0.25">
      <c r="A2117">
        <v>4092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0</v>
      </c>
      <c r="H2117">
        <v>0</v>
      </c>
      <c r="I2117">
        <v>0</v>
      </c>
      <c r="J2117">
        <f>SUM(Table1[[#This Row],[w0 - aug]:[w7 - sept]])</f>
        <v>5</v>
      </c>
    </row>
    <row r="2118" spans="1:10" x14ac:dyDescent="0.25">
      <c r="A2118">
        <v>4129</v>
      </c>
      <c r="B2118">
        <v>1</v>
      </c>
      <c r="C2118">
        <v>1</v>
      </c>
      <c r="D2118">
        <v>1</v>
      </c>
      <c r="E2118">
        <v>0</v>
      </c>
      <c r="F2118">
        <v>1</v>
      </c>
      <c r="G2118">
        <v>1</v>
      </c>
      <c r="H2118">
        <v>0</v>
      </c>
      <c r="I2118">
        <v>0</v>
      </c>
      <c r="J2118">
        <f>SUM(Table1[[#This Row],[w0 - aug]:[w7 - sept]])</f>
        <v>5</v>
      </c>
    </row>
    <row r="2119" spans="1:10" x14ac:dyDescent="0.25">
      <c r="A2119">
        <v>4135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0</v>
      </c>
      <c r="H2119">
        <v>0</v>
      </c>
      <c r="I2119">
        <v>0</v>
      </c>
      <c r="J2119">
        <f>SUM(Table1[[#This Row],[w0 - aug]:[w7 - sept]])</f>
        <v>5</v>
      </c>
    </row>
    <row r="2120" spans="1:10" x14ac:dyDescent="0.25">
      <c r="A2120">
        <v>4188</v>
      </c>
      <c r="B2120">
        <v>1</v>
      </c>
      <c r="C2120">
        <v>1</v>
      </c>
      <c r="D2120">
        <v>0</v>
      </c>
      <c r="E2120">
        <v>1</v>
      </c>
      <c r="F2120">
        <v>0</v>
      </c>
      <c r="G2120">
        <v>1</v>
      </c>
      <c r="H2120">
        <v>1</v>
      </c>
      <c r="I2120">
        <v>0</v>
      </c>
      <c r="J2120">
        <f>SUM(Table1[[#This Row],[w0 - aug]:[w7 - sept]])</f>
        <v>5</v>
      </c>
    </row>
    <row r="2121" spans="1:10" x14ac:dyDescent="0.25">
      <c r="A2121">
        <v>4196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0</v>
      </c>
      <c r="H2121">
        <v>0</v>
      </c>
      <c r="I2121">
        <v>0</v>
      </c>
      <c r="J2121">
        <f>SUM(Table1[[#This Row],[w0 - aug]:[w7 - sept]])</f>
        <v>5</v>
      </c>
    </row>
    <row r="2122" spans="1:10" x14ac:dyDescent="0.25">
      <c r="A2122">
        <v>4207</v>
      </c>
      <c r="B2122">
        <v>1</v>
      </c>
      <c r="C2122">
        <v>1</v>
      </c>
      <c r="D2122">
        <v>1</v>
      </c>
      <c r="E2122">
        <v>0</v>
      </c>
      <c r="F2122">
        <v>1</v>
      </c>
      <c r="G2122">
        <v>1</v>
      </c>
      <c r="H2122">
        <v>0</v>
      </c>
      <c r="I2122">
        <v>0</v>
      </c>
      <c r="J2122">
        <f>SUM(Table1[[#This Row],[w0 - aug]:[w7 - sept]])</f>
        <v>5</v>
      </c>
    </row>
    <row r="2123" spans="1:10" x14ac:dyDescent="0.25">
      <c r="A2123">
        <v>4215</v>
      </c>
      <c r="B2123">
        <v>1</v>
      </c>
      <c r="C2123">
        <v>0</v>
      </c>
      <c r="D2123">
        <v>1</v>
      </c>
      <c r="E2123">
        <v>1</v>
      </c>
      <c r="F2123">
        <v>1</v>
      </c>
      <c r="G2123">
        <v>0</v>
      </c>
      <c r="H2123">
        <v>1</v>
      </c>
      <c r="I2123">
        <v>0</v>
      </c>
      <c r="J2123">
        <f>SUM(Table1[[#This Row],[w0 - aug]:[w7 - sept]])</f>
        <v>5</v>
      </c>
    </row>
    <row r="2124" spans="1:10" x14ac:dyDescent="0.25">
      <c r="A2124">
        <v>4273</v>
      </c>
      <c r="B2124">
        <v>1</v>
      </c>
      <c r="C2124">
        <v>1</v>
      </c>
      <c r="D2124">
        <v>1</v>
      </c>
      <c r="E2124">
        <v>0</v>
      </c>
      <c r="F2124">
        <v>0</v>
      </c>
      <c r="G2124">
        <v>1</v>
      </c>
      <c r="H2124">
        <v>1</v>
      </c>
      <c r="I2124">
        <v>0</v>
      </c>
      <c r="J2124">
        <f>SUM(Table1[[#This Row],[w0 - aug]:[w7 - sept]])</f>
        <v>5</v>
      </c>
    </row>
    <row r="2125" spans="1:10" x14ac:dyDescent="0.25">
      <c r="A2125">
        <v>4319</v>
      </c>
      <c r="B2125">
        <v>1</v>
      </c>
      <c r="C2125">
        <v>1</v>
      </c>
      <c r="D2125">
        <v>1</v>
      </c>
      <c r="E2125">
        <v>0</v>
      </c>
      <c r="F2125">
        <v>1</v>
      </c>
      <c r="G2125">
        <v>0</v>
      </c>
      <c r="H2125">
        <v>1</v>
      </c>
      <c r="I2125">
        <v>0</v>
      </c>
      <c r="J2125">
        <f>SUM(Table1[[#This Row],[w0 - aug]:[w7 - sept]])</f>
        <v>5</v>
      </c>
    </row>
    <row r="2126" spans="1:10" x14ac:dyDescent="0.25">
      <c r="A2126">
        <v>4333</v>
      </c>
      <c r="B2126">
        <v>1</v>
      </c>
      <c r="C2126">
        <v>1</v>
      </c>
      <c r="D2126">
        <v>1</v>
      </c>
      <c r="E2126">
        <v>0</v>
      </c>
      <c r="F2126">
        <v>0</v>
      </c>
      <c r="G2126">
        <v>1</v>
      </c>
      <c r="H2126">
        <v>1</v>
      </c>
      <c r="I2126">
        <v>0</v>
      </c>
      <c r="J2126">
        <f>SUM(Table1[[#This Row],[w0 - aug]:[w7 - sept]])</f>
        <v>5</v>
      </c>
    </row>
    <row r="2127" spans="1:10" x14ac:dyDescent="0.25">
      <c r="A2127">
        <v>4346</v>
      </c>
      <c r="B2127">
        <v>1</v>
      </c>
      <c r="C2127">
        <v>0</v>
      </c>
      <c r="D2127">
        <v>1</v>
      </c>
      <c r="E2127">
        <v>1</v>
      </c>
      <c r="F2127">
        <v>1</v>
      </c>
      <c r="G2127">
        <v>0</v>
      </c>
      <c r="H2127">
        <v>1</v>
      </c>
      <c r="I2127">
        <v>0</v>
      </c>
      <c r="J2127">
        <f>SUM(Table1[[#This Row],[w0 - aug]:[w7 - sept]])</f>
        <v>5</v>
      </c>
    </row>
    <row r="2128" spans="1:10" x14ac:dyDescent="0.25">
      <c r="A2128">
        <v>4391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0</v>
      </c>
      <c r="H2128">
        <v>0</v>
      </c>
      <c r="I2128">
        <v>0</v>
      </c>
      <c r="J2128">
        <f>SUM(Table1[[#This Row],[w0 - aug]:[w7 - sept]])</f>
        <v>5</v>
      </c>
    </row>
    <row r="2129" spans="1:10" x14ac:dyDescent="0.25">
      <c r="A2129">
        <v>4410</v>
      </c>
      <c r="B2129">
        <v>1</v>
      </c>
      <c r="C2129">
        <v>0</v>
      </c>
      <c r="D2129">
        <v>1</v>
      </c>
      <c r="E2129">
        <v>1</v>
      </c>
      <c r="F2129">
        <v>1</v>
      </c>
      <c r="G2129">
        <v>1</v>
      </c>
      <c r="H2129">
        <v>0</v>
      </c>
      <c r="I2129">
        <v>0</v>
      </c>
      <c r="J2129">
        <f>SUM(Table1[[#This Row],[w0 - aug]:[w7 - sept]])</f>
        <v>5</v>
      </c>
    </row>
    <row r="2130" spans="1:10" x14ac:dyDescent="0.25">
      <c r="A2130">
        <v>4416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0</v>
      </c>
      <c r="H2130">
        <v>0</v>
      </c>
      <c r="I2130">
        <v>0</v>
      </c>
      <c r="J2130">
        <f>SUM(Table1[[#This Row],[w0 - aug]:[w7 - sept]])</f>
        <v>5</v>
      </c>
    </row>
    <row r="2131" spans="1:10" x14ac:dyDescent="0.25">
      <c r="A2131">
        <v>4452</v>
      </c>
      <c r="B2131">
        <v>1</v>
      </c>
      <c r="C2131">
        <v>1</v>
      </c>
      <c r="D2131">
        <v>1</v>
      </c>
      <c r="E2131">
        <v>1</v>
      </c>
      <c r="F2131">
        <v>0</v>
      </c>
      <c r="G2131">
        <v>0</v>
      </c>
      <c r="H2131">
        <v>1</v>
      </c>
      <c r="I2131">
        <v>0</v>
      </c>
      <c r="J2131">
        <f>SUM(Table1[[#This Row],[w0 - aug]:[w7 - sept]])</f>
        <v>5</v>
      </c>
    </row>
    <row r="2132" spans="1:10" x14ac:dyDescent="0.25">
      <c r="A2132">
        <v>4490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0</v>
      </c>
      <c r="H2132">
        <v>0</v>
      </c>
      <c r="I2132">
        <v>0</v>
      </c>
      <c r="J2132">
        <f>SUM(Table1[[#This Row],[w0 - aug]:[w7 - sept]])</f>
        <v>5</v>
      </c>
    </row>
    <row r="2133" spans="1:10" x14ac:dyDescent="0.25">
      <c r="A2133">
        <v>4493</v>
      </c>
      <c r="B2133">
        <v>1</v>
      </c>
      <c r="C2133">
        <v>1</v>
      </c>
      <c r="D2133">
        <v>1</v>
      </c>
      <c r="E2133">
        <v>1</v>
      </c>
      <c r="F2133">
        <v>0</v>
      </c>
      <c r="G2133">
        <v>1</v>
      </c>
      <c r="H2133">
        <v>0</v>
      </c>
      <c r="I2133">
        <v>0</v>
      </c>
      <c r="J2133">
        <f>SUM(Table1[[#This Row],[w0 - aug]:[w7 - sept]])</f>
        <v>5</v>
      </c>
    </row>
    <row r="2134" spans="1:10" x14ac:dyDescent="0.25">
      <c r="A2134">
        <v>4495</v>
      </c>
      <c r="B2134">
        <v>1</v>
      </c>
      <c r="C2134">
        <v>1</v>
      </c>
      <c r="D2134">
        <v>1</v>
      </c>
      <c r="E2134">
        <v>0</v>
      </c>
      <c r="F2134">
        <v>1</v>
      </c>
      <c r="G2134">
        <v>0</v>
      </c>
      <c r="H2134">
        <v>1</v>
      </c>
      <c r="I2134">
        <v>0</v>
      </c>
      <c r="J2134">
        <f>SUM(Table1[[#This Row],[w0 - aug]:[w7 - sept]])</f>
        <v>5</v>
      </c>
    </row>
    <row r="2135" spans="1:10" x14ac:dyDescent="0.25">
      <c r="A2135">
        <v>4558</v>
      </c>
      <c r="B2135">
        <v>1</v>
      </c>
      <c r="C2135">
        <v>1</v>
      </c>
      <c r="D2135">
        <v>1</v>
      </c>
      <c r="E2135">
        <v>1</v>
      </c>
      <c r="F2135">
        <v>0</v>
      </c>
      <c r="G2135">
        <v>0</v>
      </c>
      <c r="H2135">
        <v>1</v>
      </c>
      <c r="I2135">
        <v>0</v>
      </c>
      <c r="J2135">
        <f>SUM(Table1[[#This Row],[w0 - aug]:[w7 - sept]])</f>
        <v>5</v>
      </c>
    </row>
    <row r="2136" spans="1:10" x14ac:dyDescent="0.25">
      <c r="A2136">
        <v>4664</v>
      </c>
      <c r="B2136">
        <v>1</v>
      </c>
      <c r="C2136">
        <v>0</v>
      </c>
      <c r="D2136">
        <v>1</v>
      </c>
      <c r="E2136">
        <v>1</v>
      </c>
      <c r="F2136">
        <v>1</v>
      </c>
      <c r="G2136">
        <v>1</v>
      </c>
      <c r="H2136">
        <v>0</v>
      </c>
      <c r="I2136">
        <v>0</v>
      </c>
      <c r="J2136">
        <f>SUM(Table1[[#This Row],[w0 - aug]:[w7 - sept]])</f>
        <v>5</v>
      </c>
    </row>
    <row r="2137" spans="1:10" x14ac:dyDescent="0.25">
      <c r="A2137">
        <v>4685</v>
      </c>
      <c r="B2137">
        <v>1</v>
      </c>
      <c r="C2137">
        <v>1</v>
      </c>
      <c r="D2137">
        <v>0</v>
      </c>
      <c r="E2137">
        <v>0</v>
      </c>
      <c r="F2137">
        <v>1</v>
      </c>
      <c r="G2137">
        <v>1</v>
      </c>
      <c r="H2137">
        <v>1</v>
      </c>
      <c r="I2137">
        <v>0</v>
      </c>
      <c r="J2137">
        <f>SUM(Table1[[#This Row],[w0 - aug]:[w7 - sept]])</f>
        <v>5</v>
      </c>
    </row>
    <row r="2138" spans="1:10" x14ac:dyDescent="0.25">
      <c r="A2138">
        <v>4686</v>
      </c>
      <c r="B2138">
        <v>1</v>
      </c>
      <c r="C2138">
        <v>1</v>
      </c>
      <c r="D2138">
        <v>1</v>
      </c>
      <c r="E2138">
        <v>0</v>
      </c>
      <c r="F2138">
        <v>0</v>
      </c>
      <c r="G2138">
        <v>1</v>
      </c>
      <c r="H2138">
        <v>1</v>
      </c>
      <c r="I2138">
        <v>0</v>
      </c>
      <c r="J2138">
        <f>SUM(Table1[[#This Row],[w0 - aug]:[w7 - sept]])</f>
        <v>5</v>
      </c>
    </row>
    <row r="2139" spans="1:10" x14ac:dyDescent="0.25">
      <c r="A2139">
        <v>4693</v>
      </c>
      <c r="B2139">
        <v>1</v>
      </c>
      <c r="C2139">
        <v>1</v>
      </c>
      <c r="D2139">
        <v>1</v>
      </c>
      <c r="E2139">
        <v>0</v>
      </c>
      <c r="F2139">
        <v>1</v>
      </c>
      <c r="G2139">
        <v>1</v>
      </c>
      <c r="H2139">
        <v>0</v>
      </c>
      <c r="I2139">
        <v>0</v>
      </c>
      <c r="J2139">
        <f>SUM(Table1[[#This Row],[w0 - aug]:[w7 - sept]])</f>
        <v>5</v>
      </c>
    </row>
    <row r="2140" spans="1:10" x14ac:dyDescent="0.25">
      <c r="A2140">
        <v>4718</v>
      </c>
      <c r="B2140">
        <v>1</v>
      </c>
      <c r="C2140">
        <v>1</v>
      </c>
      <c r="D2140">
        <v>1</v>
      </c>
      <c r="E2140">
        <v>0</v>
      </c>
      <c r="F2140">
        <v>0</v>
      </c>
      <c r="G2140">
        <v>1</v>
      </c>
      <c r="H2140">
        <v>1</v>
      </c>
      <c r="I2140">
        <v>0</v>
      </c>
      <c r="J2140">
        <f>SUM(Table1[[#This Row],[w0 - aug]:[w7 - sept]])</f>
        <v>5</v>
      </c>
    </row>
    <row r="2141" spans="1:10" x14ac:dyDescent="0.25">
      <c r="A2141">
        <v>4728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0</v>
      </c>
      <c r="H2141">
        <v>0</v>
      </c>
      <c r="I2141">
        <v>0</v>
      </c>
      <c r="J2141">
        <f>SUM(Table1[[#This Row],[w0 - aug]:[w7 - sept]])</f>
        <v>5</v>
      </c>
    </row>
    <row r="2142" spans="1:10" x14ac:dyDescent="0.25">
      <c r="A2142">
        <v>4733</v>
      </c>
      <c r="B2142">
        <v>1</v>
      </c>
      <c r="C2142">
        <v>1</v>
      </c>
      <c r="D2142">
        <v>1</v>
      </c>
      <c r="E2142">
        <v>0</v>
      </c>
      <c r="F2142">
        <v>1</v>
      </c>
      <c r="G2142">
        <v>1</v>
      </c>
      <c r="H2142">
        <v>0</v>
      </c>
      <c r="I2142">
        <v>0</v>
      </c>
      <c r="J2142">
        <f>SUM(Table1[[#This Row],[w0 - aug]:[w7 - sept]])</f>
        <v>5</v>
      </c>
    </row>
    <row r="2143" spans="1:10" x14ac:dyDescent="0.25">
      <c r="A2143">
        <v>4744</v>
      </c>
      <c r="B2143">
        <v>1</v>
      </c>
      <c r="C2143">
        <v>1</v>
      </c>
      <c r="D2143">
        <v>0</v>
      </c>
      <c r="E2143">
        <v>0</v>
      </c>
      <c r="F2143">
        <v>1</v>
      </c>
      <c r="G2143">
        <v>1</v>
      </c>
      <c r="H2143">
        <v>1</v>
      </c>
      <c r="I2143">
        <v>0</v>
      </c>
      <c r="J2143">
        <f>SUM(Table1[[#This Row],[w0 - aug]:[w7 - sept]])</f>
        <v>5</v>
      </c>
    </row>
    <row r="2144" spans="1:10" x14ac:dyDescent="0.25">
      <c r="A2144">
        <v>4803</v>
      </c>
      <c r="B2144">
        <v>1</v>
      </c>
      <c r="C2144">
        <v>1</v>
      </c>
      <c r="D2144">
        <v>1</v>
      </c>
      <c r="E2144">
        <v>1</v>
      </c>
      <c r="F2144">
        <v>0</v>
      </c>
      <c r="G2144">
        <v>1</v>
      </c>
      <c r="H2144">
        <v>0</v>
      </c>
      <c r="I2144">
        <v>0</v>
      </c>
      <c r="J2144">
        <f>SUM(Table1[[#This Row],[w0 - aug]:[w7 - sept]])</f>
        <v>5</v>
      </c>
    </row>
    <row r="2145" spans="1:10" x14ac:dyDescent="0.25">
      <c r="A2145">
        <v>4805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0</v>
      </c>
      <c r="H2145">
        <v>0</v>
      </c>
      <c r="I2145">
        <v>0</v>
      </c>
      <c r="J2145">
        <f>SUM(Table1[[#This Row],[w0 - aug]:[w7 - sept]])</f>
        <v>5</v>
      </c>
    </row>
    <row r="2146" spans="1:10" x14ac:dyDescent="0.25">
      <c r="A2146">
        <v>4810</v>
      </c>
      <c r="B2146">
        <v>1</v>
      </c>
      <c r="C2146">
        <v>1</v>
      </c>
      <c r="D2146">
        <v>1</v>
      </c>
      <c r="E2146">
        <v>1</v>
      </c>
      <c r="F2146">
        <v>0</v>
      </c>
      <c r="G2146">
        <v>1</v>
      </c>
      <c r="H2146">
        <v>0</v>
      </c>
      <c r="I2146">
        <v>0</v>
      </c>
      <c r="J2146">
        <f>SUM(Table1[[#This Row],[w0 - aug]:[w7 - sept]])</f>
        <v>5</v>
      </c>
    </row>
    <row r="2147" spans="1:10" x14ac:dyDescent="0.25">
      <c r="A2147">
        <v>4819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0</v>
      </c>
      <c r="H2147">
        <v>0</v>
      </c>
      <c r="I2147">
        <v>0</v>
      </c>
      <c r="J2147">
        <f>SUM(Table1[[#This Row],[w0 - aug]:[w7 - sept]])</f>
        <v>5</v>
      </c>
    </row>
    <row r="2148" spans="1:10" x14ac:dyDescent="0.25">
      <c r="A2148">
        <v>4852</v>
      </c>
      <c r="B2148">
        <v>1</v>
      </c>
      <c r="C2148">
        <v>1</v>
      </c>
      <c r="D2148">
        <v>0</v>
      </c>
      <c r="E2148">
        <v>0</v>
      </c>
      <c r="F2148">
        <v>1</v>
      </c>
      <c r="G2148">
        <v>1</v>
      </c>
      <c r="H2148">
        <v>1</v>
      </c>
      <c r="I2148">
        <v>0</v>
      </c>
      <c r="J2148">
        <f>SUM(Table1[[#This Row],[w0 - aug]:[w7 - sept]])</f>
        <v>5</v>
      </c>
    </row>
    <row r="2149" spans="1:10" x14ac:dyDescent="0.25">
      <c r="A2149">
        <v>4860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0</v>
      </c>
      <c r="H2149">
        <v>0</v>
      </c>
      <c r="I2149">
        <v>0</v>
      </c>
      <c r="J2149">
        <f>SUM(Table1[[#This Row],[w0 - aug]:[w7 - sept]])</f>
        <v>5</v>
      </c>
    </row>
    <row r="2150" spans="1:10" x14ac:dyDescent="0.25">
      <c r="A2150">
        <v>4881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0</v>
      </c>
      <c r="H2150">
        <v>0</v>
      </c>
      <c r="I2150">
        <v>0</v>
      </c>
      <c r="J2150">
        <f>SUM(Table1[[#This Row],[w0 - aug]:[w7 - sept]])</f>
        <v>5</v>
      </c>
    </row>
    <row r="2151" spans="1:10" x14ac:dyDescent="0.25">
      <c r="A2151">
        <v>4890</v>
      </c>
      <c r="B2151">
        <v>1</v>
      </c>
      <c r="C2151">
        <v>1</v>
      </c>
      <c r="D2151">
        <v>1</v>
      </c>
      <c r="E2151">
        <v>1</v>
      </c>
      <c r="F2151">
        <v>0</v>
      </c>
      <c r="G2151">
        <v>1</v>
      </c>
      <c r="H2151">
        <v>0</v>
      </c>
      <c r="I2151">
        <v>0</v>
      </c>
      <c r="J2151">
        <f>SUM(Table1[[#This Row],[w0 - aug]:[w7 - sept]])</f>
        <v>5</v>
      </c>
    </row>
    <row r="2152" spans="1:10" x14ac:dyDescent="0.25">
      <c r="A2152">
        <v>4899</v>
      </c>
      <c r="B2152">
        <v>1</v>
      </c>
      <c r="C2152">
        <v>1</v>
      </c>
      <c r="D2152">
        <v>0</v>
      </c>
      <c r="E2152">
        <v>1</v>
      </c>
      <c r="F2152">
        <v>1</v>
      </c>
      <c r="G2152">
        <v>1</v>
      </c>
      <c r="H2152">
        <v>0</v>
      </c>
      <c r="I2152">
        <v>0</v>
      </c>
      <c r="J2152">
        <f>SUM(Table1[[#This Row],[w0 - aug]:[w7 - sept]])</f>
        <v>5</v>
      </c>
    </row>
    <row r="2153" spans="1:10" x14ac:dyDescent="0.25">
      <c r="A2153">
        <v>4910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0</v>
      </c>
      <c r="H2153">
        <v>0</v>
      </c>
      <c r="I2153">
        <v>0</v>
      </c>
      <c r="J2153">
        <f>SUM(Table1[[#This Row],[w0 - aug]:[w7 - sept]])</f>
        <v>5</v>
      </c>
    </row>
    <row r="2154" spans="1:10" x14ac:dyDescent="0.25">
      <c r="A2154">
        <v>4966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0</v>
      </c>
      <c r="J2154">
        <f>SUM(Table1[[#This Row],[w0 - aug]:[w7 - sept]])</f>
        <v>5</v>
      </c>
    </row>
    <row r="2155" spans="1:10" x14ac:dyDescent="0.25">
      <c r="A2155">
        <v>4969</v>
      </c>
      <c r="B2155">
        <v>1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1</v>
      </c>
      <c r="I2155">
        <v>0</v>
      </c>
      <c r="J2155">
        <f>SUM(Table1[[#This Row],[w0 - aug]:[w7 - sept]])</f>
        <v>5</v>
      </c>
    </row>
    <row r="2156" spans="1:10" x14ac:dyDescent="0.25">
      <c r="A2156">
        <v>6</v>
      </c>
      <c r="B2156">
        <v>1</v>
      </c>
      <c r="C2156">
        <v>1</v>
      </c>
      <c r="D2156">
        <v>1</v>
      </c>
      <c r="E2156">
        <v>0</v>
      </c>
      <c r="F2156">
        <v>0</v>
      </c>
      <c r="G2156">
        <v>1</v>
      </c>
      <c r="H2156">
        <v>0</v>
      </c>
      <c r="I2156">
        <v>0</v>
      </c>
      <c r="J2156">
        <f>SUM(Table1[[#This Row],[w0 - aug]:[w7 - sept]])</f>
        <v>4</v>
      </c>
    </row>
    <row r="2157" spans="1:10" x14ac:dyDescent="0.25">
      <c r="A2157">
        <v>30</v>
      </c>
      <c r="B2157">
        <v>1</v>
      </c>
      <c r="C2157">
        <v>0</v>
      </c>
      <c r="D2157">
        <v>0</v>
      </c>
      <c r="E2157">
        <v>1</v>
      </c>
      <c r="F2157">
        <v>0</v>
      </c>
      <c r="G2157">
        <v>1</v>
      </c>
      <c r="H2157">
        <v>1</v>
      </c>
      <c r="I2157">
        <v>0</v>
      </c>
      <c r="J2157">
        <f>SUM(Table1[[#This Row],[w0 - aug]:[w7 - sept]])</f>
        <v>4</v>
      </c>
    </row>
    <row r="2158" spans="1:10" x14ac:dyDescent="0.25">
      <c r="A2158">
        <v>139</v>
      </c>
      <c r="B2158">
        <v>1</v>
      </c>
      <c r="C2158">
        <v>0</v>
      </c>
      <c r="D2158">
        <v>1</v>
      </c>
      <c r="E2158">
        <v>0</v>
      </c>
      <c r="F2158">
        <v>1</v>
      </c>
      <c r="G2158">
        <v>0</v>
      </c>
      <c r="H2158">
        <v>1</v>
      </c>
      <c r="I2158">
        <v>0</v>
      </c>
      <c r="J2158">
        <f>SUM(Table1[[#This Row],[w0 - aug]:[w7 - sept]])</f>
        <v>4</v>
      </c>
    </row>
    <row r="2159" spans="1:10" x14ac:dyDescent="0.25">
      <c r="A2159">
        <v>146</v>
      </c>
      <c r="B2159">
        <v>1</v>
      </c>
      <c r="C2159">
        <v>1</v>
      </c>
      <c r="D2159">
        <v>1</v>
      </c>
      <c r="E2159">
        <v>1</v>
      </c>
      <c r="F2159">
        <v>0</v>
      </c>
      <c r="G2159">
        <v>0</v>
      </c>
      <c r="H2159">
        <v>0</v>
      </c>
      <c r="I2159">
        <v>0</v>
      </c>
      <c r="J2159">
        <f>SUM(Table1[[#This Row],[w0 - aug]:[w7 - sept]])</f>
        <v>4</v>
      </c>
    </row>
    <row r="2160" spans="1:10" x14ac:dyDescent="0.25">
      <c r="A2160">
        <v>165</v>
      </c>
      <c r="B2160">
        <v>1</v>
      </c>
      <c r="C2160">
        <v>1</v>
      </c>
      <c r="D2160">
        <v>1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f>SUM(Table1[[#This Row],[w0 - aug]:[w7 - sept]])</f>
        <v>4</v>
      </c>
    </row>
    <row r="2161" spans="1:10" x14ac:dyDescent="0.25">
      <c r="A2161">
        <v>213</v>
      </c>
      <c r="B2161">
        <v>1</v>
      </c>
      <c r="C2161">
        <v>0</v>
      </c>
      <c r="D2161">
        <v>1</v>
      </c>
      <c r="E2161">
        <v>0</v>
      </c>
      <c r="F2161">
        <v>1</v>
      </c>
      <c r="G2161">
        <v>1</v>
      </c>
      <c r="H2161">
        <v>0</v>
      </c>
      <c r="I2161">
        <v>0</v>
      </c>
      <c r="J2161">
        <f>SUM(Table1[[#This Row],[w0 - aug]:[w7 - sept]])</f>
        <v>4</v>
      </c>
    </row>
    <row r="2162" spans="1:10" x14ac:dyDescent="0.25">
      <c r="A2162">
        <v>218</v>
      </c>
      <c r="B2162">
        <v>1</v>
      </c>
      <c r="C2162">
        <v>1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f>SUM(Table1[[#This Row],[w0 - aug]:[w7 - sept]])</f>
        <v>4</v>
      </c>
    </row>
    <row r="2163" spans="1:10" x14ac:dyDescent="0.25">
      <c r="A2163">
        <v>224</v>
      </c>
      <c r="B2163">
        <v>1</v>
      </c>
      <c r="C2163">
        <v>1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f>SUM(Table1[[#This Row],[w0 - aug]:[w7 - sept]])</f>
        <v>4</v>
      </c>
    </row>
    <row r="2164" spans="1:10" x14ac:dyDescent="0.25">
      <c r="A2164">
        <v>228</v>
      </c>
      <c r="B2164">
        <v>1</v>
      </c>
      <c r="C2164">
        <v>0</v>
      </c>
      <c r="D2164">
        <v>1</v>
      </c>
      <c r="E2164">
        <v>0</v>
      </c>
      <c r="F2164">
        <v>0</v>
      </c>
      <c r="G2164">
        <v>1</v>
      </c>
      <c r="H2164">
        <v>1</v>
      </c>
      <c r="I2164">
        <v>0</v>
      </c>
      <c r="J2164">
        <f>SUM(Table1[[#This Row],[w0 - aug]:[w7 - sept]])</f>
        <v>4</v>
      </c>
    </row>
    <row r="2165" spans="1:10" x14ac:dyDescent="0.25">
      <c r="A2165">
        <v>230</v>
      </c>
      <c r="B2165">
        <v>1</v>
      </c>
      <c r="C2165">
        <v>1</v>
      </c>
      <c r="D2165">
        <v>1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f>SUM(Table1[[#This Row],[w0 - aug]:[w7 - sept]])</f>
        <v>4</v>
      </c>
    </row>
    <row r="2166" spans="1:10" x14ac:dyDescent="0.25">
      <c r="A2166">
        <v>231</v>
      </c>
      <c r="B2166">
        <v>1</v>
      </c>
      <c r="C2166">
        <v>0</v>
      </c>
      <c r="D2166">
        <v>1</v>
      </c>
      <c r="E2166">
        <v>0</v>
      </c>
      <c r="F2166">
        <v>1</v>
      </c>
      <c r="G2166">
        <v>0</v>
      </c>
      <c r="H2166">
        <v>1</v>
      </c>
      <c r="I2166">
        <v>0</v>
      </c>
      <c r="J2166">
        <f>SUM(Table1[[#This Row],[w0 - aug]:[w7 - sept]])</f>
        <v>4</v>
      </c>
    </row>
    <row r="2167" spans="1:10" x14ac:dyDescent="0.25">
      <c r="A2167">
        <v>285</v>
      </c>
      <c r="B2167">
        <v>1</v>
      </c>
      <c r="C2167">
        <v>1</v>
      </c>
      <c r="D2167">
        <v>1</v>
      </c>
      <c r="E2167">
        <v>1</v>
      </c>
      <c r="F2167">
        <v>0</v>
      </c>
      <c r="G2167">
        <v>0</v>
      </c>
      <c r="H2167">
        <v>0</v>
      </c>
      <c r="I2167">
        <v>0</v>
      </c>
      <c r="J2167">
        <f>SUM(Table1[[#This Row],[w0 - aug]:[w7 - sept]])</f>
        <v>4</v>
      </c>
    </row>
    <row r="2168" spans="1:10" x14ac:dyDescent="0.25">
      <c r="A2168">
        <v>297</v>
      </c>
      <c r="B2168">
        <v>1</v>
      </c>
      <c r="C2168">
        <v>0</v>
      </c>
      <c r="D2168">
        <v>1</v>
      </c>
      <c r="E2168">
        <v>1</v>
      </c>
      <c r="F2168">
        <v>1</v>
      </c>
      <c r="G2168">
        <v>0</v>
      </c>
      <c r="H2168">
        <v>0</v>
      </c>
      <c r="I2168">
        <v>0</v>
      </c>
      <c r="J2168">
        <f>SUM(Table1[[#This Row],[w0 - aug]:[w7 - sept]])</f>
        <v>4</v>
      </c>
    </row>
    <row r="2169" spans="1:10" x14ac:dyDescent="0.25">
      <c r="A2169">
        <v>311</v>
      </c>
      <c r="B2169">
        <v>1</v>
      </c>
      <c r="C2169">
        <v>1</v>
      </c>
      <c r="D2169">
        <v>1</v>
      </c>
      <c r="E2169">
        <v>0</v>
      </c>
      <c r="F2169">
        <v>1</v>
      </c>
      <c r="G2169">
        <v>0</v>
      </c>
      <c r="H2169">
        <v>0</v>
      </c>
      <c r="I2169">
        <v>0</v>
      </c>
      <c r="J2169">
        <f>SUM(Table1[[#This Row],[w0 - aug]:[w7 - sept]])</f>
        <v>4</v>
      </c>
    </row>
    <row r="2170" spans="1:10" x14ac:dyDescent="0.25">
      <c r="A2170">
        <v>321</v>
      </c>
      <c r="B2170">
        <v>1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0</v>
      </c>
      <c r="J2170">
        <f>SUM(Table1[[#This Row],[w0 - aug]:[w7 - sept]])</f>
        <v>4</v>
      </c>
    </row>
    <row r="2171" spans="1:10" x14ac:dyDescent="0.25">
      <c r="A2171">
        <v>323</v>
      </c>
      <c r="B2171">
        <v>1</v>
      </c>
      <c r="C2171">
        <v>0</v>
      </c>
      <c r="D2171">
        <v>1</v>
      </c>
      <c r="E2171">
        <v>1</v>
      </c>
      <c r="F2171">
        <v>0</v>
      </c>
      <c r="G2171">
        <v>1</v>
      </c>
      <c r="H2171">
        <v>0</v>
      </c>
      <c r="I2171">
        <v>0</v>
      </c>
      <c r="J2171">
        <f>SUM(Table1[[#This Row],[w0 - aug]:[w7 - sept]])</f>
        <v>4</v>
      </c>
    </row>
    <row r="2172" spans="1:10" x14ac:dyDescent="0.25">
      <c r="A2172">
        <v>353</v>
      </c>
      <c r="B2172">
        <v>1</v>
      </c>
      <c r="C2172">
        <v>0</v>
      </c>
      <c r="D2172">
        <v>1</v>
      </c>
      <c r="E2172">
        <v>0</v>
      </c>
      <c r="F2172">
        <v>0</v>
      </c>
      <c r="G2172">
        <v>1</v>
      </c>
      <c r="H2172">
        <v>1</v>
      </c>
      <c r="I2172">
        <v>0</v>
      </c>
      <c r="J2172">
        <f>SUM(Table1[[#This Row],[w0 - aug]:[w7 - sept]])</f>
        <v>4</v>
      </c>
    </row>
    <row r="2173" spans="1:10" x14ac:dyDescent="0.25">
      <c r="A2173">
        <v>361</v>
      </c>
      <c r="B2173">
        <v>1</v>
      </c>
      <c r="C2173">
        <v>1</v>
      </c>
      <c r="D2173">
        <v>1</v>
      </c>
      <c r="E2173">
        <v>0</v>
      </c>
      <c r="F2173">
        <v>1</v>
      </c>
      <c r="G2173">
        <v>0</v>
      </c>
      <c r="H2173">
        <v>0</v>
      </c>
      <c r="I2173">
        <v>0</v>
      </c>
      <c r="J2173">
        <f>SUM(Table1[[#This Row],[w0 - aug]:[w7 - sept]])</f>
        <v>4</v>
      </c>
    </row>
    <row r="2174" spans="1:10" x14ac:dyDescent="0.25">
      <c r="A2174">
        <v>374</v>
      </c>
      <c r="B2174">
        <v>1</v>
      </c>
      <c r="C2174">
        <v>1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f>SUM(Table1[[#This Row],[w0 - aug]:[w7 - sept]])</f>
        <v>4</v>
      </c>
    </row>
    <row r="2175" spans="1:10" x14ac:dyDescent="0.25">
      <c r="A2175">
        <v>396</v>
      </c>
      <c r="B2175">
        <v>1</v>
      </c>
      <c r="C2175">
        <v>1</v>
      </c>
      <c r="D2175">
        <v>1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f>SUM(Table1[[#This Row],[w0 - aug]:[w7 - sept]])</f>
        <v>4</v>
      </c>
    </row>
    <row r="2176" spans="1:10" x14ac:dyDescent="0.25">
      <c r="A2176">
        <v>397</v>
      </c>
      <c r="B2176">
        <v>1</v>
      </c>
      <c r="C2176">
        <v>1</v>
      </c>
      <c r="D2176">
        <v>0</v>
      </c>
      <c r="E2176">
        <v>1</v>
      </c>
      <c r="F2176">
        <v>0</v>
      </c>
      <c r="G2176">
        <v>0</v>
      </c>
      <c r="H2176">
        <v>1</v>
      </c>
      <c r="I2176">
        <v>0</v>
      </c>
      <c r="J2176">
        <f>SUM(Table1[[#This Row],[w0 - aug]:[w7 - sept]])</f>
        <v>4</v>
      </c>
    </row>
    <row r="2177" spans="1:10" x14ac:dyDescent="0.25">
      <c r="A2177">
        <v>404</v>
      </c>
      <c r="B2177">
        <v>1</v>
      </c>
      <c r="C2177">
        <v>0</v>
      </c>
      <c r="D2177">
        <v>1</v>
      </c>
      <c r="E2177">
        <v>1</v>
      </c>
      <c r="F2177">
        <v>0</v>
      </c>
      <c r="G2177">
        <v>0</v>
      </c>
      <c r="H2177">
        <v>1</v>
      </c>
      <c r="I2177">
        <v>0</v>
      </c>
      <c r="J2177">
        <f>SUM(Table1[[#This Row],[w0 - aug]:[w7 - sept]])</f>
        <v>4</v>
      </c>
    </row>
    <row r="2178" spans="1:10" x14ac:dyDescent="0.25">
      <c r="A2178">
        <v>411</v>
      </c>
      <c r="B2178">
        <v>1</v>
      </c>
      <c r="C2178">
        <v>1</v>
      </c>
      <c r="D2178">
        <v>0</v>
      </c>
      <c r="E2178">
        <v>1</v>
      </c>
      <c r="F2178">
        <v>1</v>
      </c>
      <c r="G2178">
        <v>0</v>
      </c>
      <c r="H2178">
        <v>0</v>
      </c>
      <c r="I2178">
        <v>0</v>
      </c>
      <c r="J2178">
        <f>SUM(Table1[[#This Row],[w0 - aug]:[w7 - sept]])</f>
        <v>4</v>
      </c>
    </row>
    <row r="2179" spans="1:10" x14ac:dyDescent="0.25">
      <c r="A2179">
        <v>439</v>
      </c>
      <c r="B2179">
        <v>1</v>
      </c>
      <c r="C2179">
        <v>0</v>
      </c>
      <c r="D2179">
        <v>1</v>
      </c>
      <c r="E2179">
        <v>1</v>
      </c>
      <c r="F2179">
        <v>0</v>
      </c>
      <c r="G2179">
        <v>0</v>
      </c>
      <c r="H2179">
        <v>1</v>
      </c>
      <c r="I2179">
        <v>0</v>
      </c>
      <c r="J2179">
        <f>SUM(Table1[[#This Row],[w0 - aug]:[w7 - sept]])</f>
        <v>4</v>
      </c>
    </row>
    <row r="2180" spans="1:10" x14ac:dyDescent="0.25">
      <c r="A2180">
        <v>442</v>
      </c>
      <c r="B2180">
        <v>1</v>
      </c>
      <c r="C2180">
        <v>1</v>
      </c>
      <c r="D2180">
        <v>1</v>
      </c>
      <c r="E2180">
        <v>1</v>
      </c>
      <c r="F2180">
        <v>0</v>
      </c>
      <c r="G2180">
        <v>0</v>
      </c>
      <c r="H2180">
        <v>0</v>
      </c>
      <c r="I2180">
        <v>0</v>
      </c>
      <c r="J2180">
        <f>SUM(Table1[[#This Row],[w0 - aug]:[w7 - sept]])</f>
        <v>4</v>
      </c>
    </row>
    <row r="2181" spans="1:10" x14ac:dyDescent="0.25">
      <c r="A2181">
        <v>443</v>
      </c>
      <c r="B2181">
        <v>1</v>
      </c>
      <c r="C2181">
        <v>1</v>
      </c>
      <c r="D2181">
        <v>0</v>
      </c>
      <c r="E2181">
        <v>1</v>
      </c>
      <c r="F2181">
        <v>1</v>
      </c>
      <c r="G2181">
        <v>0</v>
      </c>
      <c r="H2181">
        <v>0</v>
      </c>
      <c r="I2181">
        <v>0</v>
      </c>
      <c r="J2181">
        <f>SUM(Table1[[#This Row],[w0 - aug]:[w7 - sept]])</f>
        <v>4</v>
      </c>
    </row>
    <row r="2182" spans="1:10" x14ac:dyDescent="0.25">
      <c r="A2182">
        <v>468</v>
      </c>
      <c r="B2182">
        <v>1</v>
      </c>
      <c r="C2182">
        <v>1</v>
      </c>
      <c r="D2182">
        <v>0</v>
      </c>
      <c r="E2182">
        <v>1</v>
      </c>
      <c r="F2182">
        <v>1</v>
      </c>
      <c r="G2182">
        <v>0</v>
      </c>
      <c r="H2182">
        <v>0</v>
      </c>
      <c r="I2182">
        <v>0</v>
      </c>
      <c r="J2182">
        <f>SUM(Table1[[#This Row],[w0 - aug]:[w7 - sept]])</f>
        <v>4</v>
      </c>
    </row>
    <row r="2183" spans="1:10" x14ac:dyDescent="0.25">
      <c r="A2183">
        <v>489</v>
      </c>
      <c r="B2183">
        <v>1</v>
      </c>
      <c r="C2183">
        <v>1</v>
      </c>
      <c r="D2183">
        <v>1</v>
      </c>
      <c r="E2183">
        <v>0</v>
      </c>
      <c r="F2183">
        <v>0</v>
      </c>
      <c r="G2183">
        <v>1</v>
      </c>
      <c r="H2183">
        <v>0</v>
      </c>
      <c r="I2183">
        <v>0</v>
      </c>
      <c r="J2183">
        <f>SUM(Table1[[#This Row],[w0 - aug]:[w7 - sept]])</f>
        <v>4</v>
      </c>
    </row>
    <row r="2184" spans="1:10" x14ac:dyDescent="0.25">
      <c r="A2184">
        <v>492</v>
      </c>
      <c r="B2184">
        <v>1</v>
      </c>
      <c r="C2184">
        <v>1</v>
      </c>
      <c r="D2184">
        <v>1</v>
      </c>
      <c r="E2184">
        <v>1</v>
      </c>
      <c r="F2184">
        <v>0</v>
      </c>
      <c r="G2184">
        <v>0</v>
      </c>
      <c r="H2184">
        <v>0</v>
      </c>
      <c r="I2184">
        <v>0</v>
      </c>
      <c r="J2184">
        <f>SUM(Table1[[#This Row],[w0 - aug]:[w7 - sept]])</f>
        <v>4</v>
      </c>
    </row>
    <row r="2185" spans="1:10" x14ac:dyDescent="0.25">
      <c r="A2185">
        <v>497</v>
      </c>
      <c r="B2185">
        <v>1</v>
      </c>
      <c r="C2185">
        <v>1</v>
      </c>
      <c r="D2185">
        <v>1</v>
      </c>
      <c r="E2185">
        <v>0</v>
      </c>
      <c r="F2185">
        <v>1</v>
      </c>
      <c r="G2185">
        <v>0</v>
      </c>
      <c r="H2185">
        <v>0</v>
      </c>
      <c r="I2185">
        <v>0</v>
      </c>
      <c r="J2185">
        <f>SUM(Table1[[#This Row],[w0 - aug]:[w7 - sept]])</f>
        <v>4</v>
      </c>
    </row>
    <row r="2186" spans="1:10" x14ac:dyDescent="0.25">
      <c r="A2186">
        <v>518</v>
      </c>
      <c r="B2186">
        <v>1</v>
      </c>
      <c r="C2186">
        <v>0</v>
      </c>
      <c r="D2186">
        <v>1</v>
      </c>
      <c r="E2186">
        <v>1</v>
      </c>
      <c r="F2186">
        <v>0</v>
      </c>
      <c r="G2186">
        <v>1</v>
      </c>
      <c r="H2186">
        <v>0</v>
      </c>
      <c r="I2186">
        <v>0</v>
      </c>
      <c r="J2186">
        <f>SUM(Table1[[#This Row],[w0 - aug]:[w7 - sept]])</f>
        <v>4</v>
      </c>
    </row>
    <row r="2187" spans="1:10" x14ac:dyDescent="0.25">
      <c r="A2187">
        <v>520</v>
      </c>
      <c r="B2187">
        <v>1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f>SUM(Table1[[#This Row],[w0 - aug]:[w7 - sept]])</f>
        <v>4</v>
      </c>
    </row>
    <row r="2188" spans="1:10" x14ac:dyDescent="0.25">
      <c r="A2188">
        <v>522</v>
      </c>
      <c r="B2188">
        <v>1</v>
      </c>
      <c r="C2188">
        <v>0</v>
      </c>
      <c r="D2188">
        <v>1</v>
      </c>
      <c r="E2188">
        <v>1</v>
      </c>
      <c r="F2188">
        <v>1</v>
      </c>
      <c r="G2188">
        <v>0</v>
      </c>
      <c r="H2188">
        <v>0</v>
      </c>
      <c r="I2188">
        <v>0</v>
      </c>
      <c r="J2188">
        <f>SUM(Table1[[#This Row],[w0 - aug]:[w7 - sept]])</f>
        <v>4</v>
      </c>
    </row>
    <row r="2189" spans="1:10" x14ac:dyDescent="0.25">
      <c r="A2189">
        <v>544</v>
      </c>
      <c r="B2189">
        <v>1</v>
      </c>
      <c r="C2189">
        <v>0</v>
      </c>
      <c r="D2189">
        <v>1</v>
      </c>
      <c r="E2189">
        <v>0</v>
      </c>
      <c r="F2189">
        <v>0</v>
      </c>
      <c r="G2189">
        <v>1</v>
      </c>
      <c r="H2189">
        <v>1</v>
      </c>
      <c r="I2189">
        <v>0</v>
      </c>
      <c r="J2189">
        <f>SUM(Table1[[#This Row],[w0 - aug]:[w7 - sept]])</f>
        <v>4</v>
      </c>
    </row>
    <row r="2190" spans="1:10" x14ac:dyDescent="0.25">
      <c r="A2190">
        <v>561</v>
      </c>
      <c r="B2190">
        <v>1</v>
      </c>
      <c r="C2190">
        <v>0</v>
      </c>
      <c r="D2190">
        <v>1</v>
      </c>
      <c r="E2190">
        <v>0</v>
      </c>
      <c r="F2190">
        <v>1</v>
      </c>
      <c r="G2190">
        <v>0</v>
      </c>
      <c r="H2190">
        <v>1</v>
      </c>
      <c r="I2190">
        <v>0</v>
      </c>
      <c r="J2190">
        <f>SUM(Table1[[#This Row],[w0 - aug]:[w7 - sept]])</f>
        <v>4</v>
      </c>
    </row>
    <row r="2191" spans="1:10" x14ac:dyDescent="0.25">
      <c r="A2191">
        <v>563</v>
      </c>
      <c r="B2191">
        <v>1</v>
      </c>
      <c r="C2191">
        <v>1</v>
      </c>
      <c r="D2191">
        <v>0</v>
      </c>
      <c r="E2191">
        <v>0</v>
      </c>
      <c r="F2191">
        <v>1</v>
      </c>
      <c r="G2191">
        <v>0</v>
      </c>
      <c r="H2191">
        <v>1</v>
      </c>
      <c r="I2191">
        <v>0</v>
      </c>
      <c r="J2191">
        <f>SUM(Table1[[#This Row],[w0 - aug]:[w7 - sept]])</f>
        <v>4</v>
      </c>
    </row>
    <row r="2192" spans="1:10" x14ac:dyDescent="0.25">
      <c r="A2192">
        <v>567</v>
      </c>
      <c r="B2192">
        <v>1</v>
      </c>
      <c r="C2192">
        <v>0</v>
      </c>
      <c r="D2192">
        <v>0</v>
      </c>
      <c r="E2192">
        <v>1</v>
      </c>
      <c r="F2192">
        <v>1</v>
      </c>
      <c r="G2192">
        <v>1</v>
      </c>
      <c r="H2192">
        <v>0</v>
      </c>
      <c r="I2192">
        <v>0</v>
      </c>
      <c r="J2192">
        <f>SUM(Table1[[#This Row],[w0 - aug]:[w7 - sept]])</f>
        <v>4</v>
      </c>
    </row>
    <row r="2193" spans="1:10" x14ac:dyDescent="0.25">
      <c r="A2193">
        <v>568</v>
      </c>
      <c r="B2193">
        <v>1</v>
      </c>
      <c r="C2193">
        <v>0</v>
      </c>
      <c r="D2193">
        <v>0</v>
      </c>
      <c r="E2193">
        <v>1</v>
      </c>
      <c r="F2193">
        <v>0</v>
      </c>
      <c r="G2193">
        <v>1</v>
      </c>
      <c r="H2193">
        <v>1</v>
      </c>
      <c r="I2193">
        <v>0</v>
      </c>
      <c r="J2193">
        <f>SUM(Table1[[#This Row],[w0 - aug]:[w7 - sept]])</f>
        <v>4</v>
      </c>
    </row>
    <row r="2194" spans="1:10" x14ac:dyDescent="0.25">
      <c r="A2194">
        <v>570</v>
      </c>
      <c r="B2194">
        <v>1</v>
      </c>
      <c r="C2194">
        <v>1</v>
      </c>
      <c r="D2194">
        <v>0</v>
      </c>
      <c r="E2194">
        <v>1</v>
      </c>
      <c r="F2194">
        <v>0</v>
      </c>
      <c r="G2194">
        <v>1</v>
      </c>
      <c r="H2194">
        <v>0</v>
      </c>
      <c r="I2194">
        <v>0</v>
      </c>
      <c r="J2194">
        <f>SUM(Table1[[#This Row],[w0 - aug]:[w7 - sept]])</f>
        <v>4</v>
      </c>
    </row>
    <row r="2195" spans="1:10" x14ac:dyDescent="0.25">
      <c r="A2195">
        <v>577</v>
      </c>
      <c r="B2195">
        <v>1</v>
      </c>
      <c r="C2195">
        <v>1</v>
      </c>
      <c r="D2195">
        <v>1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f>SUM(Table1[[#This Row],[w0 - aug]:[w7 - sept]])</f>
        <v>4</v>
      </c>
    </row>
    <row r="2196" spans="1:10" x14ac:dyDescent="0.25">
      <c r="A2196">
        <v>581</v>
      </c>
      <c r="B2196">
        <v>1</v>
      </c>
      <c r="C2196">
        <v>1</v>
      </c>
      <c r="D2196">
        <v>1</v>
      </c>
      <c r="E2196">
        <v>0</v>
      </c>
      <c r="F2196">
        <v>1</v>
      </c>
      <c r="G2196">
        <v>0</v>
      </c>
      <c r="H2196">
        <v>0</v>
      </c>
      <c r="I2196">
        <v>0</v>
      </c>
      <c r="J2196">
        <f>SUM(Table1[[#This Row],[w0 - aug]:[w7 - sept]])</f>
        <v>4</v>
      </c>
    </row>
    <row r="2197" spans="1:10" x14ac:dyDescent="0.25">
      <c r="A2197">
        <v>586</v>
      </c>
      <c r="B2197">
        <v>1</v>
      </c>
      <c r="C2197">
        <v>0</v>
      </c>
      <c r="D2197">
        <v>1</v>
      </c>
      <c r="E2197">
        <v>1</v>
      </c>
      <c r="F2197">
        <v>0</v>
      </c>
      <c r="G2197">
        <v>1</v>
      </c>
      <c r="H2197">
        <v>0</v>
      </c>
      <c r="I2197">
        <v>0</v>
      </c>
      <c r="J2197">
        <f>SUM(Table1[[#This Row],[w0 - aug]:[w7 - sept]])</f>
        <v>4</v>
      </c>
    </row>
    <row r="2198" spans="1:10" x14ac:dyDescent="0.25">
      <c r="A2198">
        <v>596</v>
      </c>
      <c r="B2198">
        <v>1</v>
      </c>
      <c r="C2198">
        <v>0</v>
      </c>
      <c r="D2198">
        <v>1</v>
      </c>
      <c r="E2198">
        <v>1</v>
      </c>
      <c r="F2198">
        <v>1</v>
      </c>
      <c r="G2198">
        <v>0</v>
      </c>
      <c r="H2198">
        <v>0</v>
      </c>
      <c r="I2198">
        <v>0</v>
      </c>
      <c r="J2198">
        <f>SUM(Table1[[#This Row],[w0 - aug]:[w7 - sept]])</f>
        <v>4</v>
      </c>
    </row>
    <row r="2199" spans="1:10" x14ac:dyDescent="0.25">
      <c r="A2199">
        <v>605</v>
      </c>
      <c r="B2199">
        <v>1</v>
      </c>
      <c r="C2199">
        <v>1</v>
      </c>
      <c r="D2199">
        <v>1</v>
      </c>
      <c r="E2199">
        <v>0</v>
      </c>
      <c r="F2199">
        <v>0</v>
      </c>
      <c r="G2199">
        <v>0</v>
      </c>
      <c r="H2199">
        <v>1</v>
      </c>
      <c r="I2199">
        <v>0</v>
      </c>
      <c r="J2199">
        <f>SUM(Table1[[#This Row],[w0 - aug]:[w7 - sept]])</f>
        <v>4</v>
      </c>
    </row>
    <row r="2200" spans="1:10" x14ac:dyDescent="0.25">
      <c r="A2200">
        <v>610</v>
      </c>
      <c r="B2200">
        <v>1</v>
      </c>
      <c r="C2200">
        <v>0</v>
      </c>
      <c r="D2200">
        <v>1</v>
      </c>
      <c r="E2200">
        <v>0</v>
      </c>
      <c r="F2200">
        <v>0</v>
      </c>
      <c r="G2200">
        <v>1</v>
      </c>
      <c r="H2200">
        <v>1</v>
      </c>
      <c r="I2200">
        <v>0</v>
      </c>
      <c r="J2200">
        <f>SUM(Table1[[#This Row],[w0 - aug]:[w7 - sept]])</f>
        <v>4</v>
      </c>
    </row>
    <row r="2201" spans="1:10" x14ac:dyDescent="0.25">
      <c r="A2201">
        <v>628</v>
      </c>
      <c r="B2201">
        <v>1</v>
      </c>
      <c r="C2201">
        <v>1</v>
      </c>
      <c r="D2201">
        <v>1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f>SUM(Table1[[#This Row],[w0 - aug]:[w7 - sept]])</f>
        <v>4</v>
      </c>
    </row>
    <row r="2202" spans="1:10" x14ac:dyDescent="0.25">
      <c r="A2202">
        <v>635</v>
      </c>
      <c r="B2202">
        <v>1</v>
      </c>
      <c r="C2202">
        <v>1</v>
      </c>
      <c r="D2202">
        <v>1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f>SUM(Table1[[#This Row],[w0 - aug]:[w7 - sept]])</f>
        <v>4</v>
      </c>
    </row>
    <row r="2203" spans="1:10" x14ac:dyDescent="0.25">
      <c r="A2203">
        <v>636</v>
      </c>
      <c r="B2203">
        <v>1</v>
      </c>
      <c r="C2203">
        <v>1</v>
      </c>
      <c r="D2203">
        <v>1</v>
      </c>
      <c r="E2203">
        <v>0</v>
      </c>
      <c r="F2203">
        <v>0</v>
      </c>
      <c r="G2203">
        <v>0</v>
      </c>
      <c r="H2203">
        <v>1</v>
      </c>
      <c r="I2203">
        <v>0</v>
      </c>
      <c r="J2203">
        <f>SUM(Table1[[#This Row],[w0 - aug]:[w7 - sept]])</f>
        <v>4</v>
      </c>
    </row>
    <row r="2204" spans="1:10" x14ac:dyDescent="0.25">
      <c r="A2204">
        <v>656</v>
      </c>
      <c r="B2204">
        <v>1</v>
      </c>
      <c r="C2204">
        <v>1</v>
      </c>
      <c r="D2204">
        <v>1</v>
      </c>
      <c r="E2204">
        <v>1</v>
      </c>
      <c r="F2204">
        <v>0</v>
      </c>
      <c r="G2204">
        <v>0</v>
      </c>
      <c r="H2204">
        <v>0</v>
      </c>
      <c r="I2204">
        <v>0</v>
      </c>
      <c r="J2204">
        <f>SUM(Table1[[#This Row],[w0 - aug]:[w7 - sept]])</f>
        <v>4</v>
      </c>
    </row>
    <row r="2205" spans="1:10" x14ac:dyDescent="0.25">
      <c r="A2205">
        <v>661</v>
      </c>
      <c r="B2205">
        <v>1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0</v>
      </c>
      <c r="J2205">
        <f>SUM(Table1[[#This Row],[w0 - aug]:[w7 - sept]])</f>
        <v>4</v>
      </c>
    </row>
    <row r="2206" spans="1:10" x14ac:dyDescent="0.25">
      <c r="A2206">
        <v>678</v>
      </c>
      <c r="B2206">
        <v>1</v>
      </c>
      <c r="C2206">
        <v>1</v>
      </c>
      <c r="D2206">
        <v>1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f>SUM(Table1[[#This Row],[w0 - aug]:[w7 - sept]])</f>
        <v>4</v>
      </c>
    </row>
    <row r="2207" spans="1:10" x14ac:dyDescent="0.25">
      <c r="A2207">
        <v>687</v>
      </c>
      <c r="B2207">
        <v>1</v>
      </c>
      <c r="C2207">
        <v>0</v>
      </c>
      <c r="D2207">
        <v>0</v>
      </c>
      <c r="E2207">
        <v>0</v>
      </c>
      <c r="F2207">
        <v>1</v>
      </c>
      <c r="G2207">
        <v>1</v>
      </c>
      <c r="H2207">
        <v>1</v>
      </c>
      <c r="I2207">
        <v>0</v>
      </c>
      <c r="J2207">
        <f>SUM(Table1[[#This Row],[w0 - aug]:[w7 - sept]])</f>
        <v>4</v>
      </c>
    </row>
    <row r="2208" spans="1:10" x14ac:dyDescent="0.25">
      <c r="A2208">
        <v>692</v>
      </c>
      <c r="B2208">
        <v>1</v>
      </c>
      <c r="C2208">
        <v>1</v>
      </c>
      <c r="D2208">
        <v>1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f>SUM(Table1[[#This Row],[w0 - aug]:[w7 - sept]])</f>
        <v>4</v>
      </c>
    </row>
    <row r="2209" spans="1:10" x14ac:dyDescent="0.25">
      <c r="A2209">
        <v>694</v>
      </c>
      <c r="B2209">
        <v>1</v>
      </c>
      <c r="C2209">
        <v>1</v>
      </c>
      <c r="D2209">
        <v>1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f>SUM(Table1[[#This Row],[w0 - aug]:[w7 - sept]])</f>
        <v>4</v>
      </c>
    </row>
    <row r="2210" spans="1:10" x14ac:dyDescent="0.25">
      <c r="A2210">
        <v>697</v>
      </c>
      <c r="B2210">
        <v>1</v>
      </c>
      <c r="C2210">
        <v>0</v>
      </c>
      <c r="D2210">
        <v>1</v>
      </c>
      <c r="E2210">
        <v>1</v>
      </c>
      <c r="F2210">
        <v>1</v>
      </c>
      <c r="G2210">
        <v>0</v>
      </c>
      <c r="H2210">
        <v>0</v>
      </c>
      <c r="I2210">
        <v>0</v>
      </c>
      <c r="J2210">
        <f>SUM(Table1[[#This Row],[w0 - aug]:[w7 - sept]])</f>
        <v>4</v>
      </c>
    </row>
    <row r="2211" spans="1:10" x14ac:dyDescent="0.25">
      <c r="A2211">
        <v>703</v>
      </c>
      <c r="B2211">
        <v>1</v>
      </c>
      <c r="C2211">
        <v>1</v>
      </c>
      <c r="D2211">
        <v>1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f>SUM(Table1[[#This Row],[w0 - aug]:[w7 - sept]])</f>
        <v>4</v>
      </c>
    </row>
    <row r="2212" spans="1:10" x14ac:dyDescent="0.25">
      <c r="A2212">
        <v>705</v>
      </c>
      <c r="B2212">
        <v>1</v>
      </c>
      <c r="C2212">
        <v>1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f>SUM(Table1[[#This Row],[w0 - aug]:[w7 - sept]])</f>
        <v>4</v>
      </c>
    </row>
    <row r="2213" spans="1:10" x14ac:dyDescent="0.25">
      <c r="A2213">
        <v>726</v>
      </c>
      <c r="B2213">
        <v>1</v>
      </c>
      <c r="C2213">
        <v>1</v>
      </c>
      <c r="D2213">
        <v>1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f>SUM(Table1[[#This Row],[w0 - aug]:[w7 - sept]])</f>
        <v>4</v>
      </c>
    </row>
    <row r="2214" spans="1:10" x14ac:dyDescent="0.25">
      <c r="A2214">
        <v>749</v>
      </c>
      <c r="B2214">
        <v>1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f>SUM(Table1[[#This Row],[w0 - aug]:[w7 - sept]])</f>
        <v>4</v>
      </c>
    </row>
    <row r="2215" spans="1:10" x14ac:dyDescent="0.25">
      <c r="A2215">
        <v>753</v>
      </c>
      <c r="B2215">
        <v>1</v>
      </c>
      <c r="C2215">
        <v>1</v>
      </c>
      <c r="D2215">
        <v>1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f>SUM(Table1[[#This Row],[w0 - aug]:[w7 - sept]])</f>
        <v>4</v>
      </c>
    </row>
    <row r="2216" spans="1:10" x14ac:dyDescent="0.25">
      <c r="A2216">
        <v>755</v>
      </c>
      <c r="B2216">
        <v>1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f>SUM(Table1[[#This Row],[w0 - aug]:[w7 - sept]])</f>
        <v>4</v>
      </c>
    </row>
    <row r="2217" spans="1:10" x14ac:dyDescent="0.25">
      <c r="A2217">
        <v>761</v>
      </c>
      <c r="B2217">
        <v>1</v>
      </c>
      <c r="C2217">
        <v>0</v>
      </c>
      <c r="D2217">
        <v>1</v>
      </c>
      <c r="E2217">
        <v>1</v>
      </c>
      <c r="F2217">
        <v>0</v>
      </c>
      <c r="G2217">
        <v>0</v>
      </c>
      <c r="H2217">
        <v>1</v>
      </c>
      <c r="I2217">
        <v>0</v>
      </c>
      <c r="J2217">
        <f>SUM(Table1[[#This Row],[w0 - aug]:[w7 - sept]])</f>
        <v>4</v>
      </c>
    </row>
    <row r="2218" spans="1:10" x14ac:dyDescent="0.25">
      <c r="A2218">
        <v>768</v>
      </c>
      <c r="B2218">
        <v>1</v>
      </c>
      <c r="C2218">
        <v>1</v>
      </c>
      <c r="D2218">
        <v>1</v>
      </c>
      <c r="E2218">
        <v>0</v>
      </c>
      <c r="F2218">
        <v>1</v>
      </c>
      <c r="G2218">
        <v>0</v>
      </c>
      <c r="H2218">
        <v>0</v>
      </c>
      <c r="I2218">
        <v>0</v>
      </c>
      <c r="J2218">
        <f>SUM(Table1[[#This Row],[w0 - aug]:[w7 - sept]])</f>
        <v>4</v>
      </c>
    </row>
    <row r="2219" spans="1:10" x14ac:dyDescent="0.25">
      <c r="A2219">
        <v>787</v>
      </c>
      <c r="B2219">
        <v>1</v>
      </c>
      <c r="C2219">
        <v>0</v>
      </c>
      <c r="D2219">
        <v>0</v>
      </c>
      <c r="E2219">
        <v>1</v>
      </c>
      <c r="F2219">
        <v>1</v>
      </c>
      <c r="G2219">
        <v>1</v>
      </c>
      <c r="H2219">
        <v>0</v>
      </c>
      <c r="I2219">
        <v>0</v>
      </c>
      <c r="J2219">
        <f>SUM(Table1[[#This Row],[w0 - aug]:[w7 - sept]])</f>
        <v>4</v>
      </c>
    </row>
    <row r="2220" spans="1:10" x14ac:dyDescent="0.25">
      <c r="A2220">
        <v>819</v>
      </c>
      <c r="B2220">
        <v>1</v>
      </c>
      <c r="C2220">
        <v>1</v>
      </c>
      <c r="D2220">
        <v>1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f>SUM(Table1[[#This Row],[w0 - aug]:[w7 - sept]])</f>
        <v>4</v>
      </c>
    </row>
    <row r="2221" spans="1:10" x14ac:dyDescent="0.25">
      <c r="A2221">
        <v>842</v>
      </c>
      <c r="B2221">
        <v>1</v>
      </c>
      <c r="C2221">
        <v>0</v>
      </c>
      <c r="D2221">
        <v>1</v>
      </c>
      <c r="E2221">
        <v>1</v>
      </c>
      <c r="F2221">
        <v>1</v>
      </c>
      <c r="G2221">
        <v>0</v>
      </c>
      <c r="H2221">
        <v>0</v>
      </c>
      <c r="I2221">
        <v>0</v>
      </c>
      <c r="J2221">
        <f>SUM(Table1[[#This Row],[w0 - aug]:[w7 - sept]])</f>
        <v>4</v>
      </c>
    </row>
    <row r="2222" spans="1:10" x14ac:dyDescent="0.25">
      <c r="A2222">
        <v>850</v>
      </c>
      <c r="B2222">
        <v>1</v>
      </c>
      <c r="C2222">
        <v>0</v>
      </c>
      <c r="D2222">
        <v>0</v>
      </c>
      <c r="E2222">
        <v>1</v>
      </c>
      <c r="F2222">
        <v>1</v>
      </c>
      <c r="G2222">
        <v>1</v>
      </c>
      <c r="H2222">
        <v>0</v>
      </c>
      <c r="I2222">
        <v>0</v>
      </c>
      <c r="J2222">
        <f>SUM(Table1[[#This Row],[w0 - aug]:[w7 - sept]])</f>
        <v>4</v>
      </c>
    </row>
    <row r="2223" spans="1:10" x14ac:dyDescent="0.25">
      <c r="A2223">
        <v>851</v>
      </c>
      <c r="B2223">
        <v>1</v>
      </c>
      <c r="C2223">
        <v>0</v>
      </c>
      <c r="D2223">
        <v>1</v>
      </c>
      <c r="E2223">
        <v>0</v>
      </c>
      <c r="F2223">
        <v>0</v>
      </c>
      <c r="G2223">
        <v>1</v>
      </c>
      <c r="H2223">
        <v>1</v>
      </c>
      <c r="I2223">
        <v>0</v>
      </c>
      <c r="J2223">
        <f>SUM(Table1[[#This Row],[w0 - aug]:[w7 - sept]])</f>
        <v>4</v>
      </c>
    </row>
    <row r="2224" spans="1:10" x14ac:dyDescent="0.25">
      <c r="A2224">
        <v>856</v>
      </c>
      <c r="B2224">
        <v>1</v>
      </c>
      <c r="C2224">
        <v>1</v>
      </c>
      <c r="D2224">
        <v>1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f>SUM(Table1[[#This Row],[w0 - aug]:[w7 - sept]])</f>
        <v>4</v>
      </c>
    </row>
    <row r="2225" spans="1:10" x14ac:dyDescent="0.25">
      <c r="A2225">
        <v>863</v>
      </c>
      <c r="B2225">
        <v>1</v>
      </c>
      <c r="C2225">
        <v>0</v>
      </c>
      <c r="D2225">
        <v>0</v>
      </c>
      <c r="E2225">
        <v>1</v>
      </c>
      <c r="F2225">
        <v>1</v>
      </c>
      <c r="G2225">
        <v>1</v>
      </c>
      <c r="H2225">
        <v>0</v>
      </c>
      <c r="I2225">
        <v>0</v>
      </c>
      <c r="J2225">
        <f>SUM(Table1[[#This Row],[w0 - aug]:[w7 - sept]])</f>
        <v>4</v>
      </c>
    </row>
    <row r="2226" spans="1:10" x14ac:dyDescent="0.25">
      <c r="A2226">
        <v>879</v>
      </c>
      <c r="B2226">
        <v>1</v>
      </c>
      <c r="C2226">
        <v>1</v>
      </c>
      <c r="D2226">
        <v>0</v>
      </c>
      <c r="E2226">
        <v>0</v>
      </c>
      <c r="F2226">
        <v>1</v>
      </c>
      <c r="G2226">
        <v>0</v>
      </c>
      <c r="H2226">
        <v>1</v>
      </c>
      <c r="I2226">
        <v>0</v>
      </c>
      <c r="J2226">
        <f>SUM(Table1[[#This Row],[w0 - aug]:[w7 - sept]])</f>
        <v>4</v>
      </c>
    </row>
    <row r="2227" spans="1:10" x14ac:dyDescent="0.25">
      <c r="A2227">
        <v>884</v>
      </c>
      <c r="B2227">
        <v>1</v>
      </c>
      <c r="C2227">
        <v>0</v>
      </c>
      <c r="D2227">
        <v>0</v>
      </c>
      <c r="E2227">
        <v>0</v>
      </c>
      <c r="F2227">
        <v>1</v>
      </c>
      <c r="G2227">
        <v>1</v>
      </c>
      <c r="H2227">
        <v>1</v>
      </c>
      <c r="I2227">
        <v>0</v>
      </c>
      <c r="J2227">
        <f>SUM(Table1[[#This Row],[w0 - aug]:[w7 - sept]])</f>
        <v>4</v>
      </c>
    </row>
    <row r="2228" spans="1:10" x14ac:dyDescent="0.25">
      <c r="A2228">
        <v>888</v>
      </c>
      <c r="B2228">
        <v>1</v>
      </c>
      <c r="C2228">
        <v>0</v>
      </c>
      <c r="D2228">
        <v>1</v>
      </c>
      <c r="E2228">
        <v>1</v>
      </c>
      <c r="F2228">
        <v>1</v>
      </c>
      <c r="G2228">
        <v>0</v>
      </c>
      <c r="H2228">
        <v>0</v>
      </c>
      <c r="I2228">
        <v>0</v>
      </c>
      <c r="J2228">
        <f>SUM(Table1[[#This Row],[w0 - aug]:[w7 - sept]])</f>
        <v>4</v>
      </c>
    </row>
    <row r="2229" spans="1:10" x14ac:dyDescent="0.25">
      <c r="A2229">
        <v>919</v>
      </c>
      <c r="B2229">
        <v>1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f>SUM(Table1[[#This Row],[w0 - aug]:[w7 - sept]])</f>
        <v>4</v>
      </c>
    </row>
    <row r="2230" spans="1:10" x14ac:dyDescent="0.25">
      <c r="A2230">
        <v>965</v>
      </c>
      <c r="B2230">
        <v>1</v>
      </c>
      <c r="C2230">
        <v>1</v>
      </c>
      <c r="D2230">
        <v>0</v>
      </c>
      <c r="E2230">
        <v>1</v>
      </c>
      <c r="F2230">
        <v>0</v>
      </c>
      <c r="G2230">
        <v>1</v>
      </c>
      <c r="H2230">
        <v>0</v>
      </c>
      <c r="I2230">
        <v>0</v>
      </c>
      <c r="J2230">
        <f>SUM(Table1[[#This Row],[w0 - aug]:[w7 - sept]])</f>
        <v>4</v>
      </c>
    </row>
    <row r="2231" spans="1:10" x14ac:dyDescent="0.25">
      <c r="A2231">
        <v>981</v>
      </c>
      <c r="B2231">
        <v>1</v>
      </c>
      <c r="C2231">
        <v>1</v>
      </c>
      <c r="D2231">
        <v>0</v>
      </c>
      <c r="E2231">
        <v>1</v>
      </c>
      <c r="F2231">
        <v>1</v>
      </c>
      <c r="G2231">
        <v>0</v>
      </c>
      <c r="H2231">
        <v>0</v>
      </c>
      <c r="I2231">
        <v>0</v>
      </c>
      <c r="J2231">
        <f>SUM(Table1[[#This Row],[w0 - aug]:[w7 - sept]])</f>
        <v>4</v>
      </c>
    </row>
    <row r="2232" spans="1:10" x14ac:dyDescent="0.25">
      <c r="A2232">
        <v>1005</v>
      </c>
      <c r="B2232">
        <v>1</v>
      </c>
      <c r="C2232">
        <v>0</v>
      </c>
      <c r="D2232">
        <v>1</v>
      </c>
      <c r="E2232">
        <v>0</v>
      </c>
      <c r="F2232">
        <v>1</v>
      </c>
      <c r="G2232">
        <v>1</v>
      </c>
      <c r="H2232">
        <v>0</v>
      </c>
      <c r="I2232">
        <v>0</v>
      </c>
      <c r="J2232">
        <f>SUM(Table1[[#This Row],[w0 - aug]:[w7 - sept]])</f>
        <v>4</v>
      </c>
    </row>
    <row r="2233" spans="1:10" x14ac:dyDescent="0.25">
      <c r="A2233">
        <v>1018</v>
      </c>
      <c r="B2233">
        <v>1</v>
      </c>
      <c r="C2233">
        <v>1</v>
      </c>
      <c r="D2233">
        <v>1</v>
      </c>
      <c r="E2233">
        <v>0</v>
      </c>
      <c r="F2233">
        <v>0</v>
      </c>
      <c r="G2233">
        <v>0</v>
      </c>
      <c r="H2233">
        <v>1</v>
      </c>
      <c r="I2233">
        <v>0</v>
      </c>
      <c r="J2233">
        <f>SUM(Table1[[#This Row],[w0 - aug]:[w7 - sept]])</f>
        <v>4</v>
      </c>
    </row>
    <row r="2234" spans="1:10" x14ac:dyDescent="0.25">
      <c r="A2234">
        <v>1031</v>
      </c>
      <c r="B2234">
        <v>1</v>
      </c>
      <c r="C2234">
        <v>0</v>
      </c>
      <c r="D2234">
        <v>1</v>
      </c>
      <c r="E2234">
        <v>0</v>
      </c>
      <c r="F2234">
        <v>1</v>
      </c>
      <c r="G2234">
        <v>1</v>
      </c>
      <c r="H2234">
        <v>0</v>
      </c>
      <c r="I2234">
        <v>0</v>
      </c>
      <c r="J2234">
        <f>SUM(Table1[[#This Row],[w0 - aug]:[w7 - sept]])</f>
        <v>4</v>
      </c>
    </row>
    <row r="2235" spans="1:10" x14ac:dyDescent="0.25">
      <c r="A2235">
        <v>1050</v>
      </c>
      <c r="B2235">
        <v>1</v>
      </c>
      <c r="C2235">
        <v>1</v>
      </c>
      <c r="D2235">
        <v>0</v>
      </c>
      <c r="E2235">
        <v>0</v>
      </c>
      <c r="F2235">
        <v>0</v>
      </c>
      <c r="G2235">
        <v>1</v>
      </c>
      <c r="H2235">
        <v>1</v>
      </c>
      <c r="I2235">
        <v>0</v>
      </c>
      <c r="J2235">
        <f>SUM(Table1[[#This Row],[w0 - aug]:[w7 - sept]])</f>
        <v>4</v>
      </c>
    </row>
    <row r="2236" spans="1:10" x14ac:dyDescent="0.25">
      <c r="A2236">
        <v>1055</v>
      </c>
      <c r="B2236">
        <v>1</v>
      </c>
      <c r="C2236">
        <v>0</v>
      </c>
      <c r="D2236">
        <v>1</v>
      </c>
      <c r="E2236">
        <v>1</v>
      </c>
      <c r="F2236">
        <v>1</v>
      </c>
      <c r="G2236">
        <v>0</v>
      </c>
      <c r="H2236">
        <v>0</v>
      </c>
      <c r="I2236">
        <v>0</v>
      </c>
      <c r="J2236">
        <f>SUM(Table1[[#This Row],[w0 - aug]:[w7 - sept]])</f>
        <v>4</v>
      </c>
    </row>
    <row r="2237" spans="1:10" x14ac:dyDescent="0.25">
      <c r="A2237">
        <v>1076</v>
      </c>
      <c r="B2237">
        <v>1</v>
      </c>
      <c r="C2237">
        <v>1</v>
      </c>
      <c r="D2237">
        <v>1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f>SUM(Table1[[#This Row],[w0 - aug]:[w7 - sept]])</f>
        <v>4</v>
      </c>
    </row>
    <row r="2238" spans="1:10" x14ac:dyDescent="0.25">
      <c r="A2238">
        <v>1082</v>
      </c>
      <c r="B2238">
        <v>1</v>
      </c>
      <c r="C2238">
        <v>1</v>
      </c>
      <c r="D2238">
        <v>1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f>SUM(Table1[[#This Row],[w0 - aug]:[w7 - sept]])</f>
        <v>4</v>
      </c>
    </row>
    <row r="2239" spans="1:10" x14ac:dyDescent="0.25">
      <c r="A2239">
        <v>1105</v>
      </c>
      <c r="B2239">
        <v>1</v>
      </c>
      <c r="C2239">
        <v>1</v>
      </c>
      <c r="D2239">
        <v>1</v>
      </c>
      <c r="E2239">
        <v>0</v>
      </c>
      <c r="F2239">
        <v>0</v>
      </c>
      <c r="G2239">
        <v>1</v>
      </c>
      <c r="H2239">
        <v>0</v>
      </c>
      <c r="I2239">
        <v>0</v>
      </c>
      <c r="J2239">
        <f>SUM(Table1[[#This Row],[w0 - aug]:[w7 - sept]])</f>
        <v>4</v>
      </c>
    </row>
    <row r="2240" spans="1:10" x14ac:dyDescent="0.25">
      <c r="A2240">
        <v>1108</v>
      </c>
      <c r="B2240">
        <v>1</v>
      </c>
      <c r="C2240">
        <v>1</v>
      </c>
      <c r="D2240">
        <v>0</v>
      </c>
      <c r="E2240">
        <v>0</v>
      </c>
      <c r="F2240">
        <v>1</v>
      </c>
      <c r="G2240">
        <v>1</v>
      </c>
      <c r="H2240">
        <v>0</v>
      </c>
      <c r="I2240">
        <v>0</v>
      </c>
      <c r="J2240">
        <f>SUM(Table1[[#This Row],[w0 - aug]:[w7 - sept]])</f>
        <v>4</v>
      </c>
    </row>
    <row r="2241" spans="1:10" x14ac:dyDescent="0.25">
      <c r="A2241">
        <v>1134</v>
      </c>
      <c r="B2241">
        <v>1</v>
      </c>
      <c r="C2241">
        <v>1</v>
      </c>
      <c r="D2241">
        <v>0</v>
      </c>
      <c r="E2241">
        <v>0</v>
      </c>
      <c r="F2241">
        <v>1</v>
      </c>
      <c r="G2241">
        <v>0</v>
      </c>
      <c r="H2241">
        <v>1</v>
      </c>
      <c r="I2241">
        <v>0</v>
      </c>
      <c r="J2241">
        <f>SUM(Table1[[#This Row],[w0 - aug]:[w7 - sept]])</f>
        <v>4</v>
      </c>
    </row>
    <row r="2242" spans="1:10" x14ac:dyDescent="0.25">
      <c r="A2242">
        <v>1139</v>
      </c>
      <c r="B2242">
        <v>1</v>
      </c>
      <c r="C2242">
        <v>1</v>
      </c>
      <c r="D2242">
        <v>0</v>
      </c>
      <c r="E2242">
        <v>1</v>
      </c>
      <c r="F2242">
        <v>0</v>
      </c>
      <c r="G2242">
        <v>0</v>
      </c>
      <c r="H2242">
        <v>1</v>
      </c>
      <c r="I2242">
        <v>0</v>
      </c>
      <c r="J2242">
        <f>SUM(Table1[[#This Row],[w0 - aug]:[w7 - sept]])</f>
        <v>4</v>
      </c>
    </row>
    <row r="2243" spans="1:10" x14ac:dyDescent="0.25">
      <c r="A2243">
        <v>1146</v>
      </c>
      <c r="B2243">
        <v>1</v>
      </c>
      <c r="C2243">
        <v>1</v>
      </c>
      <c r="D2243">
        <v>1</v>
      </c>
      <c r="E2243">
        <v>1</v>
      </c>
      <c r="F2243">
        <v>0</v>
      </c>
      <c r="G2243">
        <v>0</v>
      </c>
      <c r="H2243">
        <v>0</v>
      </c>
      <c r="I2243">
        <v>0</v>
      </c>
      <c r="J2243">
        <f>SUM(Table1[[#This Row],[w0 - aug]:[w7 - sept]])</f>
        <v>4</v>
      </c>
    </row>
    <row r="2244" spans="1:10" x14ac:dyDescent="0.25">
      <c r="A2244">
        <v>1147</v>
      </c>
      <c r="B2244">
        <v>1</v>
      </c>
      <c r="C2244">
        <v>0</v>
      </c>
      <c r="D2244">
        <v>1</v>
      </c>
      <c r="E2244">
        <v>0</v>
      </c>
      <c r="F2244">
        <v>1</v>
      </c>
      <c r="G2244">
        <v>1</v>
      </c>
      <c r="H2244">
        <v>0</v>
      </c>
      <c r="I2244">
        <v>0</v>
      </c>
      <c r="J2244">
        <f>SUM(Table1[[#This Row],[w0 - aug]:[w7 - sept]])</f>
        <v>4</v>
      </c>
    </row>
    <row r="2245" spans="1:10" x14ac:dyDescent="0.25">
      <c r="A2245">
        <v>1158</v>
      </c>
      <c r="B2245">
        <v>1</v>
      </c>
      <c r="C2245">
        <v>1</v>
      </c>
      <c r="D2245">
        <v>1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f>SUM(Table1[[#This Row],[w0 - aug]:[w7 - sept]])</f>
        <v>4</v>
      </c>
    </row>
    <row r="2246" spans="1:10" x14ac:dyDescent="0.25">
      <c r="A2246">
        <v>1171</v>
      </c>
      <c r="B2246">
        <v>1</v>
      </c>
      <c r="C2246">
        <v>1</v>
      </c>
      <c r="D2246">
        <v>0</v>
      </c>
      <c r="E2246">
        <v>1</v>
      </c>
      <c r="F2246">
        <v>0</v>
      </c>
      <c r="G2246">
        <v>1</v>
      </c>
      <c r="H2246">
        <v>0</v>
      </c>
      <c r="I2246">
        <v>0</v>
      </c>
      <c r="J2246">
        <f>SUM(Table1[[#This Row],[w0 - aug]:[w7 - sept]])</f>
        <v>4</v>
      </c>
    </row>
    <row r="2247" spans="1:10" x14ac:dyDescent="0.25">
      <c r="A2247">
        <v>1184</v>
      </c>
      <c r="B2247">
        <v>1</v>
      </c>
      <c r="C2247">
        <v>0</v>
      </c>
      <c r="D2247">
        <v>1</v>
      </c>
      <c r="E2247">
        <v>0</v>
      </c>
      <c r="F2247">
        <v>1</v>
      </c>
      <c r="G2247">
        <v>1</v>
      </c>
      <c r="H2247">
        <v>0</v>
      </c>
      <c r="I2247">
        <v>0</v>
      </c>
      <c r="J2247">
        <f>SUM(Table1[[#This Row],[w0 - aug]:[w7 - sept]])</f>
        <v>4</v>
      </c>
    </row>
    <row r="2248" spans="1:10" x14ac:dyDescent="0.25">
      <c r="A2248">
        <v>1209</v>
      </c>
      <c r="B2248">
        <v>1</v>
      </c>
      <c r="C2248">
        <v>0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0</v>
      </c>
      <c r="J2248">
        <f>SUM(Table1[[#This Row],[w0 - aug]:[w7 - sept]])</f>
        <v>4</v>
      </c>
    </row>
    <row r="2249" spans="1:10" x14ac:dyDescent="0.25">
      <c r="A2249">
        <v>1246</v>
      </c>
      <c r="B2249">
        <v>1</v>
      </c>
      <c r="C2249">
        <v>1</v>
      </c>
      <c r="D2249">
        <v>1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f>SUM(Table1[[#This Row],[w0 - aug]:[w7 - sept]])</f>
        <v>4</v>
      </c>
    </row>
    <row r="2250" spans="1:10" x14ac:dyDescent="0.25">
      <c r="A2250">
        <v>1291</v>
      </c>
      <c r="B2250">
        <v>1</v>
      </c>
      <c r="C2250">
        <v>0</v>
      </c>
      <c r="D2250">
        <v>0</v>
      </c>
      <c r="E2250">
        <v>1</v>
      </c>
      <c r="F2250">
        <v>1</v>
      </c>
      <c r="G2250">
        <v>1</v>
      </c>
      <c r="H2250">
        <v>0</v>
      </c>
      <c r="I2250">
        <v>0</v>
      </c>
      <c r="J2250">
        <f>SUM(Table1[[#This Row],[w0 - aug]:[w7 - sept]])</f>
        <v>4</v>
      </c>
    </row>
    <row r="2251" spans="1:10" x14ac:dyDescent="0.25">
      <c r="A2251">
        <v>1293</v>
      </c>
      <c r="B2251">
        <v>1</v>
      </c>
      <c r="C2251">
        <v>0</v>
      </c>
      <c r="D2251">
        <v>1</v>
      </c>
      <c r="E2251">
        <v>0</v>
      </c>
      <c r="F2251">
        <v>0</v>
      </c>
      <c r="G2251">
        <v>1</v>
      </c>
      <c r="H2251">
        <v>1</v>
      </c>
      <c r="I2251">
        <v>0</v>
      </c>
      <c r="J2251">
        <f>SUM(Table1[[#This Row],[w0 - aug]:[w7 - sept]])</f>
        <v>4</v>
      </c>
    </row>
    <row r="2252" spans="1:10" x14ac:dyDescent="0.25">
      <c r="A2252">
        <v>1302</v>
      </c>
      <c r="B2252">
        <v>1</v>
      </c>
      <c r="C2252">
        <v>1</v>
      </c>
      <c r="D2252">
        <v>1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f>SUM(Table1[[#This Row],[w0 - aug]:[w7 - sept]])</f>
        <v>4</v>
      </c>
    </row>
    <row r="2253" spans="1:10" x14ac:dyDescent="0.25">
      <c r="A2253">
        <v>1312</v>
      </c>
      <c r="B2253">
        <v>1</v>
      </c>
      <c r="C2253">
        <v>1</v>
      </c>
      <c r="D2253">
        <v>1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f>SUM(Table1[[#This Row],[w0 - aug]:[w7 - sept]])</f>
        <v>4</v>
      </c>
    </row>
    <row r="2254" spans="1:10" x14ac:dyDescent="0.25">
      <c r="A2254">
        <v>1324</v>
      </c>
      <c r="B2254">
        <v>1</v>
      </c>
      <c r="C2254">
        <v>0</v>
      </c>
      <c r="D2254">
        <v>1</v>
      </c>
      <c r="E2254">
        <v>0</v>
      </c>
      <c r="F2254">
        <v>1</v>
      </c>
      <c r="G2254">
        <v>0</v>
      </c>
      <c r="H2254">
        <v>1</v>
      </c>
      <c r="I2254">
        <v>0</v>
      </c>
      <c r="J2254">
        <f>SUM(Table1[[#This Row],[w0 - aug]:[w7 - sept]])</f>
        <v>4</v>
      </c>
    </row>
    <row r="2255" spans="1:10" x14ac:dyDescent="0.25">
      <c r="A2255">
        <v>1343</v>
      </c>
      <c r="B2255">
        <v>1</v>
      </c>
      <c r="C2255">
        <v>1</v>
      </c>
      <c r="D2255">
        <v>1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f>SUM(Table1[[#This Row],[w0 - aug]:[w7 - sept]])</f>
        <v>4</v>
      </c>
    </row>
    <row r="2256" spans="1:10" x14ac:dyDescent="0.25">
      <c r="A2256">
        <v>1364</v>
      </c>
      <c r="B2256">
        <v>1</v>
      </c>
      <c r="C2256">
        <v>1</v>
      </c>
      <c r="D2256">
        <v>0</v>
      </c>
      <c r="E2256">
        <v>0</v>
      </c>
      <c r="F2256">
        <v>0</v>
      </c>
      <c r="G2256">
        <v>1</v>
      </c>
      <c r="H2256">
        <v>1</v>
      </c>
      <c r="I2256">
        <v>0</v>
      </c>
      <c r="J2256">
        <f>SUM(Table1[[#This Row],[w0 - aug]:[w7 - sept]])</f>
        <v>4</v>
      </c>
    </row>
    <row r="2257" spans="1:10" x14ac:dyDescent="0.25">
      <c r="A2257">
        <v>1429</v>
      </c>
      <c r="B2257">
        <v>1</v>
      </c>
      <c r="C2257">
        <v>1</v>
      </c>
      <c r="D2257">
        <v>1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f>SUM(Table1[[#This Row],[w0 - aug]:[w7 - sept]])</f>
        <v>4</v>
      </c>
    </row>
    <row r="2258" spans="1:10" x14ac:dyDescent="0.25">
      <c r="A2258">
        <v>1436</v>
      </c>
      <c r="B2258">
        <v>1</v>
      </c>
      <c r="C2258">
        <v>1</v>
      </c>
      <c r="D2258">
        <v>1</v>
      </c>
      <c r="E2258">
        <v>1</v>
      </c>
      <c r="F2258">
        <v>0</v>
      </c>
      <c r="G2258">
        <v>0</v>
      </c>
      <c r="H2258">
        <v>0</v>
      </c>
      <c r="I2258">
        <v>0</v>
      </c>
      <c r="J2258">
        <f>SUM(Table1[[#This Row],[w0 - aug]:[w7 - sept]])</f>
        <v>4</v>
      </c>
    </row>
    <row r="2259" spans="1:10" x14ac:dyDescent="0.25">
      <c r="A2259">
        <v>1437</v>
      </c>
      <c r="B2259">
        <v>1</v>
      </c>
      <c r="C2259">
        <v>1</v>
      </c>
      <c r="D2259">
        <v>1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f>SUM(Table1[[#This Row],[w0 - aug]:[w7 - sept]])</f>
        <v>4</v>
      </c>
    </row>
    <row r="2260" spans="1:10" x14ac:dyDescent="0.25">
      <c r="A2260">
        <v>1444</v>
      </c>
      <c r="B2260">
        <v>1</v>
      </c>
      <c r="C2260">
        <v>1</v>
      </c>
      <c r="D2260">
        <v>1</v>
      </c>
      <c r="E2260">
        <v>0</v>
      </c>
      <c r="F2260">
        <v>0</v>
      </c>
      <c r="G2260">
        <v>1</v>
      </c>
      <c r="H2260">
        <v>0</v>
      </c>
      <c r="I2260">
        <v>0</v>
      </c>
      <c r="J2260">
        <f>SUM(Table1[[#This Row],[w0 - aug]:[w7 - sept]])</f>
        <v>4</v>
      </c>
    </row>
    <row r="2261" spans="1:10" x14ac:dyDescent="0.25">
      <c r="A2261">
        <v>1445</v>
      </c>
      <c r="B2261">
        <v>1</v>
      </c>
      <c r="C2261">
        <v>1</v>
      </c>
      <c r="D2261">
        <v>0</v>
      </c>
      <c r="E2261">
        <v>0</v>
      </c>
      <c r="F2261">
        <v>1</v>
      </c>
      <c r="G2261">
        <v>1</v>
      </c>
      <c r="H2261">
        <v>0</v>
      </c>
      <c r="I2261">
        <v>0</v>
      </c>
      <c r="J2261">
        <f>SUM(Table1[[#This Row],[w0 - aug]:[w7 - sept]])</f>
        <v>4</v>
      </c>
    </row>
    <row r="2262" spans="1:10" x14ac:dyDescent="0.25">
      <c r="A2262">
        <v>1446</v>
      </c>
      <c r="B2262">
        <v>1</v>
      </c>
      <c r="C2262">
        <v>0</v>
      </c>
      <c r="D2262">
        <v>0</v>
      </c>
      <c r="E2262">
        <v>1</v>
      </c>
      <c r="F2262">
        <v>1</v>
      </c>
      <c r="G2262">
        <v>0</v>
      </c>
      <c r="H2262">
        <v>1</v>
      </c>
      <c r="I2262">
        <v>0</v>
      </c>
      <c r="J2262">
        <f>SUM(Table1[[#This Row],[w0 - aug]:[w7 - sept]])</f>
        <v>4</v>
      </c>
    </row>
    <row r="2263" spans="1:10" x14ac:dyDescent="0.25">
      <c r="A2263">
        <v>1449</v>
      </c>
      <c r="B2263">
        <v>1</v>
      </c>
      <c r="C2263">
        <v>1</v>
      </c>
      <c r="D2263">
        <v>1</v>
      </c>
      <c r="E2263">
        <v>0</v>
      </c>
      <c r="F2263">
        <v>1</v>
      </c>
      <c r="G2263">
        <v>0</v>
      </c>
      <c r="H2263">
        <v>0</v>
      </c>
      <c r="I2263">
        <v>0</v>
      </c>
      <c r="J2263">
        <f>SUM(Table1[[#This Row],[w0 - aug]:[w7 - sept]])</f>
        <v>4</v>
      </c>
    </row>
    <row r="2264" spans="1:10" x14ac:dyDescent="0.25">
      <c r="A2264">
        <v>1457</v>
      </c>
      <c r="B2264">
        <v>1</v>
      </c>
      <c r="C2264">
        <v>0</v>
      </c>
      <c r="D2264">
        <v>1</v>
      </c>
      <c r="E2264">
        <v>0</v>
      </c>
      <c r="F2264">
        <v>1</v>
      </c>
      <c r="G2264">
        <v>0</v>
      </c>
      <c r="H2264">
        <v>1</v>
      </c>
      <c r="I2264">
        <v>0</v>
      </c>
      <c r="J2264">
        <f>SUM(Table1[[#This Row],[w0 - aug]:[w7 - sept]])</f>
        <v>4</v>
      </c>
    </row>
    <row r="2265" spans="1:10" x14ac:dyDescent="0.25">
      <c r="A2265">
        <v>1495</v>
      </c>
      <c r="B2265">
        <v>1</v>
      </c>
      <c r="C2265">
        <v>0</v>
      </c>
      <c r="D2265">
        <v>1</v>
      </c>
      <c r="E2265">
        <v>1</v>
      </c>
      <c r="F2265">
        <v>1</v>
      </c>
      <c r="G2265">
        <v>0</v>
      </c>
      <c r="H2265">
        <v>0</v>
      </c>
      <c r="I2265">
        <v>0</v>
      </c>
      <c r="J2265">
        <f>SUM(Table1[[#This Row],[w0 - aug]:[w7 - sept]])</f>
        <v>4</v>
      </c>
    </row>
    <row r="2266" spans="1:10" x14ac:dyDescent="0.25">
      <c r="A2266">
        <v>1517</v>
      </c>
      <c r="B2266">
        <v>1</v>
      </c>
      <c r="C2266">
        <v>1</v>
      </c>
      <c r="D2266">
        <v>1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f>SUM(Table1[[#This Row],[w0 - aug]:[w7 - sept]])</f>
        <v>4</v>
      </c>
    </row>
    <row r="2267" spans="1:10" x14ac:dyDescent="0.25">
      <c r="A2267">
        <v>1520</v>
      </c>
      <c r="B2267">
        <v>1</v>
      </c>
      <c r="C2267">
        <v>1</v>
      </c>
      <c r="D2267">
        <v>1</v>
      </c>
      <c r="E2267">
        <v>0</v>
      </c>
      <c r="F2267">
        <v>0</v>
      </c>
      <c r="G2267">
        <v>1</v>
      </c>
      <c r="H2267">
        <v>0</v>
      </c>
      <c r="I2267">
        <v>0</v>
      </c>
      <c r="J2267">
        <f>SUM(Table1[[#This Row],[w0 - aug]:[w7 - sept]])</f>
        <v>4</v>
      </c>
    </row>
    <row r="2268" spans="1:10" x14ac:dyDescent="0.25">
      <c r="A2268">
        <v>1528</v>
      </c>
      <c r="B2268">
        <v>1</v>
      </c>
      <c r="C2268">
        <v>0</v>
      </c>
      <c r="D2268">
        <v>0</v>
      </c>
      <c r="E2268">
        <v>1</v>
      </c>
      <c r="F2268">
        <v>0</v>
      </c>
      <c r="G2268">
        <v>1</v>
      </c>
      <c r="H2268">
        <v>1</v>
      </c>
      <c r="I2268">
        <v>0</v>
      </c>
      <c r="J2268">
        <f>SUM(Table1[[#This Row],[w0 - aug]:[w7 - sept]])</f>
        <v>4</v>
      </c>
    </row>
    <row r="2269" spans="1:10" x14ac:dyDescent="0.25">
      <c r="A2269">
        <v>1576</v>
      </c>
      <c r="B2269">
        <v>1</v>
      </c>
      <c r="C2269">
        <v>0</v>
      </c>
      <c r="D2269">
        <v>0</v>
      </c>
      <c r="E2269">
        <v>1</v>
      </c>
      <c r="F2269">
        <v>0</v>
      </c>
      <c r="G2269">
        <v>1</v>
      </c>
      <c r="H2269">
        <v>1</v>
      </c>
      <c r="I2269">
        <v>0</v>
      </c>
      <c r="J2269">
        <f>SUM(Table1[[#This Row],[w0 - aug]:[w7 - sept]])</f>
        <v>4</v>
      </c>
    </row>
    <row r="2270" spans="1:10" x14ac:dyDescent="0.25">
      <c r="A2270">
        <v>1595</v>
      </c>
      <c r="B2270">
        <v>1</v>
      </c>
      <c r="C2270">
        <v>1</v>
      </c>
      <c r="D2270">
        <v>1</v>
      </c>
      <c r="E2270">
        <v>0</v>
      </c>
      <c r="F2270">
        <v>1</v>
      </c>
      <c r="G2270">
        <v>0</v>
      </c>
      <c r="H2270">
        <v>0</v>
      </c>
      <c r="I2270">
        <v>0</v>
      </c>
      <c r="J2270">
        <f>SUM(Table1[[#This Row],[w0 - aug]:[w7 - sept]])</f>
        <v>4</v>
      </c>
    </row>
    <row r="2271" spans="1:10" x14ac:dyDescent="0.25">
      <c r="A2271">
        <v>1600</v>
      </c>
      <c r="B2271">
        <v>1</v>
      </c>
      <c r="C2271">
        <v>1</v>
      </c>
      <c r="D2271">
        <v>1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f>SUM(Table1[[#This Row],[w0 - aug]:[w7 - sept]])</f>
        <v>4</v>
      </c>
    </row>
    <row r="2272" spans="1:10" x14ac:dyDescent="0.25">
      <c r="A2272">
        <v>1628</v>
      </c>
      <c r="B2272">
        <v>1</v>
      </c>
      <c r="C2272">
        <v>1</v>
      </c>
      <c r="D2272">
        <v>1</v>
      </c>
      <c r="E2272">
        <v>0</v>
      </c>
      <c r="F2272">
        <v>0</v>
      </c>
      <c r="G2272">
        <v>1</v>
      </c>
      <c r="H2272">
        <v>0</v>
      </c>
      <c r="I2272">
        <v>0</v>
      </c>
      <c r="J2272">
        <f>SUM(Table1[[#This Row],[w0 - aug]:[w7 - sept]])</f>
        <v>4</v>
      </c>
    </row>
    <row r="2273" spans="1:10" x14ac:dyDescent="0.25">
      <c r="A2273">
        <v>1640</v>
      </c>
      <c r="B2273">
        <v>1</v>
      </c>
      <c r="C2273">
        <v>1</v>
      </c>
      <c r="D2273">
        <v>1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f>SUM(Table1[[#This Row],[w0 - aug]:[w7 - sept]])</f>
        <v>4</v>
      </c>
    </row>
    <row r="2274" spans="1:10" x14ac:dyDescent="0.25">
      <c r="A2274">
        <v>1657</v>
      </c>
      <c r="B2274">
        <v>1</v>
      </c>
      <c r="C2274">
        <v>0</v>
      </c>
      <c r="D2274">
        <v>1</v>
      </c>
      <c r="E2274">
        <v>1</v>
      </c>
      <c r="F2274">
        <v>0</v>
      </c>
      <c r="G2274">
        <v>1</v>
      </c>
      <c r="H2274">
        <v>0</v>
      </c>
      <c r="I2274">
        <v>0</v>
      </c>
      <c r="J2274">
        <f>SUM(Table1[[#This Row],[w0 - aug]:[w7 - sept]])</f>
        <v>4</v>
      </c>
    </row>
    <row r="2275" spans="1:10" x14ac:dyDescent="0.25">
      <c r="A2275">
        <v>1660</v>
      </c>
      <c r="B2275">
        <v>1</v>
      </c>
      <c r="C2275">
        <v>1</v>
      </c>
      <c r="D2275">
        <v>0</v>
      </c>
      <c r="E2275">
        <v>0</v>
      </c>
      <c r="F2275">
        <v>0</v>
      </c>
      <c r="G2275">
        <v>1</v>
      </c>
      <c r="H2275">
        <v>1</v>
      </c>
      <c r="I2275">
        <v>0</v>
      </c>
      <c r="J2275">
        <f>SUM(Table1[[#This Row],[w0 - aug]:[w7 - sept]])</f>
        <v>4</v>
      </c>
    </row>
    <row r="2276" spans="1:10" x14ac:dyDescent="0.25">
      <c r="A2276">
        <v>1669</v>
      </c>
      <c r="B2276">
        <v>1</v>
      </c>
      <c r="C2276">
        <v>0</v>
      </c>
      <c r="D2276">
        <v>1</v>
      </c>
      <c r="E2276">
        <v>0</v>
      </c>
      <c r="F2276">
        <v>1</v>
      </c>
      <c r="G2276">
        <v>1</v>
      </c>
      <c r="H2276">
        <v>0</v>
      </c>
      <c r="I2276">
        <v>0</v>
      </c>
      <c r="J2276">
        <f>SUM(Table1[[#This Row],[w0 - aug]:[w7 - sept]])</f>
        <v>4</v>
      </c>
    </row>
    <row r="2277" spans="1:10" x14ac:dyDescent="0.25">
      <c r="A2277">
        <v>1672</v>
      </c>
      <c r="B2277">
        <v>1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f>SUM(Table1[[#This Row],[w0 - aug]:[w7 - sept]])</f>
        <v>4</v>
      </c>
    </row>
    <row r="2278" spans="1:10" x14ac:dyDescent="0.25">
      <c r="A2278">
        <v>1678</v>
      </c>
      <c r="B2278">
        <v>1</v>
      </c>
      <c r="C2278">
        <v>0</v>
      </c>
      <c r="D2278">
        <v>1</v>
      </c>
      <c r="E2278">
        <v>0</v>
      </c>
      <c r="F2278">
        <v>0</v>
      </c>
      <c r="G2278">
        <v>1</v>
      </c>
      <c r="H2278">
        <v>1</v>
      </c>
      <c r="I2278">
        <v>0</v>
      </c>
      <c r="J2278">
        <f>SUM(Table1[[#This Row],[w0 - aug]:[w7 - sept]])</f>
        <v>4</v>
      </c>
    </row>
    <row r="2279" spans="1:10" x14ac:dyDescent="0.25">
      <c r="A2279">
        <v>1679</v>
      </c>
      <c r="B2279">
        <v>1</v>
      </c>
      <c r="C2279">
        <v>1</v>
      </c>
      <c r="D2279">
        <v>1</v>
      </c>
      <c r="E2279">
        <v>1</v>
      </c>
      <c r="F2279">
        <v>0</v>
      </c>
      <c r="G2279">
        <v>0</v>
      </c>
      <c r="H2279">
        <v>0</v>
      </c>
      <c r="I2279">
        <v>0</v>
      </c>
      <c r="J2279">
        <f>SUM(Table1[[#This Row],[w0 - aug]:[w7 - sept]])</f>
        <v>4</v>
      </c>
    </row>
    <row r="2280" spans="1:10" x14ac:dyDescent="0.25">
      <c r="A2280">
        <v>1689</v>
      </c>
      <c r="B2280">
        <v>1</v>
      </c>
      <c r="C2280">
        <v>0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0</v>
      </c>
      <c r="J2280">
        <f>SUM(Table1[[#This Row],[w0 - aug]:[w7 - sept]])</f>
        <v>4</v>
      </c>
    </row>
    <row r="2281" spans="1:10" x14ac:dyDescent="0.25">
      <c r="A2281">
        <v>1705</v>
      </c>
      <c r="B2281">
        <v>1</v>
      </c>
      <c r="C2281">
        <v>0</v>
      </c>
      <c r="D2281">
        <v>1</v>
      </c>
      <c r="E2281">
        <v>0</v>
      </c>
      <c r="F2281">
        <v>1</v>
      </c>
      <c r="G2281">
        <v>1</v>
      </c>
      <c r="H2281">
        <v>0</v>
      </c>
      <c r="I2281">
        <v>0</v>
      </c>
      <c r="J2281">
        <f>SUM(Table1[[#This Row],[w0 - aug]:[w7 - sept]])</f>
        <v>4</v>
      </c>
    </row>
    <row r="2282" spans="1:10" x14ac:dyDescent="0.25">
      <c r="A2282">
        <v>1707</v>
      </c>
      <c r="B2282">
        <v>1</v>
      </c>
      <c r="C2282">
        <v>1</v>
      </c>
      <c r="D2282">
        <v>1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f>SUM(Table1[[#This Row],[w0 - aug]:[w7 - sept]])</f>
        <v>4</v>
      </c>
    </row>
    <row r="2283" spans="1:10" x14ac:dyDescent="0.25">
      <c r="A2283">
        <v>1712</v>
      </c>
      <c r="B2283">
        <v>1</v>
      </c>
      <c r="C2283">
        <v>1</v>
      </c>
      <c r="D2283">
        <v>0</v>
      </c>
      <c r="E2283">
        <v>1</v>
      </c>
      <c r="F2283">
        <v>1</v>
      </c>
      <c r="G2283">
        <v>0</v>
      </c>
      <c r="H2283">
        <v>0</v>
      </c>
      <c r="I2283">
        <v>0</v>
      </c>
      <c r="J2283">
        <f>SUM(Table1[[#This Row],[w0 - aug]:[w7 - sept]])</f>
        <v>4</v>
      </c>
    </row>
    <row r="2284" spans="1:10" x14ac:dyDescent="0.25">
      <c r="A2284">
        <v>1721</v>
      </c>
      <c r="B2284">
        <v>1</v>
      </c>
      <c r="C2284">
        <v>1</v>
      </c>
      <c r="D2284">
        <v>0</v>
      </c>
      <c r="E2284">
        <v>0</v>
      </c>
      <c r="F2284">
        <v>1</v>
      </c>
      <c r="G2284">
        <v>0</v>
      </c>
      <c r="H2284">
        <v>1</v>
      </c>
      <c r="I2284">
        <v>0</v>
      </c>
      <c r="J2284">
        <f>SUM(Table1[[#This Row],[w0 - aug]:[w7 - sept]])</f>
        <v>4</v>
      </c>
    </row>
    <row r="2285" spans="1:10" x14ac:dyDescent="0.25">
      <c r="A2285">
        <v>1730</v>
      </c>
      <c r="B2285">
        <v>1</v>
      </c>
      <c r="C2285">
        <v>1</v>
      </c>
      <c r="D2285">
        <v>1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f>SUM(Table1[[#This Row],[w0 - aug]:[w7 - sept]])</f>
        <v>4</v>
      </c>
    </row>
    <row r="2286" spans="1:10" x14ac:dyDescent="0.25">
      <c r="A2286">
        <v>1733</v>
      </c>
      <c r="B2286">
        <v>1</v>
      </c>
      <c r="C2286">
        <v>0</v>
      </c>
      <c r="D2286">
        <v>1</v>
      </c>
      <c r="E2286">
        <v>0</v>
      </c>
      <c r="F2286">
        <v>1</v>
      </c>
      <c r="G2286">
        <v>0</v>
      </c>
      <c r="H2286">
        <v>1</v>
      </c>
      <c r="I2286">
        <v>0</v>
      </c>
      <c r="J2286">
        <f>SUM(Table1[[#This Row],[w0 - aug]:[w7 - sept]])</f>
        <v>4</v>
      </c>
    </row>
    <row r="2287" spans="1:10" x14ac:dyDescent="0.25">
      <c r="A2287">
        <v>1740</v>
      </c>
      <c r="B2287">
        <v>1</v>
      </c>
      <c r="C2287">
        <v>0</v>
      </c>
      <c r="D2287">
        <v>0</v>
      </c>
      <c r="E2287">
        <v>1</v>
      </c>
      <c r="F2287">
        <v>1</v>
      </c>
      <c r="G2287">
        <v>1</v>
      </c>
      <c r="H2287">
        <v>0</v>
      </c>
      <c r="I2287">
        <v>0</v>
      </c>
      <c r="J2287">
        <f>SUM(Table1[[#This Row],[w0 - aug]:[w7 - sept]])</f>
        <v>4</v>
      </c>
    </row>
    <row r="2288" spans="1:10" x14ac:dyDescent="0.25">
      <c r="A2288">
        <v>1741</v>
      </c>
      <c r="B2288">
        <v>1</v>
      </c>
      <c r="C2288">
        <v>1</v>
      </c>
      <c r="D2288">
        <v>1</v>
      </c>
      <c r="E2288">
        <v>0</v>
      </c>
      <c r="F2288">
        <v>1</v>
      </c>
      <c r="G2288">
        <v>0</v>
      </c>
      <c r="H2288">
        <v>0</v>
      </c>
      <c r="I2288">
        <v>0</v>
      </c>
      <c r="J2288">
        <f>SUM(Table1[[#This Row],[w0 - aug]:[w7 - sept]])</f>
        <v>4</v>
      </c>
    </row>
    <row r="2289" spans="1:10" x14ac:dyDescent="0.25">
      <c r="A2289">
        <v>1742</v>
      </c>
      <c r="B2289">
        <v>1</v>
      </c>
      <c r="C2289">
        <v>1</v>
      </c>
      <c r="D2289">
        <v>1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f>SUM(Table1[[#This Row],[w0 - aug]:[w7 - sept]])</f>
        <v>4</v>
      </c>
    </row>
    <row r="2290" spans="1:10" x14ac:dyDescent="0.25">
      <c r="A2290">
        <v>1743</v>
      </c>
      <c r="B2290">
        <v>1</v>
      </c>
      <c r="C2290">
        <v>1</v>
      </c>
      <c r="D2290">
        <v>0</v>
      </c>
      <c r="E2290">
        <v>0</v>
      </c>
      <c r="F2290">
        <v>1</v>
      </c>
      <c r="G2290">
        <v>0</v>
      </c>
      <c r="H2290">
        <v>1</v>
      </c>
      <c r="I2290">
        <v>0</v>
      </c>
      <c r="J2290">
        <f>SUM(Table1[[#This Row],[w0 - aug]:[w7 - sept]])</f>
        <v>4</v>
      </c>
    </row>
    <row r="2291" spans="1:10" x14ac:dyDescent="0.25">
      <c r="A2291">
        <v>1745</v>
      </c>
      <c r="B2291">
        <v>1</v>
      </c>
      <c r="C2291">
        <v>0</v>
      </c>
      <c r="D2291">
        <v>1</v>
      </c>
      <c r="E2291">
        <v>1</v>
      </c>
      <c r="F2291">
        <v>0</v>
      </c>
      <c r="G2291">
        <v>1</v>
      </c>
      <c r="H2291">
        <v>0</v>
      </c>
      <c r="I2291">
        <v>0</v>
      </c>
      <c r="J2291">
        <f>SUM(Table1[[#This Row],[w0 - aug]:[w7 - sept]])</f>
        <v>4</v>
      </c>
    </row>
    <row r="2292" spans="1:10" x14ac:dyDescent="0.25">
      <c r="A2292">
        <v>1751</v>
      </c>
      <c r="B2292">
        <v>1</v>
      </c>
      <c r="C2292">
        <v>1</v>
      </c>
      <c r="D2292">
        <v>0</v>
      </c>
      <c r="E2292">
        <v>1</v>
      </c>
      <c r="F2292">
        <v>1</v>
      </c>
      <c r="G2292">
        <v>0</v>
      </c>
      <c r="H2292">
        <v>0</v>
      </c>
      <c r="I2292">
        <v>0</v>
      </c>
      <c r="J2292">
        <f>SUM(Table1[[#This Row],[w0 - aug]:[w7 - sept]])</f>
        <v>4</v>
      </c>
    </row>
    <row r="2293" spans="1:10" x14ac:dyDescent="0.25">
      <c r="A2293">
        <v>1767</v>
      </c>
      <c r="B2293">
        <v>1</v>
      </c>
      <c r="C2293">
        <v>1</v>
      </c>
      <c r="D2293">
        <v>1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f>SUM(Table1[[#This Row],[w0 - aug]:[w7 - sept]])</f>
        <v>4</v>
      </c>
    </row>
    <row r="2294" spans="1:10" x14ac:dyDescent="0.25">
      <c r="A2294">
        <v>1770</v>
      </c>
      <c r="B2294">
        <v>1</v>
      </c>
      <c r="C2294">
        <v>1</v>
      </c>
      <c r="D2294">
        <v>1</v>
      </c>
      <c r="E2294">
        <v>0</v>
      </c>
      <c r="F2294">
        <v>1</v>
      </c>
      <c r="G2294">
        <v>0</v>
      </c>
      <c r="H2294">
        <v>0</v>
      </c>
      <c r="I2294">
        <v>0</v>
      </c>
      <c r="J2294">
        <f>SUM(Table1[[#This Row],[w0 - aug]:[w7 - sept]])</f>
        <v>4</v>
      </c>
    </row>
    <row r="2295" spans="1:10" x14ac:dyDescent="0.25">
      <c r="A2295">
        <v>1780</v>
      </c>
      <c r="B2295">
        <v>1</v>
      </c>
      <c r="C2295">
        <v>1</v>
      </c>
      <c r="D2295">
        <v>1</v>
      </c>
      <c r="E2295">
        <v>0</v>
      </c>
      <c r="F2295">
        <v>1</v>
      </c>
      <c r="G2295">
        <v>0</v>
      </c>
      <c r="H2295">
        <v>0</v>
      </c>
      <c r="I2295">
        <v>0</v>
      </c>
      <c r="J2295">
        <f>SUM(Table1[[#This Row],[w0 - aug]:[w7 - sept]])</f>
        <v>4</v>
      </c>
    </row>
    <row r="2296" spans="1:10" x14ac:dyDescent="0.25">
      <c r="A2296">
        <v>1795</v>
      </c>
      <c r="B2296">
        <v>1</v>
      </c>
      <c r="C2296">
        <v>1</v>
      </c>
      <c r="D2296">
        <v>0</v>
      </c>
      <c r="E2296">
        <v>1</v>
      </c>
      <c r="F2296">
        <v>0</v>
      </c>
      <c r="G2296">
        <v>1</v>
      </c>
      <c r="H2296">
        <v>0</v>
      </c>
      <c r="I2296">
        <v>0</v>
      </c>
      <c r="J2296">
        <f>SUM(Table1[[#This Row],[w0 - aug]:[w7 - sept]])</f>
        <v>4</v>
      </c>
    </row>
    <row r="2297" spans="1:10" x14ac:dyDescent="0.25">
      <c r="A2297">
        <v>1803</v>
      </c>
      <c r="B2297">
        <v>1</v>
      </c>
      <c r="C2297">
        <v>1</v>
      </c>
      <c r="D2297">
        <v>1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f>SUM(Table1[[#This Row],[w0 - aug]:[w7 - sept]])</f>
        <v>4</v>
      </c>
    </row>
    <row r="2298" spans="1:10" x14ac:dyDescent="0.25">
      <c r="A2298">
        <v>1810</v>
      </c>
      <c r="B2298">
        <v>1</v>
      </c>
      <c r="C2298">
        <v>1</v>
      </c>
      <c r="D2298">
        <v>0</v>
      </c>
      <c r="E2298">
        <v>0</v>
      </c>
      <c r="F2298">
        <v>0</v>
      </c>
      <c r="G2298">
        <v>1</v>
      </c>
      <c r="H2298">
        <v>1</v>
      </c>
      <c r="I2298">
        <v>0</v>
      </c>
      <c r="J2298">
        <f>SUM(Table1[[#This Row],[w0 - aug]:[w7 - sept]])</f>
        <v>4</v>
      </c>
    </row>
    <row r="2299" spans="1:10" x14ac:dyDescent="0.25">
      <c r="A2299">
        <v>1817</v>
      </c>
      <c r="B2299">
        <v>1</v>
      </c>
      <c r="C2299">
        <v>1</v>
      </c>
      <c r="D2299">
        <v>0</v>
      </c>
      <c r="E2299">
        <v>1</v>
      </c>
      <c r="F2299">
        <v>0</v>
      </c>
      <c r="G2299">
        <v>1</v>
      </c>
      <c r="H2299">
        <v>0</v>
      </c>
      <c r="I2299">
        <v>0</v>
      </c>
      <c r="J2299">
        <f>SUM(Table1[[#This Row],[w0 - aug]:[w7 - sept]])</f>
        <v>4</v>
      </c>
    </row>
    <row r="2300" spans="1:10" x14ac:dyDescent="0.25">
      <c r="A2300">
        <v>1820</v>
      </c>
      <c r="B2300">
        <v>1</v>
      </c>
      <c r="C2300">
        <v>0</v>
      </c>
      <c r="D2300">
        <v>0</v>
      </c>
      <c r="E2300">
        <v>0</v>
      </c>
      <c r="F2300">
        <v>1</v>
      </c>
      <c r="G2300">
        <v>1</v>
      </c>
      <c r="H2300">
        <v>1</v>
      </c>
      <c r="I2300">
        <v>0</v>
      </c>
      <c r="J2300">
        <f>SUM(Table1[[#This Row],[w0 - aug]:[w7 - sept]])</f>
        <v>4</v>
      </c>
    </row>
    <row r="2301" spans="1:10" x14ac:dyDescent="0.25">
      <c r="A2301">
        <v>1821</v>
      </c>
      <c r="B2301">
        <v>1</v>
      </c>
      <c r="C2301">
        <v>1</v>
      </c>
      <c r="D2301">
        <v>0</v>
      </c>
      <c r="E2301">
        <v>1</v>
      </c>
      <c r="F2301">
        <v>1</v>
      </c>
      <c r="G2301">
        <v>0</v>
      </c>
      <c r="H2301">
        <v>0</v>
      </c>
      <c r="I2301">
        <v>0</v>
      </c>
      <c r="J2301">
        <f>SUM(Table1[[#This Row],[w0 - aug]:[w7 - sept]])</f>
        <v>4</v>
      </c>
    </row>
    <row r="2302" spans="1:10" x14ac:dyDescent="0.25">
      <c r="A2302">
        <v>1864</v>
      </c>
      <c r="B2302">
        <v>1</v>
      </c>
      <c r="C2302">
        <v>1</v>
      </c>
      <c r="D2302">
        <v>0</v>
      </c>
      <c r="E2302">
        <v>1</v>
      </c>
      <c r="F2302">
        <v>0</v>
      </c>
      <c r="G2302">
        <v>0</v>
      </c>
      <c r="H2302">
        <v>1</v>
      </c>
      <c r="I2302">
        <v>0</v>
      </c>
      <c r="J2302">
        <f>SUM(Table1[[#This Row],[w0 - aug]:[w7 - sept]])</f>
        <v>4</v>
      </c>
    </row>
    <row r="2303" spans="1:10" x14ac:dyDescent="0.25">
      <c r="A2303">
        <v>1876</v>
      </c>
      <c r="B2303">
        <v>1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f>SUM(Table1[[#This Row],[w0 - aug]:[w7 - sept]])</f>
        <v>4</v>
      </c>
    </row>
    <row r="2304" spans="1:10" x14ac:dyDescent="0.25">
      <c r="A2304">
        <v>1911</v>
      </c>
      <c r="B2304">
        <v>1</v>
      </c>
      <c r="C2304">
        <v>1</v>
      </c>
      <c r="D2304">
        <v>1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f>SUM(Table1[[#This Row],[w0 - aug]:[w7 - sept]])</f>
        <v>4</v>
      </c>
    </row>
    <row r="2305" spans="1:10" x14ac:dyDescent="0.25">
      <c r="A2305">
        <v>1912</v>
      </c>
      <c r="B2305">
        <v>1</v>
      </c>
      <c r="C2305">
        <v>1</v>
      </c>
      <c r="D2305">
        <v>1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f>SUM(Table1[[#This Row],[w0 - aug]:[w7 - sept]])</f>
        <v>4</v>
      </c>
    </row>
    <row r="2306" spans="1:10" x14ac:dyDescent="0.25">
      <c r="A2306">
        <v>1919</v>
      </c>
      <c r="B2306">
        <v>1</v>
      </c>
      <c r="C2306">
        <v>1</v>
      </c>
      <c r="D2306">
        <v>1</v>
      </c>
      <c r="E2306">
        <v>0</v>
      </c>
      <c r="F2306">
        <v>0</v>
      </c>
      <c r="G2306">
        <v>0</v>
      </c>
      <c r="H2306">
        <v>1</v>
      </c>
      <c r="I2306">
        <v>0</v>
      </c>
      <c r="J2306">
        <f>SUM(Table1[[#This Row],[w0 - aug]:[w7 - sept]])</f>
        <v>4</v>
      </c>
    </row>
    <row r="2307" spans="1:10" x14ac:dyDescent="0.25">
      <c r="A2307">
        <v>1952</v>
      </c>
      <c r="B2307">
        <v>1</v>
      </c>
      <c r="C2307">
        <v>1</v>
      </c>
      <c r="D2307">
        <v>0</v>
      </c>
      <c r="E2307">
        <v>0</v>
      </c>
      <c r="F2307">
        <v>1</v>
      </c>
      <c r="G2307">
        <v>0</v>
      </c>
      <c r="H2307">
        <v>1</v>
      </c>
      <c r="I2307">
        <v>0</v>
      </c>
      <c r="J2307">
        <f>SUM(Table1[[#This Row],[w0 - aug]:[w7 - sept]])</f>
        <v>4</v>
      </c>
    </row>
    <row r="2308" spans="1:10" x14ac:dyDescent="0.25">
      <c r="A2308">
        <v>1955</v>
      </c>
      <c r="B2308">
        <v>1</v>
      </c>
      <c r="C2308">
        <v>1</v>
      </c>
      <c r="D2308">
        <v>1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f>SUM(Table1[[#This Row],[w0 - aug]:[w7 - sept]])</f>
        <v>4</v>
      </c>
    </row>
    <row r="2309" spans="1:10" x14ac:dyDescent="0.25">
      <c r="A2309">
        <v>1959</v>
      </c>
      <c r="B2309">
        <v>1</v>
      </c>
      <c r="C2309">
        <v>0</v>
      </c>
      <c r="D2309">
        <v>1</v>
      </c>
      <c r="E2309">
        <v>0</v>
      </c>
      <c r="F2309">
        <v>0</v>
      </c>
      <c r="G2309">
        <v>1</v>
      </c>
      <c r="H2309">
        <v>1</v>
      </c>
      <c r="I2309">
        <v>0</v>
      </c>
      <c r="J2309">
        <f>SUM(Table1[[#This Row],[w0 - aug]:[w7 - sept]])</f>
        <v>4</v>
      </c>
    </row>
    <row r="2310" spans="1:10" x14ac:dyDescent="0.25">
      <c r="A2310">
        <v>1961</v>
      </c>
      <c r="B2310">
        <v>1</v>
      </c>
      <c r="C2310">
        <v>1</v>
      </c>
      <c r="D2310">
        <v>1</v>
      </c>
      <c r="E2310">
        <v>0</v>
      </c>
      <c r="F2310">
        <v>1</v>
      </c>
      <c r="G2310">
        <v>0</v>
      </c>
      <c r="H2310">
        <v>0</v>
      </c>
      <c r="I2310">
        <v>0</v>
      </c>
      <c r="J2310">
        <f>SUM(Table1[[#This Row],[w0 - aug]:[w7 - sept]])</f>
        <v>4</v>
      </c>
    </row>
    <row r="2311" spans="1:10" x14ac:dyDescent="0.25">
      <c r="A2311">
        <v>1964</v>
      </c>
      <c r="B2311">
        <v>1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f>SUM(Table1[[#This Row],[w0 - aug]:[w7 - sept]])</f>
        <v>4</v>
      </c>
    </row>
    <row r="2312" spans="1:10" x14ac:dyDescent="0.25">
      <c r="A2312">
        <v>1972</v>
      </c>
      <c r="B2312">
        <v>1</v>
      </c>
      <c r="C2312">
        <v>0</v>
      </c>
      <c r="D2312">
        <v>1</v>
      </c>
      <c r="E2312">
        <v>0</v>
      </c>
      <c r="F2312">
        <v>1</v>
      </c>
      <c r="G2312">
        <v>1</v>
      </c>
      <c r="H2312">
        <v>0</v>
      </c>
      <c r="I2312">
        <v>0</v>
      </c>
      <c r="J2312">
        <f>SUM(Table1[[#This Row],[w0 - aug]:[w7 - sept]])</f>
        <v>4</v>
      </c>
    </row>
    <row r="2313" spans="1:10" x14ac:dyDescent="0.25">
      <c r="A2313">
        <v>1973</v>
      </c>
      <c r="B2313">
        <v>1</v>
      </c>
      <c r="C2313">
        <v>0</v>
      </c>
      <c r="D2313">
        <v>0</v>
      </c>
      <c r="E2313">
        <v>1</v>
      </c>
      <c r="F2313">
        <v>1</v>
      </c>
      <c r="G2313">
        <v>1</v>
      </c>
      <c r="H2313">
        <v>0</v>
      </c>
      <c r="I2313">
        <v>0</v>
      </c>
      <c r="J2313">
        <f>SUM(Table1[[#This Row],[w0 - aug]:[w7 - sept]])</f>
        <v>4</v>
      </c>
    </row>
    <row r="2314" spans="1:10" x14ac:dyDescent="0.25">
      <c r="A2314">
        <v>1994</v>
      </c>
      <c r="B2314">
        <v>1</v>
      </c>
      <c r="C2314">
        <v>0</v>
      </c>
      <c r="D2314">
        <v>1</v>
      </c>
      <c r="E2314">
        <v>0</v>
      </c>
      <c r="F2314">
        <v>1</v>
      </c>
      <c r="G2314">
        <v>0</v>
      </c>
      <c r="H2314">
        <v>1</v>
      </c>
      <c r="I2314">
        <v>0</v>
      </c>
      <c r="J2314">
        <f>SUM(Table1[[#This Row],[w0 - aug]:[w7 - sept]])</f>
        <v>4</v>
      </c>
    </row>
    <row r="2315" spans="1:10" x14ac:dyDescent="0.25">
      <c r="A2315">
        <v>1996</v>
      </c>
      <c r="B2315">
        <v>1</v>
      </c>
      <c r="C2315">
        <v>0</v>
      </c>
      <c r="D2315">
        <v>0</v>
      </c>
      <c r="E2315">
        <v>1</v>
      </c>
      <c r="F2315">
        <v>1</v>
      </c>
      <c r="G2315">
        <v>1</v>
      </c>
      <c r="H2315">
        <v>0</v>
      </c>
      <c r="I2315">
        <v>0</v>
      </c>
      <c r="J2315">
        <f>SUM(Table1[[#This Row],[w0 - aug]:[w7 - sept]])</f>
        <v>4</v>
      </c>
    </row>
    <row r="2316" spans="1:10" x14ac:dyDescent="0.25">
      <c r="A2316">
        <v>2006</v>
      </c>
      <c r="B2316">
        <v>1</v>
      </c>
      <c r="C2316">
        <v>1</v>
      </c>
      <c r="D2316">
        <v>1</v>
      </c>
      <c r="E2316">
        <v>0</v>
      </c>
      <c r="F2316">
        <v>0</v>
      </c>
      <c r="G2316">
        <v>1</v>
      </c>
      <c r="H2316">
        <v>0</v>
      </c>
      <c r="I2316">
        <v>0</v>
      </c>
      <c r="J2316">
        <f>SUM(Table1[[#This Row],[w0 - aug]:[w7 - sept]])</f>
        <v>4</v>
      </c>
    </row>
    <row r="2317" spans="1:10" x14ac:dyDescent="0.25">
      <c r="A2317">
        <v>2031</v>
      </c>
      <c r="B2317">
        <v>1</v>
      </c>
      <c r="C2317">
        <v>0</v>
      </c>
      <c r="D2317">
        <v>0</v>
      </c>
      <c r="E2317">
        <v>0</v>
      </c>
      <c r="F2317">
        <v>1</v>
      </c>
      <c r="G2317">
        <v>1</v>
      </c>
      <c r="H2317">
        <v>1</v>
      </c>
      <c r="I2317">
        <v>0</v>
      </c>
      <c r="J2317">
        <f>SUM(Table1[[#This Row],[w0 - aug]:[w7 - sept]])</f>
        <v>4</v>
      </c>
    </row>
    <row r="2318" spans="1:10" x14ac:dyDescent="0.25">
      <c r="A2318">
        <v>2035</v>
      </c>
      <c r="B2318">
        <v>1</v>
      </c>
      <c r="C2318">
        <v>1</v>
      </c>
      <c r="D2318">
        <v>1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f>SUM(Table1[[#This Row],[w0 - aug]:[w7 - sept]])</f>
        <v>4</v>
      </c>
    </row>
    <row r="2319" spans="1:10" x14ac:dyDescent="0.25">
      <c r="A2319">
        <v>2043</v>
      </c>
      <c r="B2319">
        <v>1</v>
      </c>
      <c r="C2319">
        <v>1</v>
      </c>
      <c r="D2319">
        <v>0</v>
      </c>
      <c r="E2319">
        <v>1</v>
      </c>
      <c r="F2319">
        <v>0</v>
      </c>
      <c r="G2319">
        <v>0</v>
      </c>
      <c r="H2319">
        <v>1</v>
      </c>
      <c r="I2319">
        <v>0</v>
      </c>
      <c r="J2319">
        <f>SUM(Table1[[#This Row],[w0 - aug]:[w7 - sept]])</f>
        <v>4</v>
      </c>
    </row>
    <row r="2320" spans="1:10" x14ac:dyDescent="0.25">
      <c r="A2320">
        <v>2045</v>
      </c>
      <c r="B2320">
        <v>1</v>
      </c>
      <c r="C2320">
        <v>1</v>
      </c>
      <c r="D2320">
        <v>1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f>SUM(Table1[[#This Row],[w0 - aug]:[w7 - sept]])</f>
        <v>4</v>
      </c>
    </row>
    <row r="2321" spans="1:10" x14ac:dyDescent="0.25">
      <c r="A2321">
        <v>2046</v>
      </c>
      <c r="B2321">
        <v>1</v>
      </c>
      <c r="C2321">
        <v>0</v>
      </c>
      <c r="D2321">
        <v>0</v>
      </c>
      <c r="E2321">
        <v>1</v>
      </c>
      <c r="F2321">
        <v>1</v>
      </c>
      <c r="G2321">
        <v>1</v>
      </c>
      <c r="H2321">
        <v>0</v>
      </c>
      <c r="I2321">
        <v>0</v>
      </c>
      <c r="J2321">
        <f>SUM(Table1[[#This Row],[w0 - aug]:[w7 - sept]])</f>
        <v>4</v>
      </c>
    </row>
    <row r="2322" spans="1:10" x14ac:dyDescent="0.25">
      <c r="A2322">
        <v>2056</v>
      </c>
      <c r="B2322">
        <v>1</v>
      </c>
      <c r="C2322">
        <v>1</v>
      </c>
      <c r="D2322">
        <v>1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f>SUM(Table1[[#This Row],[w0 - aug]:[w7 - sept]])</f>
        <v>4</v>
      </c>
    </row>
    <row r="2323" spans="1:10" x14ac:dyDescent="0.25">
      <c r="A2323">
        <v>2061</v>
      </c>
      <c r="B2323">
        <v>1</v>
      </c>
      <c r="C2323">
        <v>1</v>
      </c>
      <c r="D2323">
        <v>1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f>SUM(Table1[[#This Row],[w0 - aug]:[w7 - sept]])</f>
        <v>4</v>
      </c>
    </row>
    <row r="2324" spans="1:10" x14ac:dyDescent="0.25">
      <c r="A2324">
        <v>2068</v>
      </c>
      <c r="B2324">
        <v>1</v>
      </c>
      <c r="C2324">
        <v>0</v>
      </c>
      <c r="D2324">
        <v>1</v>
      </c>
      <c r="E2324">
        <v>1</v>
      </c>
      <c r="F2324">
        <v>1</v>
      </c>
      <c r="G2324">
        <v>0</v>
      </c>
      <c r="H2324">
        <v>0</v>
      </c>
      <c r="I2324">
        <v>0</v>
      </c>
      <c r="J2324">
        <f>SUM(Table1[[#This Row],[w0 - aug]:[w7 - sept]])</f>
        <v>4</v>
      </c>
    </row>
    <row r="2325" spans="1:10" x14ac:dyDescent="0.25">
      <c r="A2325">
        <v>2069</v>
      </c>
      <c r="B2325">
        <v>1</v>
      </c>
      <c r="C2325">
        <v>0</v>
      </c>
      <c r="D2325">
        <v>1</v>
      </c>
      <c r="E2325">
        <v>1</v>
      </c>
      <c r="F2325">
        <v>0</v>
      </c>
      <c r="G2325">
        <v>0</v>
      </c>
      <c r="H2325">
        <v>1</v>
      </c>
      <c r="I2325">
        <v>0</v>
      </c>
      <c r="J2325">
        <f>SUM(Table1[[#This Row],[w0 - aug]:[w7 - sept]])</f>
        <v>4</v>
      </c>
    </row>
    <row r="2326" spans="1:10" x14ac:dyDescent="0.25">
      <c r="A2326">
        <v>2071</v>
      </c>
      <c r="B2326">
        <v>1</v>
      </c>
      <c r="C2326">
        <v>1</v>
      </c>
      <c r="D2326">
        <v>1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f>SUM(Table1[[#This Row],[w0 - aug]:[w7 - sept]])</f>
        <v>4</v>
      </c>
    </row>
    <row r="2327" spans="1:10" x14ac:dyDescent="0.25">
      <c r="A2327">
        <v>2072</v>
      </c>
      <c r="B2327">
        <v>1</v>
      </c>
      <c r="C2327">
        <v>1</v>
      </c>
      <c r="D2327">
        <v>1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f>SUM(Table1[[#This Row],[w0 - aug]:[w7 - sept]])</f>
        <v>4</v>
      </c>
    </row>
    <row r="2328" spans="1:10" x14ac:dyDescent="0.25">
      <c r="A2328">
        <v>2081</v>
      </c>
      <c r="B2328">
        <v>1</v>
      </c>
      <c r="C2328">
        <v>0</v>
      </c>
      <c r="D2328">
        <v>1</v>
      </c>
      <c r="E2328">
        <v>1</v>
      </c>
      <c r="F2328">
        <v>1</v>
      </c>
      <c r="G2328">
        <v>0</v>
      </c>
      <c r="H2328">
        <v>0</v>
      </c>
      <c r="I2328">
        <v>0</v>
      </c>
      <c r="J2328">
        <f>SUM(Table1[[#This Row],[w0 - aug]:[w7 - sept]])</f>
        <v>4</v>
      </c>
    </row>
    <row r="2329" spans="1:10" x14ac:dyDescent="0.25">
      <c r="A2329">
        <v>2082</v>
      </c>
      <c r="B2329">
        <v>1</v>
      </c>
      <c r="C2329">
        <v>1</v>
      </c>
      <c r="D2329">
        <v>1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f>SUM(Table1[[#This Row],[w0 - aug]:[w7 - sept]])</f>
        <v>4</v>
      </c>
    </row>
    <row r="2330" spans="1:10" x14ac:dyDescent="0.25">
      <c r="A2330">
        <v>2088</v>
      </c>
      <c r="B2330">
        <v>1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f>SUM(Table1[[#This Row],[w0 - aug]:[w7 - sept]])</f>
        <v>4</v>
      </c>
    </row>
    <row r="2331" spans="1:10" x14ac:dyDescent="0.25">
      <c r="A2331">
        <v>2096</v>
      </c>
      <c r="B2331">
        <v>1</v>
      </c>
      <c r="C2331">
        <v>0</v>
      </c>
      <c r="D2331">
        <v>0</v>
      </c>
      <c r="E2331">
        <v>1</v>
      </c>
      <c r="F2331">
        <v>1</v>
      </c>
      <c r="G2331">
        <v>0</v>
      </c>
      <c r="H2331">
        <v>1</v>
      </c>
      <c r="I2331">
        <v>0</v>
      </c>
      <c r="J2331">
        <f>SUM(Table1[[#This Row],[w0 - aug]:[w7 - sept]])</f>
        <v>4</v>
      </c>
    </row>
    <row r="2332" spans="1:10" x14ac:dyDescent="0.25">
      <c r="A2332">
        <v>2100</v>
      </c>
      <c r="B2332">
        <v>1</v>
      </c>
      <c r="C2332">
        <v>0</v>
      </c>
      <c r="D2332">
        <v>0</v>
      </c>
      <c r="E2332">
        <v>1</v>
      </c>
      <c r="F2332">
        <v>1</v>
      </c>
      <c r="G2332">
        <v>1</v>
      </c>
      <c r="H2332">
        <v>0</v>
      </c>
      <c r="I2332">
        <v>0</v>
      </c>
      <c r="J2332">
        <f>SUM(Table1[[#This Row],[w0 - aug]:[w7 - sept]])</f>
        <v>4</v>
      </c>
    </row>
    <row r="2333" spans="1:10" x14ac:dyDescent="0.25">
      <c r="A2333">
        <v>2141</v>
      </c>
      <c r="B2333">
        <v>1</v>
      </c>
      <c r="C2333">
        <v>1</v>
      </c>
      <c r="D2333">
        <v>0</v>
      </c>
      <c r="E2333">
        <v>1</v>
      </c>
      <c r="F2333">
        <v>0</v>
      </c>
      <c r="G2333">
        <v>0</v>
      </c>
      <c r="H2333">
        <v>1</v>
      </c>
      <c r="I2333">
        <v>0</v>
      </c>
      <c r="J2333">
        <f>SUM(Table1[[#This Row],[w0 - aug]:[w7 - sept]])</f>
        <v>4</v>
      </c>
    </row>
    <row r="2334" spans="1:10" x14ac:dyDescent="0.25">
      <c r="A2334">
        <v>2143</v>
      </c>
      <c r="B2334">
        <v>1</v>
      </c>
      <c r="C2334">
        <v>1</v>
      </c>
      <c r="D2334">
        <v>1</v>
      </c>
      <c r="E2334">
        <v>0</v>
      </c>
      <c r="F2334">
        <v>1</v>
      </c>
      <c r="G2334">
        <v>0</v>
      </c>
      <c r="H2334">
        <v>0</v>
      </c>
      <c r="I2334">
        <v>0</v>
      </c>
      <c r="J2334">
        <f>SUM(Table1[[#This Row],[w0 - aug]:[w7 - sept]])</f>
        <v>4</v>
      </c>
    </row>
    <row r="2335" spans="1:10" x14ac:dyDescent="0.25">
      <c r="A2335">
        <v>2157</v>
      </c>
      <c r="B2335">
        <v>1</v>
      </c>
      <c r="C2335">
        <v>0</v>
      </c>
      <c r="D2335">
        <v>0</v>
      </c>
      <c r="E2335">
        <v>1</v>
      </c>
      <c r="F2335">
        <v>1</v>
      </c>
      <c r="G2335">
        <v>1</v>
      </c>
      <c r="H2335">
        <v>0</v>
      </c>
      <c r="I2335">
        <v>0</v>
      </c>
      <c r="J2335">
        <f>SUM(Table1[[#This Row],[w0 - aug]:[w7 - sept]])</f>
        <v>4</v>
      </c>
    </row>
    <row r="2336" spans="1:10" x14ac:dyDescent="0.25">
      <c r="A2336">
        <v>2159</v>
      </c>
      <c r="B2336">
        <v>1</v>
      </c>
      <c r="C2336">
        <v>1</v>
      </c>
      <c r="D2336">
        <v>1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f>SUM(Table1[[#This Row],[w0 - aug]:[w7 - sept]])</f>
        <v>4</v>
      </c>
    </row>
    <row r="2337" spans="1:10" x14ac:dyDescent="0.25">
      <c r="A2337">
        <v>2171</v>
      </c>
      <c r="B2337">
        <v>1</v>
      </c>
      <c r="C2337">
        <v>0</v>
      </c>
      <c r="D2337">
        <v>0</v>
      </c>
      <c r="E2337">
        <v>1</v>
      </c>
      <c r="F2337">
        <v>0</v>
      </c>
      <c r="G2337">
        <v>1</v>
      </c>
      <c r="H2337">
        <v>1</v>
      </c>
      <c r="I2337">
        <v>0</v>
      </c>
      <c r="J2337">
        <f>SUM(Table1[[#This Row],[w0 - aug]:[w7 - sept]])</f>
        <v>4</v>
      </c>
    </row>
    <row r="2338" spans="1:10" x14ac:dyDescent="0.25">
      <c r="A2338">
        <v>2187</v>
      </c>
      <c r="B2338">
        <v>1</v>
      </c>
      <c r="C2338">
        <v>0</v>
      </c>
      <c r="D2338">
        <v>0</v>
      </c>
      <c r="E2338">
        <v>1</v>
      </c>
      <c r="F2338">
        <v>1</v>
      </c>
      <c r="G2338">
        <v>1</v>
      </c>
      <c r="H2338">
        <v>0</v>
      </c>
      <c r="I2338">
        <v>0</v>
      </c>
      <c r="J2338">
        <f>SUM(Table1[[#This Row],[w0 - aug]:[w7 - sept]])</f>
        <v>4</v>
      </c>
    </row>
    <row r="2339" spans="1:10" x14ac:dyDescent="0.25">
      <c r="A2339">
        <v>2202</v>
      </c>
      <c r="B2339">
        <v>1</v>
      </c>
      <c r="C2339">
        <v>1</v>
      </c>
      <c r="D2339">
        <v>1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f>SUM(Table1[[#This Row],[w0 - aug]:[w7 - sept]])</f>
        <v>4</v>
      </c>
    </row>
    <row r="2340" spans="1:10" x14ac:dyDescent="0.25">
      <c r="A2340">
        <v>2216</v>
      </c>
      <c r="B2340">
        <v>1</v>
      </c>
      <c r="C2340">
        <v>1</v>
      </c>
      <c r="D2340">
        <v>0</v>
      </c>
      <c r="E2340">
        <v>0</v>
      </c>
      <c r="F2340">
        <v>1</v>
      </c>
      <c r="G2340">
        <v>1</v>
      </c>
      <c r="H2340">
        <v>0</v>
      </c>
      <c r="I2340">
        <v>0</v>
      </c>
      <c r="J2340">
        <f>SUM(Table1[[#This Row],[w0 - aug]:[w7 - sept]])</f>
        <v>4</v>
      </c>
    </row>
    <row r="2341" spans="1:10" x14ac:dyDescent="0.25">
      <c r="A2341">
        <v>2238</v>
      </c>
      <c r="B2341">
        <v>1</v>
      </c>
      <c r="C2341">
        <v>0</v>
      </c>
      <c r="D2341">
        <v>0</v>
      </c>
      <c r="E2341">
        <v>1</v>
      </c>
      <c r="F2341">
        <v>1</v>
      </c>
      <c r="G2341">
        <v>1</v>
      </c>
      <c r="H2341">
        <v>0</v>
      </c>
      <c r="I2341">
        <v>0</v>
      </c>
      <c r="J2341">
        <f>SUM(Table1[[#This Row],[w0 - aug]:[w7 - sept]])</f>
        <v>4</v>
      </c>
    </row>
    <row r="2342" spans="1:10" x14ac:dyDescent="0.25">
      <c r="A2342">
        <v>2244</v>
      </c>
      <c r="B2342">
        <v>1</v>
      </c>
      <c r="C2342">
        <v>1</v>
      </c>
      <c r="D2342">
        <v>1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f>SUM(Table1[[#This Row],[w0 - aug]:[w7 - sept]])</f>
        <v>4</v>
      </c>
    </row>
    <row r="2343" spans="1:10" x14ac:dyDescent="0.25">
      <c r="A2343">
        <v>2249</v>
      </c>
      <c r="B2343">
        <v>1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f>SUM(Table1[[#This Row],[w0 - aug]:[w7 - sept]])</f>
        <v>4</v>
      </c>
    </row>
    <row r="2344" spans="1:10" x14ac:dyDescent="0.25">
      <c r="A2344">
        <v>2251</v>
      </c>
      <c r="B2344">
        <v>1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f>SUM(Table1[[#This Row],[w0 - aug]:[w7 - sept]])</f>
        <v>4</v>
      </c>
    </row>
    <row r="2345" spans="1:10" x14ac:dyDescent="0.25">
      <c r="A2345">
        <v>2253</v>
      </c>
      <c r="B2345">
        <v>1</v>
      </c>
      <c r="C2345">
        <v>1</v>
      </c>
      <c r="D2345">
        <v>0</v>
      </c>
      <c r="E2345">
        <v>1</v>
      </c>
      <c r="F2345">
        <v>0</v>
      </c>
      <c r="G2345">
        <v>0</v>
      </c>
      <c r="H2345">
        <v>1</v>
      </c>
      <c r="I2345">
        <v>0</v>
      </c>
      <c r="J2345">
        <f>SUM(Table1[[#This Row],[w0 - aug]:[w7 - sept]])</f>
        <v>4</v>
      </c>
    </row>
    <row r="2346" spans="1:10" x14ac:dyDescent="0.25">
      <c r="A2346">
        <v>2260</v>
      </c>
      <c r="B2346">
        <v>1</v>
      </c>
      <c r="C2346">
        <v>0</v>
      </c>
      <c r="D2346">
        <v>0</v>
      </c>
      <c r="E2346">
        <v>1</v>
      </c>
      <c r="F2346">
        <v>1</v>
      </c>
      <c r="G2346">
        <v>1</v>
      </c>
      <c r="H2346">
        <v>0</v>
      </c>
      <c r="I2346">
        <v>0</v>
      </c>
      <c r="J2346">
        <f>SUM(Table1[[#This Row],[w0 - aug]:[w7 - sept]])</f>
        <v>4</v>
      </c>
    </row>
    <row r="2347" spans="1:10" x14ac:dyDescent="0.25">
      <c r="A2347">
        <v>2288</v>
      </c>
      <c r="B2347">
        <v>1</v>
      </c>
      <c r="C2347">
        <v>0</v>
      </c>
      <c r="D2347">
        <v>0</v>
      </c>
      <c r="E2347">
        <v>0</v>
      </c>
      <c r="F2347">
        <v>1</v>
      </c>
      <c r="G2347">
        <v>1</v>
      </c>
      <c r="H2347">
        <v>1</v>
      </c>
      <c r="I2347">
        <v>0</v>
      </c>
      <c r="J2347">
        <f>SUM(Table1[[#This Row],[w0 - aug]:[w7 - sept]])</f>
        <v>4</v>
      </c>
    </row>
    <row r="2348" spans="1:10" x14ac:dyDescent="0.25">
      <c r="A2348">
        <v>2292</v>
      </c>
      <c r="B2348">
        <v>1</v>
      </c>
      <c r="C2348">
        <v>1</v>
      </c>
      <c r="D2348">
        <v>1</v>
      </c>
      <c r="E2348">
        <v>0</v>
      </c>
      <c r="F2348">
        <v>1</v>
      </c>
      <c r="G2348">
        <v>0</v>
      </c>
      <c r="H2348">
        <v>0</v>
      </c>
      <c r="I2348">
        <v>0</v>
      </c>
      <c r="J2348">
        <f>SUM(Table1[[#This Row],[w0 - aug]:[w7 - sept]])</f>
        <v>4</v>
      </c>
    </row>
    <row r="2349" spans="1:10" x14ac:dyDescent="0.25">
      <c r="A2349">
        <v>2314</v>
      </c>
      <c r="B2349">
        <v>1</v>
      </c>
      <c r="C2349">
        <v>1</v>
      </c>
      <c r="D2349">
        <v>1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f>SUM(Table1[[#This Row],[w0 - aug]:[w7 - sept]])</f>
        <v>4</v>
      </c>
    </row>
    <row r="2350" spans="1:10" x14ac:dyDescent="0.25">
      <c r="A2350">
        <v>2322</v>
      </c>
      <c r="B2350">
        <v>1</v>
      </c>
      <c r="C2350">
        <v>0</v>
      </c>
      <c r="D2350">
        <v>1</v>
      </c>
      <c r="E2350">
        <v>1</v>
      </c>
      <c r="F2350">
        <v>1</v>
      </c>
      <c r="G2350">
        <v>0</v>
      </c>
      <c r="H2350">
        <v>0</v>
      </c>
      <c r="I2350">
        <v>0</v>
      </c>
      <c r="J2350">
        <f>SUM(Table1[[#This Row],[w0 - aug]:[w7 - sept]])</f>
        <v>4</v>
      </c>
    </row>
    <row r="2351" spans="1:10" x14ac:dyDescent="0.25">
      <c r="A2351">
        <v>2340</v>
      </c>
      <c r="B2351">
        <v>1</v>
      </c>
      <c r="C2351">
        <v>0</v>
      </c>
      <c r="D2351">
        <v>1</v>
      </c>
      <c r="E2351">
        <v>0</v>
      </c>
      <c r="F2351">
        <v>1</v>
      </c>
      <c r="G2351">
        <v>0</v>
      </c>
      <c r="H2351">
        <v>1</v>
      </c>
      <c r="I2351">
        <v>0</v>
      </c>
      <c r="J2351">
        <f>SUM(Table1[[#This Row],[w0 - aug]:[w7 - sept]])</f>
        <v>4</v>
      </c>
    </row>
    <row r="2352" spans="1:10" x14ac:dyDescent="0.25">
      <c r="A2352">
        <v>2359</v>
      </c>
      <c r="B2352">
        <v>1</v>
      </c>
      <c r="C2352">
        <v>1</v>
      </c>
      <c r="D2352">
        <v>0</v>
      </c>
      <c r="E2352">
        <v>0</v>
      </c>
      <c r="F2352">
        <v>1</v>
      </c>
      <c r="G2352">
        <v>0</v>
      </c>
      <c r="H2352">
        <v>1</v>
      </c>
      <c r="I2352">
        <v>0</v>
      </c>
      <c r="J2352">
        <f>SUM(Table1[[#This Row],[w0 - aug]:[w7 - sept]])</f>
        <v>4</v>
      </c>
    </row>
    <row r="2353" spans="1:10" x14ac:dyDescent="0.25">
      <c r="A2353">
        <v>2371</v>
      </c>
      <c r="B2353">
        <v>1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f>SUM(Table1[[#This Row],[w0 - aug]:[w7 - sept]])</f>
        <v>4</v>
      </c>
    </row>
    <row r="2354" spans="1:10" x14ac:dyDescent="0.25">
      <c r="A2354">
        <v>2389</v>
      </c>
      <c r="B2354">
        <v>1</v>
      </c>
      <c r="C2354">
        <v>0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0</v>
      </c>
      <c r="J2354">
        <f>SUM(Table1[[#This Row],[w0 - aug]:[w7 - sept]])</f>
        <v>4</v>
      </c>
    </row>
    <row r="2355" spans="1:10" x14ac:dyDescent="0.25">
      <c r="A2355">
        <v>2402</v>
      </c>
      <c r="B2355">
        <v>1</v>
      </c>
      <c r="C2355">
        <v>1</v>
      </c>
      <c r="D2355">
        <v>1</v>
      </c>
      <c r="E2355">
        <v>0</v>
      </c>
      <c r="F2355">
        <v>1</v>
      </c>
      <c r="G2355">
        <v>0</v>
      </c>
      <c r="H2355">
        <v>0</v>
      </c>
      <c r="I2355">
        <v>0</v>
      </c>
      <c r="J2355">
        <f>SUM(Table1[[#This Row],[w0 - aug]:[w7 - sept]])</f>
        <v>4</v>
      </c>
    </row>
    <row r="2356" spans="1:10" x14ac:dyDescent="0.25">
      <c r="A2356">
        <v>2408</v>
      </c>
      <c r="B2356">
        <v>1</v>
      </c>
      <c r="C2356">
        <v>1</v>
      </c>
      <c r="D2356">
        <v>0</v>
      </c>
      <c r="E2356">
        <v>0</v>
      </c>
      <c r="F2356">
        <v>1</v>
      </c>
      <c r="G2356">
        <v>0</v>
      </c>
      <c r="H2356">
        <v>1</v>
      </c>
      <c r="I2356">
        <v>0</v>
      </c>
      <c r="J2356">
        <f>SUM(Table1[[#This Row],[w0 - aug]:[w7 - sept]])</f>
        <v>4</v>
      </c>
    </row>
    <row r="2357" spans="1:10" x14ac:dyDescent="0.25">
      <c r="A2357">
        <v>2413</v>
      </c>
      <c r="B2357">
        <v>1</v>
      </c>
      <c r="C2357">
        <v>1</v>
      </c>
      <c r="D2357">
        <v>1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f>SUM(Table1[[#This Row],[w0 - aug]:[w7 - sept]])</f>
        <v>4</v>
      </c>
    </row>
    <row r="2358" spans="1:10" x14ac:dyDescent="0.25">
      <c r="A2358">
        <v>2414</v>
      </c>
      <c r="B2358">
        <v>1</v>
      </c>
      <c r="C2358">
        <v>1</v>
      </c>
      <c r="D2358">
        <v>1</v>
      </c>
      <c r="E2358">
        <v>0</v>
      </c>
      <c r="F2358">
        <v>1</v>
      </c>
      <c r="G2358">
        <v>0</v>
      </c>
      <c r="H2358">
        <v>0</v>
      </c>
      <c r="I2358">
        <v>0</v>
      </c>
      <c r="J2358">
        <f>SUM(Table1[[#This Row],[w0 - aug]:[w7 - sept]])</f>
        <v>4</v>
      </c>
    </row>
    <row r="2359" spans="1:10" x14ac:dyDescent="0.25">
      <c r="A2359">
        <v>2426</v>
      </c>
      <c r="B2359">
        <v>1</v>
      </c>
      <c r="C2359">
        <v>0</v>
      </c>
      <c r="D2359">
        <v>1</v>
      </c>
      <c r="E2359">
        <v>0</v>
      </c>
      <c r="F2359">
        <v>1</v>
      </c>
      <c r="G2359">
        <v>0</v>
      </c>
      <c r="H2359">
        <v>1</v>
      </c>
      <c r="I2359">
        <v>0</v>
      </c>
      <c r="J2359">
        <f>SUM(Table1[[#This Row],[w0 - aug]:[w7 - sept]])</f>
        <v>4</v>
      </c>
    </row>
    <row r="2360" spans="1:10" x14ac:dyDescent="0.25">
      <c r="A2360">
        <v>2439</v>
      </c>
      <c r="B2360">
        <v>1</v>
      </c>
      <c r="C2360">
        <v>1</v>
      </c>
      <c r="D2360">
        <v>0</v>
      </c>
      <c r="E2360">
        <v>1</v>
      </c>
      <c r="F2360">
        <v>1</v>
      </c>
      <c r="G2360">
        <v>0</v>
      </c>
      <c r="H2360">
        <v>0</v>
      </c>
      <c r="I2360">
        <v>0</v>
      </c>
      <c r="J2360">
        <f>SUM(Table1[[#This Row],[w0 - aug]:[w7 - sept]])</f>
        <v>4</v>
      </c>
    </row>
    <row r="2361" spans="1:10" x14ac:dyDescent="0.25">
      <c r="A2361">
        <v>2443</v>
      </c>
      <c r="B2361">
        <v>1</v>
      </c>
      <c r="C2361">
        <v>1</v>
      </c>
      <c r="D2361">
        <v>1</v>
      </c>
      <c r="E2361">
        <v>0</v>
      </c>
      <c r="F2361">
        <v>1</v>
      </c>
      <c r="G2361">
        <v>0</v>
      </c>
      <c r="H2361">
        <v>0</v>
      </c>
      <c r="I2361">
        <v>0</v>
      </c>
      <c r="J2361">
        <f>SUM(Table1[[#This Row],[w0 - aug]:[w7 - sept]])</f>
        <v>4</v>
      </c>
    </row>
    <row r="2362" spans="1:10" x14ac:dyDescent="0.25">
      <c r="A2362">
        <v>2445</v>
      </c>
      <c r="B2362">
        <v>1</v>
      </c>
      <c r="C2362">
        <v>1</v>
      </c>
      <c r="D2362">
        <v>1</v>
      </c>
      <c r="E2362">
        <v>0</v>
      </c>
      <c r="F2362">
        <v>1</v>
      </c>
      <c r="G2362">
        <v>0</v>
      </c>
      <c r="H2362">
        <v>0</v>
      </c>
      <c r="I2362">
        <v>0</v>
      </c>
      <c r="J2362">
        <f>SUM(Table1[[#This Row],[w0 - aug]:[w7 - sept]])</f>
        <v>4</v>
      </c>
    </row>
    <row r="2363" spans="1:10" x14ac:dyDescent="0.25">
      <c r="A2363">
        <v>2451</v>
      </c>
      <c r="B2363">
        <v>1</v>
      </c>
      <c r="C2363">
        <v>1</v>
      </c>
      <c r="D2363">
        <v>0</v>
      </c>
      <c r="E2363">
        <v>0</v>
      </c>
      <c r="F2363">
        <v>0</v>
      </c>
      <c r="G2363">
        <v>1</v>
      </c>
      <c r="H2363">
        <v>1</v>
      </c>
      <c r="I2363">
        <v>0</v>
      </c>
      <c r="J2363">
        <f>SUM(Table1[[#This Row],[w0 - aug]:[w7 - sept]])</f>
        <v>4</v>
      </c>
    </row>
    <row r="2364" spans="1:10" x14ac:dyDescent="0.25">
      <c r="A2364">
        <v>2452</v>
      </c>
      <c r="B2364">
        <v>1</v>
      </c>
      <c r="C2364">
        <v>1</v>
      </c>
      <c r="D2364">
        <v>0</v>
      </c>
      <c r="E2364">
        <v>1</v>
      </c>
      <c r="F2364">
        <v>1</v>
      </c>
      <c r="G2364">
        <v>0</v>
      </c>
      <c r="H2364">
        <v>0</v>
      </c>
      <c r="I2364">
        <v>0</v>
      </c>
      <c r="J2364">
        <f>SUM(Table1[[#This Row],[w0 - aug]:[w7 - sept]])</f>
        <v>4</v>
      </c>
    </row>
    <row r="2365" spans="1:10" x14ac:dyDescent="0.25">
      <c r="A2365">
        <v>2470</v>
      </c>
      <c r="B2365">
        <v>1</v>
      </c>
      <c r="C2365">
        <v>1</v>
      </c>
      <c r="D2365">
        <v>1</v>
      </c>
      <c r="E2365">
        <v>0</v>
      </c>
      <c r="F2365">
        <v>1</v>
      </c>
      <c r="G2365">
        <v>0</v>
      </c>
      <c r="H2365">
        <v>0</v>
      </c>
      <c r="I2365">
        <v>0</v>
      </c>
      <c r="J2365">
        <f>SUM(Table1[[#This Row],[w0 - aug]:[w7 - sept]])</f>
        <v>4</v>
      </c>
    </row>
    <row r="2366" spans="1:10" x14ac:dyDescent="0.25">
      <c r="A2366">
        <v>2476</v>
      </c>
      <c r="B2366">
        <v>1</v>
      </c>
      <c r="C2366">
        <v>0</v>
      </c>
      <c r="D2366">
        <v>0</v>
      </c>
      <c r="E2366">
        <v>0</v>
      </c>
      <c r="F2366">
        <v>1</v>
      </c>
      <c r="G2366">
        <v>1</v>
      </c>
      <c r="H2366">
        <v>1</v>
      </c>
      <c r="I2366">
        <v>0</v>
      </c>
      <c r="J2366">
        <f>SUM(Table1[[#This Row],[w0 - aug]:[w7 - sept]])</f>
        <v>4</v>
      </c>
    </row>
    <row r="2367" spans="1:10" x14ac:dyDescent="0.25">
      <c r="A2367">
        <v>2495</v>
      </c>
      <c r="B2367">
        <v>1</v>
      </c>
      <c r="C2367">
        <v>1</v>
      </c>
      <c r="D2367">
        <v>0</v>
      </c>
      <c r="E2367">
        <v>0</v>
      </c>
      <c r="F2367">
        <v>1</v>
      </c>
      <c r="G2367">
        <v>1</v>
      </c>
      <c r="H2367">
        <v>0</v>
      </c>
      <c r="I2367">
        <v>0</v>
      </c>
      <c r="J2367">
        <f>SUM(Table1[[#This Row],[w0 - aug]:[w7 - sept]])</f>
        <v>4</v>
      </c>
    </row>
    <row r="2368" spans="1:10" x14ac:dyDescent="0.25">
      <c r="A2368">
        <v>2505</v>
      </c>
      <c r="B2368">
        <v>1</v>
      </c>
      <c r="C2368">
        <v>1</v>
      </c>
      <c r="D2368">
        <v>1</v>
      </c>
      <c r="E2368">
        <v>0</v>
      </c>
      <c r="F2368">
        <v>1</v>
      </c>
      <c r="G2368">
        <v>0</v>
      </c>
      <c r="H2368">
        <v>0</v>
      </c>
      <c r="I2368">
        <v>0</v>
      </c>
      <c r="J2368">
        <f>SUM(Table1[[#This Row],[w0 - aug]:[w7 - sept]])</f>
        <v>4</v>
      </c>
    </row>
    <row r="2369" spans="1:10" x14ac:dyDescent="0.25">
      <c r="A2369">
        <v>2521</v>
      </c>
      <c r="B2369">
        <v>1</v>
      </c>
      <c r="C2369">
        <v>0</v>
      </c>
      <c r="D2369">
        <v>1</v>
      </c>
      <c r="E2369">
        <v>1</v>
      </c>
      <c r="F2369">
        <v>1</v>
      </c>
      <c r="G2369">
        <v>0</v>
      </c>
      <c r="H2369">
        <v>0</v>
      </c>
      <c r="I2369">
        <v>0</v>
      </c>
      <c r="J2369">
        <f>SUM(Table1[[#This Row],[w0 - aug]:[w7 - sept]])</f>
        <v>4</v>
      </c>
    </row>
    <row r="2370" spans="1:10" x14ac:dyDescent="0.25">
      <c r="A2370">
        <v>2542</v>
      </c>
      <c r="B2370">
        <v>1</v>
      </c>
      <c r="C2370">
        <v>1</v>
      </c>
      <c r="D2370">
        <v>1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f>SUM(Table1[[#This Row],[w0 - aug]:[w7 - sept]])</f>
        <v>4</v>
      </c>
    </row>
    <row r="2371" spans="1:10" x14ac:dyDescent="0.25">
      <c r="A2371">
        <v>2572</v>
      </c>
      <c r="B2371">
        <v>1</v>
      </c>
      <c r="C2371">
        <v>1</v>
      </c>
      <c r="D2371">
        <v>1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f>SUM(Table1[[#This Row],[w0 - aug]:[w7 - sept]])</f>
        <v>4</v>
      </c>
    </row>
    <row r="2372" spans="1:10" x14ac:dyDescent="0.25">
      <c r="A2372">
        <v>2588</v>
      </c>
      <c r="B2372">
        <v>1</v>
      </c>
      <c r="C2372">
        <v>0</v>
      </c>
      <c r="D2372">
        <v>1</v>
      </c>
      <c r="E2372">
        <v>0</v>
      </c>
      <c r="F2372">
        <v>1</v>
      </c>
      <c r="G2372">
        <v>1</v>
      </c>
      <c r="H2372">
        <v>0</v>
      </c>
      <c r="I2372">
        <v>0</v>
      </c>
      <c r="J2372">
        <f>SUM(Table1[[#This Row],[w0 - aug]:[w7 - sept]])</f>
        <v>4</v>
      </c>
    </row>
    <row r="2373" spans="1:10" x14ac:dyDescent="0.25">
      <c r="A2373">
        <v>2589</v>
      </c>
      <c r="B2373">
        <v>1</v>
      </c>
      <c r="C2373">
        <v>1</v>
      </c>
      <c r="D2373">
        <v>1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f>SUM(Table1[[#This Row],[w0 - aug]:[w7 - sept]])</f>
        <v>4</v>
      </c>
    </row>
    <row r="2374" spans="1:10" x14ac:dyDescent="0.25">
      <c r="A2374">
        <v>2609</v>
      </c>
      <c r="B2374">
        <v>1</v>
      </c>
      <c r="C2374">
        <v>1</v>
      </c>
      <c r="D2374">
        <v>0</v>
      </c>
      <c r="E2374">
        <v>0</v>
      </c>
      <c r="F2374">
        <v>0</v>
      </c>
      <c r="G2374">
        <v>1</v>
      </c>
      <c r="H2374">
        <v>1</v>
      </c>
      <c r="I2374">
        <v>0</v>
      </c>
      <c r="J2374">
        <f>SUM(Table1[[#This Row],[w0 - aug]:[w7 - sept]])</f>
        <v>4</v>
      </c>
    </row>
    <row r="2375" spans="1:10" x14ac:dyDescent="0.25">
      <c r="A2375">
        <v>2624</v>
      </c>
      <c r="B2375">
        <v>1</v>
      </c>
      <c r="C2375">
        <v>0</v>
      </c>
      <c r="D2375">
        <v>1</v>
      </c>
      <c r="E2375">
        <v>0</v>
      </c>
      <c r="F2375">
        <v>1</v>
      </c>
      <c r="G2375">
        <v>1</v>
      </c>
      <c r="H2375">
        <v>0</v>
      </c>
      <c r="I2375">
        <v>0</v>
      </c>
      <c r="J2375">
        <f>SUM(Table1[[#This Row],[w0 - aug]:[w7 - sept]])</f>
        <v>4</v>
      </c>
    </row>
    <row r="2376" spans="1:10" x14ac:dyDescent="0.25">
      <c r="A2376">
        <v>2651</v>
      </c>
      <c r="B2376">
        <v>1</v>
      </c>
      <c r="C2376">
        <v>1</v>
      </c>
      <c r="D2376">
        <v>1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f>SUM(Table1[[#This Row],[w0 - aug]:[w7 - sept]])</f>
        <v>4</v>
      </c>
    </row>
    <row r="2377" spans="1:10" x14ac:dyDescent="0.25">
      <c r="A2377">
        <v>2652</v>
      </c>
      <c r="B2377">
        <v>1</v>
      </c>
      <c r="C2377">
        <v>1</v>
      </c>
      <c r="D2377">
        <v>0</v>
      </c>
      <c r="E2377">
        <v>0</v>
      </c>
      <c r="F2377">
        <v>1</v>
      </c>
      <c r="G2377">
        <v>0</v>
      </c>
      <c r="H2377">
        <v>1</v>
      </c>
      <c r="I2377">
        <v>0</v>
      </c>
      <c r="J2377">
        <f>SUM(Table1[[#This Row],[w0 - aug]:[w7 - sept]])</f>
        <v>4</v>
      </c>
    </row>
    <row r="2378" spans="1:10" x14ac:dyDescent="0.25">
      <c r="A2378">
        <v>2654</v>
      </c>
      <c r="B2378">
        <v>1</v>
      </c>
      <c r="C2378">
        <v>1</v>
      </c>
      <c r="D2378">
        <v>1</v>
      </c>
      <c r="E2378">
        <v>0</v>
      </c>
      <c r="F2378">
        <v>0</v>
      </c>
      <c r="G2378">
        <v>0</v>
      </c>
      <c r="H2378">
        <v>1</v>
      </c>
      <c r="I2378">
        <v>0</v>
      </c>
      <c r="J2378">
        <f>SUM(Table1[[#This Row],[w0 - aug]:[w7 - sept]])</f>
        <v>4</v>
      </c>
    </row>
    <row r="2379" spans="1:10" x14ac:dyDescent="0.25">
      <c r="A2379">
        <v>2656</v>
      </c>
      <c r="B2379">
        <v>1</v>
      </c>
      <c r="C2379">
        <v>1</v>
      </c>
      <c r="D2379">
        <v>1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f>SUM(Table1[[#This Row],[w0 - aug]:[w7 - sept]])</f>
        <v>4</v>
      </c>
    </row>
    <row r="2380" spans="1:10" x14ac:dyDescent="0.25">
      <c r="A2380">
        <v>2658</v>
      </c>
      <c r="B2380">
        <v>1</v>
      </c>
      <c r="C2380">
        <v>1</v>
      </c>
      <c r="D2380">
        <v>1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f>SUM(Table1[[#This Row],[w0 - aug]:[w7 - sept]])</f>
        <v>4</v>
      </c>
    </row>
    <row r="2381" spans="1:10" x14ac:dyDescent="0.25">
      <c r="A2381">
        <v>2663</v>
      </c>
      <c r="B2381">
        <v>1</v>
      </c>
      <c r="C2381">
        <v>0</v>
      </c>
      <c r="D2381">
        <v>1</v>
      </c>
      <c r="E2381">
        <v>1</v>
      </c>
      <c r="F2381">
        <v>0</v>
      </c>
      <c r="G2381">
        <v>0</v>
      </c>
      <c r="H2381">
        <v>1</v>
      </c>
      <c r="I2381">
        <v>0</v>
      </c>
      <c r="J2381">
        <f>SUM(Table1[[#This Row],[w0 - aug]:[w7 - sept]])</f>
        <v>4</v>
      </c>
    </row>
    <row r="2382" spans="1:10" x14ac:dyDescent="0.25">
      <c r="A2382">
        <v>2686</v>
      </c>
      <c r="B2382">
        <v>1</v>
      </c>
      <c r="C2382">
        <v>0</v>
      </c>
      <c r="D2382">
        <v>1</v>
      </c>
      <c r="E2382">
        <v>1</v>
      </c>
      <c r="F2382">
        <v>1</v>
      </c>
      <c r="G2382">
        <v>0</v>
      </c>
      <c r="H2382">
        <v>0</v>
      </c>
      <c r="I2382">
        <v>0</v>
      </c>
      <c r="J2382">
        <f>SUM(Table1[[#This Row],[w0 - aug]:[w7 - sept]])</f>
        <v>4</v>
      </c>
    </row>
    <row r="2383" spans="1:10" x14ac:dyDescent="0.25">
      <c r="A2383">
        <v>2692</v>
      </c>
      <c r="B2383">
        <v>1</v>
      </c>
      <c r="C2383">
        <v>0</v>
      </c>
      <c r="D2383">
        <v>1</v>
      </c>
      <c r="E2383">
        <v>0</v>
      </c>
      <c r="F2383">
        <v>0</v>
      </c>
      <c r="G2383">
        <v>1</v>
      </c>
      <c r="H2383">
        <v>1</v>
      </c>
      <c r="I2383">
        <v>0</v>
      </c>
      <c r="J2383">
        <f>SUM(Table1[[#This Row],[w0 - aug]:[w7 - sept]])</f>
        <v>4</v>
      </c>
    </row>
    <row r="2384" spans="1:10" x14ac:dyDescent="0.25">
      <c r="A2384">
        <v>2697</v>
      </c>
      <c r="B2384">
        <v>1</v>
      </c>
      <c r="C2384">
        <v>1</v>
      </c>
      <c r="D2384">
        <v>1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f>SUM(Table1[[#This Row],[w0 - aug]:[w7 - sept]])</f>
        <v>4</v>
      </c>
    </row>
    <row r="2385" spans="1:10" x14ac:dyDescent="0.25">
      <c r="A2385">
        <v>2713</v>
      </c>
      <c r="B2385">
        <v>1</v>
      </c>
      <c r="C2385">
        <v>1</v>
      </c>
      <c r="D2385">
        <v>1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f>SUM(Table1[[#This Row],[w0 - aug]:[w7 - sept]])</f>
        <v>4</v>
      </c>
    </row>
    <row r="2386" spans="1:10" x14ac:dyDescent="0.25">
      <c r="A2386">
        <v>2715</v>
      </c>
      <c r="B2386">
        <v>1</v>
      </c>
      <c r="C2386">
        <v>0</v>
      </c>
      <c r="D2386">
        <v>1</v>
      </c>
      <c r="E2386">
        <v>1</v>
      </c>
      <c r="F2386">
        <v>1</v>
      </c>
      <c r="G2386">
        <v>0</v>
      </c>
      <c r="H2386">
        <v>0</v>
      </c>
      <c r="I2386">
        <v>0</v>
      </c>
      <c r="J2386">
        <f>SUM(Table1[[#This Row],[w0 - aug]:[w7 - sept]])</f>
        <v>4</v>
      </c>
    </row>
    <row r="2387" spans="1:10" x14ac:dyDescent="0.25">
      <c r="A2387">
        <v>2720</v>
      </c>
      <c r="B2387">
        <v>1</v>
      </c>
      <c r="C2387">
        <v>0</v>
      </c>
      <c r="D2387">
        <v>1</v>
      </c>
      <c r="E2387">
        <v>0</v>
      </c>
      <c r="F2387">
        <v>1</v>
      </c>
      <c r="G2387">
        <v>1</v>
      </c>
      <c r="H2387">
        <v>0</v>
      </c>
      <c r="I2387">
        <v>0</v>
      </c>
      <c r="J2387">
        <f>SUM(Table1[[#This Row],[w0 - aug]:[w7 - sept]])</f>
        <v>4</v>
      </c>
    </row>
    <row r="2388" spans="1:10" x14ac:dyDescent="0.25">
      <c r="A2388">
        <v>2737</v>
      </c>
      <c r="B2388">
        <v>1</v>
      </c>
      <c r="C2388">
        <v>0</v>
      </c>
      <c r="D2388">
        <v>0</v>
      </c>
      <c r="E2388">
        <v>1</v>
      </c>
      <c r="F2388">
        <v>0</v>
      </c>
      <c r="G2388">
        <v>1</v>
      </c>
      <c r="H2388">
        <v>1</v>
      </c>
      <c r="I2388">
        <v>0</v>
      </c>
      <c r="J2388">
        <f>SUM(Table1[[#This Row],[w0 - aug]:[w7 - sept]])</f>
        <v>4</v>
      </c>
    </row>
    <row r="2389" spans="1:10" x14ac:dyDescent="0.25">
      <c r="A2389">
        <v>2760</v>
      </c>
      <c r="B2389">
        <v>1</v>
      </c>
      <c r="C2389">
        <v>0</v>
      </c>
      <c r="D2389">
        <v>0</v>
      </c>
      <c r="E2389">
        <v>1</v>
      </c>
      <c r="F2389">
        <v>1</v>
      </c>
      <c r="G2389">
        <v>1</v>
      </c>
      <c r="H2389">
        <v>0</v>
      </c>
      <c r="I2389">
        <v>0</v>
      </c>
      <c r="J2389">
        <f>SUM(Table1[[#This Row],[w0 - aug]:[w7 - sept]])</f>
        <v>4</v>
      </c>
    </row>
    <row r="2390" spans="1:10" x14ac:dyDescent="0.25">
      <c r="A2390">
        <v>2762</v>
      </c>
      <c r="B2390">
        <v>1</v>
      </c>
      <c r="C2390">
        <v>0</v>
      </c>
      <c r="D2390">
        <v>1</v>
      </c>
      <c r="E2390">
        <v>0</v>
      </c>
      <c r="F2390">
        <v>0</v>
      </c>
      <c r="G2390">
        <v>1</v>
      </c>
      <c r="H2390">
        <v>1</v>
      </c>
      <c r="I2390">
        <v>0</v>
      </c>
      <c r="J2390">
        <f>SUM(Table1[[#This Row],[w0 - aug]:[w7 - sept]])</f>
        <v>4</v>
      </c>
    </row>
    <row r="2391" spans="1:10" x14ac:dyDescent="0.25">
      <c r="A2391">
        <v>2772</v>
      </c>
      <c r="B2391">
        <v>1</v>
      </c>
      <c r="C2391">
        <v>1</v>
      </c>
      <c r="D2391">
        <v>1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f>SUM(Table1[[#This Row],[w0 - aug]:[w7 - sept]])</f>
        <v>4</v>
      </c>
    </row>
    <row r="2392" spans="1:10" x14ac:dyDescent="0.25">
      <c r="A2392">
        <v>2783</v>
      </c>
      <c r="B2392">
        <v>1</v>
      </c>
      <c r="C2392">
        <v>1</v>
      </c>
      <c r="D2392">
        <v>1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f>SUM(Table1[[#This Row],[w0 - aug]:[w7 - sept]])</f>
        <v>4</v>
      </c>
    </row>
    <row r="2393" spans="1:10" x14ac:dyDescent="0.25">
      <c r="A2393">
        <v>2803</v>
      </c>
      <c r="B2393">
        <v>1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f>SUM(Table1[[#This Row],[w0 - aug]:[w7 - sept]])</f>
        <v>4</v>
      </c>
    </row>
    <row r="2394" spans="1:10" x14ac:dyDescent="0.25">
      <c r="A2394">
        <v>2804</v>
      </c>
      <c r="B2394">
        <v>1</v>
      </c>
      <c r="C2394">
        <v>1</v>
      </c>
      <c r="D2394">
        <v>1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f>SUM(Table1[[#This Row],[w0 - aug]:[w7 - sept]])</f>
        <v>4</v>
      </c>
    </row>
    <row r="2395" spans="1:10" x14ac:dyDescent="0.25">
      <c r="A2395">
        <v>2841</v>
      </c>
      <c r="B2395">
        <v>1</v>
      </c>
      <c r="C2395">
        <v>0</v>
      </c>
      <c r="D2395">
        <v>0</v>
      </c>
      <c r="E2395">
        <v>0</v>
      </c>
      <c r="F2395">
        <v>1</v>
      </c>
      <c r="G2395">
        <v>1</v>
      </c>
      <c r="H2395">
        <v>1</v>
      </c>
      <c r="I2395">
        <v>0</v>
      </c>
      <c r="J2395">
        <f>SUM(Table1[[#This Row],[w0 - aug]:[w7 - sept]])</f>
        <v>4</v>
      </c>
    </row>
    <row r="2396" spans="1:10" x14ac:dyDescent="0.25">
      <c r="A2396">
        <v>2856</v>
      </c>
      <c r="B2396">
        <v>1</v>
      </c>
      <c r="C2396">
        <v>1</v>
      </c>
      <c r="D2396">
        <v>0</v>
      </c>
      <c r="E2396">
        <v>0</v>
      </c>
      <c r="F2396">
        <v>1</v>
      </c>
      <c r="G2396">
        <v>1</v>
      </c>
      <c r="H2396">
        <v>0</v>
      </c>
      <c r="I2396">
        <v>0</v>
      </c>
      <c r="J2396">
        <f>SUM(Table1[[#This Row],[w0 - aug]:[w7 - sept]])</f>
        <v>4</v>
      </c>
    </row>
    <row r="2397" spans="1:10" x14ac:dyDescent="0.25">
      <c r="A2397">
        <v>2860</v>
      </c>
      <c r="B2397">
        <v>1</v>
      </c>
      <c r="C2397">
        <v>1</v>
      </c>
      <c r="D2397">
        <v>0</v>
      </c>
      <c r="E2397">
        <v>0</v>
      </c>
      <c r="F2397">
        <v>1</v>
      </c>
      <c r="G2397">
        <v>0</v>
      </c>
      <c r="H2397">
        <v>1</v>
      </c>
      <c r="I2397">
        <v>0</v>
      </c>
      <c r="J2397">
        <f>SUM(Table1[[#This Row],[w0 - aug]:[w7 - sept]])</f>
        <v>4</v>
      </c>
    </row>
    <row r="2398" spans="1:10" x14ac:dyDescent="0.25">
      <c r="A2398">
        <v>2870</v>
      </c>
      <c r="B2398">
        <v>1</v>
      </c>
      <c r="C2398">
        <v>1</v>
      </c>
      <c r="D2398">
        <v>0</v>
      </c>
      <c r="E2398">
        <v>1</v>
      </c>
      <c r="F2398">
        <v>1</v>
      </c>
      <c r="G2398">
        <v>0</v>
      </c>
      <c r="H2398">
        <v>0</v>
      </c>
      <c r="I2398">
        <v>0</v>
      </c>
      <c r="J2398">
        <f>SUM(Table1[[#This Row],[w0 - aug]:[w7 - sept]])</f>
        <v>4</v>
      </c>
    </row>
    <row r="2399" spans="1:10" x14ac:dyDescent="0.25">
      <c r="A2399">
        <v>2875</v>
      </c>
      <c r="B2399">
        <v>1</v>
      </c>
      <c r="C2399">
        <v>1</v>
      </c>
      <c r="D2399">
        <v>0</v>
      </c>
      <c r="E2399">
        <v>1</v>
      </c>
      <c r="F2399">
        <v>0</v>
      </c>
      <c r="G2399">
        <v>1</v>
      </c>
      <c r="H2399">
        <v>0</v>
      </c>
      <c r="I2399">
        <v>0</v>
      </c>
      <c r="J2399">
        <f>SUM(Table1[[#This Row],[w0 - aug]:[w7 - sept]])</f>
        <v>4</v>
      </c>
    </row>
    <row r="2400" spans="1:10" x14ac:dyDescent="0.25">
      <c r="A2400">
        <v>2876</v>
      </c>
      <c r="B2400">
        <v>1</v>
      </c>
      <c r="C2400">
        <v>0</v>
      </c>
      <c r="D2400">
        <v>1</v>
      </c>
      <c r="E2400">
        <v>1</v>
      </c>
      <c r="F2400">
        <v>1</v>
      </c>
      <c r="G2400">
        <v>0</v>
      </c>
      <c r="H2400">
        <v>0</v>
      </c>
      <c r="I2400">
        <v>0</v>
      </c>
      <c r="J2400">
        <f>SUM(Table1[[#This Row],[w0 - aug]:[w7 - sept]])</f>
        <v>4</v>
      </c>
    </row>
    <row r="2401" spans="1:10" x14ac:dyDescent="0.25">
      <c r="A2401">
        <v>2882</v>
      </c>
      <c r="B2401">
        <v>1</v>
      </c>
      <c r="C2401">
        <v>1</v>
      </c>
      <c r="D2401">
        <v>0</v>
      </c>
      <c r="E2401">
        <v>0</v>
      </c>
      <c r="F2401">
        <v>0</v>
      </c>
      <c r="G2401">
        <v>1</v>
      </c>
      <c r="H2401">
        <v>1</v>
      </c>
      <c r="I2401">
        <v>0</v>
      </c>
      <c r="J2401">
        <f>SUM(Table1[[#This Row],[w0 - aug]:[w7 - sept]])</f>
        <v>4</v>
      </c>
    </row>
    <row r="2402" spans="1:10" x14ac:dyDescent="0.25">
      <c r="A2402">
        <v>2890</v>
      </c>
      <c r="B2402">
        <v>1</v>
      </c>
      <c r="C2402">
        <v>1</v>
      </c>
      <c r="D2402">
        <v>1</v>
      </c>
      <c r="E2402">
        <v>0</v>
      </c>
      <c r="F2402">
        <v>0</v>
      </c>
      <c r="G2402">
        <v>1</v>
      </c>
      <c r="H2402">
        <v>0</v>
      </c>
      <c r="I2402">
        <v>0</v>
      </c>
      <c r="J2402">
        <f>SUM(Table1[[#This Row],[w0 - aug]:[w7 - sept]])</f>
        <v>4</v>
      </c>
    </row>
    <row r="2403" spans="1:10" x14ac:dyDescent="0.25">
      <c r="A2403">
        <v>2902</v>
      </c>
      <c r="B2403">
        <v>1</v>
      </c>
      <c r="C2403">
        <v>1</v>
      </c>
      <c r="D2403">
        <v>0</v>
      </c>
      <c r="E2403">
        <v>0</v>
      </c>
      <c r="F2403">
        <v>1</v>
      </c>
      <c r="G2403">
        <v>1</v>
      </c>
      <c r="H2403">
        <v>0</v>
      </c>
      <c r="I2403">
        <v>0</v>
      </c>
      <c r="J2403">
        <f>SUM(Table1[[#This Row],[w0 - aug]:[w7 - sept]])</f>
        <v>4</v>
      </c>
    </row>
    <row r="2404" spans="1:10" x14ac:dyDescent="0.25">
      <c r="A2404">
        <v>2931</v>
      </c>
      <c r="B2404">
        <v>1</v>
      </c>
      <c r="C2404">
        <v>1</v>
      </c>
      <c r="D2404">
        <v>0</v>
      </c>
      <c r="E2404">
        <v>0</v>
      </c>
      <c r="F2404">
        <v>1</v>
      </c>
      <c r="G2404">
        <v>0</v>
      </c>
      <c r="H2404">
        <v>1</v>
      </c>
      <c r="I2404">
        <v>0</v>
      </c>
      <c r="J2404">
        <f>SUM(Table1[[#This Row],[w0 - aug]:[w7 - sept]])</f>
        <v>4</v>
      </c>
    </row>
    <row r="2405" spans="1:10" x14ac:dyDescent="0.25">
      <c r="A2405">
        <v>2969</v>
      </c>
      <c r="B2405">
        <v>1</v>
      </c>
      <c r="C2405">
        <v>1</v>
      </c>
      <c r="D2405">
        <v>0</v>
      </c>
      <c r="E2405">
        <v>0</v>
      </c>
      <c r="F2405">
        <v>1</v>
      </c>
      <c r="G2405">
        <v>0</v>
      </c>
      <c r="H2405">
        <v>1</v>
      </c>
      <c r="I2405">
        <v>0</v>
      </c>
      <c r="J2405">
        <f>SUM(Table1[[#This Row],[w0 - aug]:[w7 - sept]])</f>
        <v>4</v>
      </c>
    </row>
    <row r="2406" spans="1:10" x14ac:dyDescent="0.25">
      <c r="A2406">
        <v>3030</v>
      </c>
      <c r="B2406">
        <v>1</v>
      </c>
      <c r="C2406">
        <v>1</v>
      </c>
      <c r="D2406">
        <v>1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f>SUM(Table1[[#This Row],[w0 - aug]:[w7 - sept]])</f>
        <v>4</v>
      </c>
    </row>
    <row r="2407" spans="1:10" x14ac:dyDescent="0.25">
      <c r="A2407">
        <v>3079</v>
      </c>
      <c r="B2407">
        <v>1</v>
      </c>
      <c r="C2407">
        <v>1</v>
      </c>
      <c r="D2407">
        <v>1</v>
      </c>
      <c r="E2407">
        <v>0</v>
      </c>
      <c r="F2407">
        <v>0</v>
      </c>
      <c r="G2407">
        <v>1</v>
      </c>
      <c r="H2407">
        <v>0</v>
      </c>
      <c r="I2407">
        <v>0</v>
      </c>
      <c r="J2407">
        <f>SUM(Table1[[#This Row],[w0 - aug]:[w7 - sept]])</f>
        <v>4</v>
      </c>
    </row>
    <row r="2408" spans="1:10" x14ac:dyDescent="0.25">
      <c r="A2408">
        <v>3088</v>
      </c>
      <c r="B2408">
        <v>1</v>
      </c>
      <c r="C2408">
        <v>1</v>
      </c>
      <c r="D2408">
        <v>0</v>
      </c>
      <c r="E2408">
        <v>1</v>
      </c>
      <c r="F2408">
        <v>1</v>
      </c>
      <c r="G2408">
        <v>0</v>
      </c>
      <c r="H2408">
        <v>0</v>
      </c>
      <c r="I2408">
        <v>0</v>
      </c>
      <c r="J2408">
        <f>SUM(Table1[[#This Row],[w0 - aug]:[w7 - sept]])</f>
        <v>4</v>
      </c>
    </row>
    <row r="2409" spans="1:10" x14ac:dyDescent="0.25">
      <c r="A2409">
        <v>3099</v>
      </c>
      <c r="B2409">
        <v>1</v>
      </c>
      <c r="C2409">
        <v>0</v>
      </c>
      <c r="D2409">
        <v>1</v>
      </c>
      <c r="E2409">
        <v>1</v>
      </c>
      <c r="F2409">
        <v>0</v>
      </c>
      <c r="G2409">
        <v>0</v>
      </c>
      <c r="H2409">
        <v>1</v>
      </c>
      <c r="I2409">
        <v>0</v>
      </c>
      <c r="J2409">
        <f>SUM(Table1[[#This Row],[w0 - aug]:[w7 - sept]])</f>
        <v>4</v>
      </c>
    </row>
    <row r="2410" spans="1:10" x14ac:dyDescent="0.25">
      <c r="A2410">
        <v>3105</v>
      </c>
      <c r="B2410">
        <v>1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f>SUM(Table1[[#This Row],[w0 - aug]:[w7 - sept]])</f>
        <v>4</v>
      </c>
    </row>
    <row r="2411" spans="1:10" x14ac:dyDescent="0.25">
      <c r="A2411">
        <v>3120</v>
      </c>
      <c r="B2411">
        <v>1</v>
      </c>
      <c r="C2411">
        <v>1</v>
      </c>
      <c r="D2411">
        <v>1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f>SUM(Table1[[#This Row],[w0 - aug]:[w7 - sept]])</f>
        <v>4</v>
      </c>
    </row>
    <row r="2412" spans="1:10" x14ac:dyDescent="0.25">
      <c r="A2412">
        <v>3159</v>
      </c>
      <c r="B2412">
        <v>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f>SUM(Table1[[#This Row],[w0 - aug]:[w7 - sept]])</f>
        <v>4</v>
      </c>
    </row>
    <row r="2413" spans="1:10" x14ac:dyDescent="0.25">
      <c r="A2413">
        <v>3181</v>
      </c>
      <c r="B2413">
        <v>1</v>
      </c>
      <c r="C2413">
        <v>1</v>
      </c>
      <c r="D2413">
        <v>0</v>
      </c>
      <c r="E2413">
        <v>1</v>
      </c>
      <c r="F2413">
        <v>1</v>
      </c>
      <c r="G2413">
        <v>0</v>
      </c>
      <c r="H2413">
        <v>0</v>
      </c>
      <c r="I2413">
        <v>0</v>
      </c>
      <c r="J2413">
        <f>SUM(Table1[[#This Row],[w0 - aug]:[w7 - sept]])</f>
        <v>4</v>
      </c>
    </row>
    <row r="2414" spans="1:10" x14ac:dyDescent="0.25">
      <c r="A2414">
        <v>3198</v>
      </c>
      <c r="B2414">
        <v>1</v>
      </c>
      <c r="C2414">
        <v>0</v>
      </c>
      <c r="D2414">
        <v>1</v>
      </c>
      <c r="E2414">
        <v>1</v>
      </c>
      <c r="F2414">
        <v>0</v>
      </c>
      <c r="G2414">
        <v>0</v>
      </c>
      <c r="H2414">
        <v>1</v>
      </c>
      <c r="I2414">
        <v>0</v>
      </c>
      <c r="J2414">
        <f>SUM(Table1[[#This Row],[w0 - aug]:[w7 - sept]])</f>
        <v>4</v>
      </c>
    </row>
    <row r="2415" spans="1:10" x14ac:dyDescent="0.25">
      <c r="A2415">
        <v>3208</v>
      </c>
      <c r="B2415">
        <v>1</v>
      </c>
      <c r="C2415">
        <v>1</v>
      </c>
      <c r="D2415">
        <v>1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f>SUM(Table1[[#This Row],[w0 - aug]:[w7 - sept]])</f>
        <v>4</v>
      </c>
    </row>
    <row r="2416" spans="1:10" x14ac:dyDescent="0.25">
      <c r="A2416">
        <v>3211</v>
      </c>
      <c r="B2416">
        <v>1</v>
      </c>
      <c r="C2416">
        <v>0</v>
      </c>
      <c r="D2416">
        <v>1</v>
      </c>
      <c r="E2416">
        <v>0</v>
      </c>
      <c r="F2416">
        <v>0</v>
      </c>
      <c r="G2416">
        <v>1</v>
      </c>
      <c r="H2416">
        <v>1</v>
      </c>
      <c r="I2416">
        <v>0</v>
      </c>
      <c r="J2416">
        <f>SUM(Table1[[#This Row],[w0 - aug]:[w7 - sept]])</f>
        <v>4</v>
      </c>
    </row>
    <row r="2417" spans="1:10" x14ac:dyDescent="0.25">
      <c r="A2417">
        <v>3238</v>
      </c>
      <c r="B2417">
        <v>1</v>
      </c>
      <c r="C2417">
        <v>0</v>
      </c>
      <c r="D2417">
        <v>0</v>
      </c>
      <c r="E2417">
        <v>1</v>
      </c>
      <c r="F2417">
        <v>1</v>
      </c>
      <c r="G2417">
        <v>0</v>
      </c>
      <c r="H2417">
        <v>1</v>
      </c>
      <c r="I2417">
        <v>0</v>
      </c>
      <c r="J2417">
        <f>SUM(Table1[[#This Row],[w0 - aug]:[w7 - sept]])</f>
        <v>4</v>
      </c>
    </row>
    <row r="2418" spans="1:10" x14ac:dyDescent="0.25">
      <c r="A2418">
        <v>3257</v>
      </c>
      <c r="B2418">
        <v>1</v>
      </c>
      <c r="C2418">
        <v>1</v>
      </c>
      <c r="D2418">
        <v>1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f>SUM(Table1[[#This Row],[w0 - aug]:[w7 - sept]])</f>
        <v>4</v>
      </c>
    </row>
    <row r="2419" spans="1:10" x14ac:dyDescent="0.25">
      <c r="A2419">
        <v>3270</v>
      </c>
      <c r="B2419">
        <v>1</v>
      </c>
      <c r="C2419">
        <v>1</v>
      </c>
      <c r="D2419">
        <v>0</v>
      </c>
      <c r="E2419">
        <v>1</v>
      </c>
      <c r="F2419">
        <v>0</v>
      </c>
      <c r="G2419">
        <v>1</v>
      </c>
      <c r="H2419">
        <v>0</v>
      </c>
      <c r="I2419">
        <v>0</v>
      </c>
      <c r="J2419">
        <f>SUM(Table1[[#This Row],[w0 - aug]:[w7 - sept]])</f>
        <v>4</v>
      </c>
    </row>
    <row r="2420" spans="1:10" x14ac:dyDescent="0.25">
      <c r="A2420">
        <v>3278</v>
      </c>
      <c r="B2420">
        <v>1</v>
      </c>
      <c r="C2420">
        <v>1</v>
      </c>
      <c r="D2420">
        <v>0</v>
      </c>
      <c r="E2420">
        <v>0</v>
      </c>
      <c r="F2420">
        <v>1</v>
      </c>
      <c r="G2420">
        <v>1</v>
      </c>
      <c r="H2420">
        <v>0</v>
      </c>
      <c r="I2420">
        <v>0</v>
      </c>
      <c r="J2420">
        <f>SUM(Table1[[#This Row],[w0 - aug]:[w7 - sept]])</f>
        <v>4</v>
      </c>
    </row>
    <row r="2421" spans="1:10" x14ac:dyDescent="0.25">
      <c r="A2421">
        <v>3291</v>
      </c>
      <c r="B2421">
        <v>1</v>
      </c>
      <c r="C2421">
        <v>0</v>
      </c>
      <c r="D2421">
        <v>1</v>
      </c>
      <c r="E2421">
        <v>1</v>
      </c>
      <c r="F2421">
        <v>1</v>
      </c>
      <c r="G2421">
        <v>0</v>
      </c>
      <c r="H2421">
        <v>0</v>
      </c>
      <c r="I2421">
        <v>0</v>
      </c>
      <c r="J2421">
        <f>SUM(Table1[[#This Row],[w0 - aug]:[w7 - sept]])</f>
        <v>4</v>
      </c>
    </row>
    <row r="2422" spans="1:10" x14ac:dyDescent="0.25">
      <c r="A2422">
        <v>3297</v>
      </c>
      <c r="B2422">
        <v>1</v>
      </c>
      <c r="C2422">
        <v>1</v>
      </c>
      <c r="D2422">
        <v>1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f>SUM(Table1[[#This Row],[w0 - aug]:[w7 - sept]])</f>
        <v>4</v>
      </c>
    </row>
    <row r="2423" spans="1:10" x14ac:dyDescent="0.25">
      <c r="A2423">
        <v>3310</v>
      </c>
      <c r="B2423">
        <v>1</v>
      </c>
      <c r="C2423">
        <v>1</v>
      </c>
      <c r="D2423">
        <v>1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f>SUM(Table1[[#This Row],[w0 - aug]:[w7 - sept]])</f>
        <v>4</v>
      </c>
    </row>
    <row r="2424" spans="1:10" x14ac:dyDescent="0.25">
      <c r="A2424">
        <v>3334</v>
      </c>
      <c r="B2424">
        <v>1</v>
      </c>
      <c r="C2424">
        <v>0</v>
      </c>
      <c r="D2424">
        <v>0</v>
      </c>
      <c r="E2424">
        <v>1</v>
      </c>
      <c r="F2424">
        <v>0</v>
      </c>
      <c r="G2424">
        <v>1</v>
      </c>
      <c r="H2424">
        <v>1</v>
      </c>
      <c r="I2424">
        <v>0</v>
      </c>
      <c r="J2424">
        <f>SUM(Table1[[#This Row],[w0 - aug]:[w7 - sept]])</f>
        <v>4</v>
      </c>
    </row>
    <row r="2425" spans="1:10" x14ac:dyDescent="0.25">
      <c r="A2425">
        <v>3336</v>
      </c>
      <c r="B2425">
        <v>1</v>
      </c>
      <c r="C2425">
        <v>1</v>
      </c>
      <c r="D2425">
        <v>0</v>
      </c>
      <c r="E2425">
        <v>0</v>
      </c>
      <c r="F2425">
        <v>1</v>
      </c>
      <c r="G2425">
        <v>1</v>
      </c>
      <c r="H2425">
        <v>0</v>
      </c>
      <c r="I2425">
        <v>0</v>
      </c>
      <c r="J2425">
        <f>SUM(Table1[[#This Row],[w0 - aug]:[w7 - sept]])</f>
        <v>4</v>
      </c>
    </row>
    <row r="2426" spans="1:10" x14ac:dyDescent="0.25">
      <c r="A2426">
        <v>3349</v>
      </c>
      <c r="B2426">
        <v>1</v>
      </c>
      <c r="C2426">
        <v>1</v>
      </c>
      <c r="D2426">
        <v>1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f>SUM(Table1[[#This Row],[w0 - aug]:[w7 - sept]])</f>
        <v>4</v>
      </c>
    </row>
    <row r="2427" spans="1:10" x14ac:dyDescent="0.25">
      <c r="A2427">
        <v>3383</v>
      </c>
      <c r="B2427">
        <v>1</v>
      </c>
      <c r="C2427">
        <v>0</v>
      </c>
      <c r="D2427">
        <v>1</v>
      </c>
      <c r="E2427">
        <v>0</v>
      </c>
      <c r="F2427">
        <v>0</v>
      </c>
      <c r="G2427">
        <v>1</v>
      </c>
      <c r="H2427">
        <v>1</v>
      </c>
      <c r="I2427">
        <v>0</v>
      </c>
      <c r="J2427">
        <f>SUM(Table1[[#This Row],[w0 - aug]:[w7 - sept]])</f>
        <v>4</v>
      </c>
    </row>
    <row r="2428" spans="1:10" x14ac:dyDescent="0.25">
      <c r="A2428">
        <v>3402</v>
      </c>
      <c r="B2428">
        <v>1</v>
      </c>
      <c r="C2428">
        <v>1</v>
      </c>
      <c r="D2428">
        <v>1</v>
      </c>
      <c r="E2428">
        <v>0</v>
      </c>
      <c r="F2428">
        <v>1</v>
      </c>
      <c r="G2428">
        <v>0</v>
      </c>
      <c r="H2428">
        <v>0</v>
      </c>
      <c r="I2428">
        <v>0</v>
      </c>
      <c r="J2428">
        <f>SUM(Table1[[#This Row],[w0 - aug]:[w7 - sept]])</f>
        <v>4</v>
      </c>
    </row>
    <row r="2429" spans="1:10" x14ac:dyDescent="0.25">
      <c r="A2429">
        <v>3410</v>
      </c>
      <c r="B2429">
        <v>1</v>
      </c>
      <c r="C2429">
        <v>0</v>
      </c>
      <c r="D2429">
        <v>0</v>
      </c>
      <c r="E2429">
        <v>1</v>
      </c>
      <c r="F2429">
        <v>0</v>
      </c>
      <c r="G2429">
        <v>1</v>
      </c>
      <c r="H2429">
        <v>1</v>
      </c>
      <c r="I2429">
        <v>0</v>
      </c>
      <c r="J2429">
        <f>SUM(Table1[[#This Row],[w0 - aug]:[w7 - sept]])</f>
        <v>4</v>
      </c>
    </row>
    <row r="2430" spans="1:10" x14ac:dyDescent="0.25">
      <c r="A2430">
        <v>3415</v>
      </c>
      <c r="B2430">
        <v>1</v>
      </c>
      <c r="C2430">
        <v>1</v>
      </c>
      <c r="D2430">
        <v>1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f>SUM(Table1[[#This Row],[w0 - aug]:[w7 - sept]])</f>
        <v>4</v>
      </c>
    </row>
    <row r="2431" spans="1:10" x14ac:dyDescent="0.25">
      <c r="A2431">
        <v>3419</v>
      </c>
      <c r="B2431">
        <v>1</v>
      </c>
      <c r="C2431">
        <v>1</v>
      </c>
      <c r="D2431">
        <v>0</v>
      </c>
      <c r="E2431">
        <v>1</v>
      </c>
      <c r="F2431">
        <v>0</v>
      </c>
      <c r="G2431">
        <v>0</v>
      </c>
      <c r="H2431">
        <v>1</v>
      </c>
      <c r="I2431">
        <v>0</v>
      </c>
      <c r="J2431">
        <f>SUM(Table1[[#This Row],[w0 - aug]:[w7 - sept]])</f>
        <v>4</v>
      </c>
    </row>
    <row r="2432" spans="1:10" x14ac:dyDescent="0.25">
      <c r="A2432">
        <v>3445</v>
      </c>
      <c r="B2432">
        <v>1</v>
      </c>
      <c r="C2432">
        <v>1</v>
      </c>
      <c r="D2432">
        <v>1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f>SUM(Table1[[#This Row],[w0 - aug]:[w7 - sept]])</f>
        <v>4</v>
      </c>
    </row>
    <row r="2433" spans="1:10" x14ac:dyDescent="0.25">
      <c r="A2433">
        <v>3465</v>
      </c>
      <c r="B2433">
        <v>1</v>
      </c>
      <c r="C2433">
        <v>1</v>
      </c>
      <c r="D2433">
        <v>0</v>
      </c>
      <c r="E2433">
        <v>1</v>
      </c>
      <c r="F2433">
        <v>1</v>
      </c>
      <c r="G2433">
        <v>0</v>
      </c>
      <c r="H2433">
        <v>0</v>
      </c>
      <c r="I2433">
        <v>0</v>
      </c>
      <c r="J2433">
        <f>SUM(Table1[[#This Row],[w0 - aug]:[w7 - sept]])</f>
        <v>4</v>
      </c>
    </row>
    <row r="2434" spans="1:10" x14ac:dyDescent="0.25">
      <c r="A2434">
        <v>3474</v>
      </c>
      <c r="B2434">
        <v>1</v>
      </c>
      <c r="C2434">
        <v>1</v>
      </c>
      <c r="D2434">
        <v>1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f>SUM(Table1[[#This Row],[w0 - aug]:[w7 - sept]])</f>
        <v>4</v>
      </c>
    </row>
    <row r="2435" spans="1:10" x14ac:dyDescent="0.25">
      <c r="A2435">
        <v>3506</v>
      </c>
      <c r="B2435">
        <v>1</v>
      </c>
      <c r="C2435">
        <v>1</v>
      </c>
      <c r="D2435">
        <v>0</v>
      </c>
      <c r="E2435">
        <v>1</v>
      </c>
      <c r="F2435">
        <v>0</v>
      </c>
      <c r="G2435">
        <v>1</v>
      </c>
      <c r="H2435">
        <v>0</v>
      </c>
      <c r="I2435">
        <v>0</v>
      </c>
      <c r="J2435">
        <f>SUM(Table1[[#This Row],[w0 - aug]:[w7 - sept]])</f>
        <v>4</v>
      </c>
    </row>
    <row r="2436" spans="1:10" x14ac:dyDescent="0.25">
      <c r="A2436">
        <v>3508</v>
      </c>
      <c r="B2436">
        <v>1</v>
      </c>
      <c r="C2436">
        <v>1</v>
      </c>
      <c r="D2436">
        <v>0</v>
      </c>
      <c r="E2436">
        <v>1</v>
      </c>
      <c r="F2436">
        <v>1</v>
      </c>
      <c r="G2436">
        <v>0</v>
      </c>
      <c r="H2436">
        <v>0</v>
      </c>
      <c r="I2436">
        <v>0</v>
      </c>
      <c r="J2436">
        <f>SUM(Table1[[#This Row],[w0 - aug]:[w7 - sept]])</f>
        <v>4</v>
      </c>
    </row>
    <row r="2437" spans="1:10" x14ac:dyDescent="0.25">
      <c r="A2437">
        <v>3509</v>
      </c>
      <c r="B2437">
        <v>1</v>
      </c>
      <c r="C2437">
        <v>1</v>
      </c>
      <c r="D2437">
        <v>0</v>
      </c>
      <c r="E2437">
        <v>1</v>
      </c>
      <c r="F2437">
        <v>1</v>
      </c>
      <c r="G2437">
        <v>0</v>
      </c>
      <c r="H2437">
        <v>0</v>
      </c>
      <c r="I2437">
        <v>0</v>
      </c>
      <c r="J2437">
        <f>SUM(Table1[[#This Row],[w0 - aug]:[w7 - sept]])</f>
        <v>4</v>
      </c>
    </row>
    <row r="2438" spans="1:10" x14ac:dyDescent="0.25">
      <c r="A2438">
        <v>3557</v>
      </c>
      <c r="B2438">
        <v>1</v>
      </c>
      <c r="C2438">
        <v>1</v>
      </c>
      <c r="D2438">
        <v>0</v>
      </c>
      <c r="E2438">
        <v>0</v>
      </c>
      <c r="F2438">
        <v>1</v>
      </c>
      <c r="G2438">
        <v>1</v>
      </c>
      <c r="H2438">
        <v>0</v>
      </c>
      <c r="I2438">
        <v>0</v>
      </c>
      <c r="J2438">
        <f>SUM(Table1[[#This Row],[w0 - aug]:[w7 - sept]])</f>
        <v>4</v>
      </c>
    </row>
    <row r="2439" spans="1:10" x14ac:dyDescent="0.25">
      <c r="A2439">
        <v>3628</v>
      </c>
      <c r="B2439">
        <v>1</v>
      </c>
      <c r="C2439">
        <v>1</v>
      </c>
      <c r="D2439">
        <v>1</v>
      </c>
      <c r="E2439">
        <v>0</v>
      </c>
      <c r="F2439">
        <v>1</v>
      </c>
      <c r="G2439">
        <v>0</v>
      </c>
      <c r="H2439">
        <v>0</v>
      </c>
      <c r="I2439">
        <v>0</v>
      </c>
      <c r="J2439">
        <f>SUM(Table1[[#This Row],[w0 - aug]:[w7 - sept]])</f>
        <v>4</v>
      </c>
    </row>
    <row r="2440" spans="1:10" x14ac:dyDescent="0.25">
      <c r="A2440">
        <v>3636</v>
      </c>
      <c r="B2440">
        <v>1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f>SUM(Table1[[#This Row],[w0 - aug]:[w7 - sept]])</f>
        <v>4</v>
      </c>
    </row>
    <row r="2441" spans="1:10" x14ac:dyDescent="0.25">
      <c r="A2441">
        <v>3664</v>
      </c>
      <c r="B2441">
        <v>1</v>
      </c>
      <c r="C2441">
        <v>1</v>
      </c>
      <c r="D2441">
        <v>1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f>SUM(Table1[[#This Row],[w0 - aug]:[w7 - sept]])</f>
        <v>4</v>
      </c>
    </row>
    <row r="2442" spans="1:10" x14ac:dyDescent="0.25">
      <c r="A2442">
        <v>3666</v>
      </c>
      <c r="B2442">
        <v>1</v>
      </c>
      <c r="C2442">
        <v>1</v>
      </c>
      <c r="D2442">
        <v>1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f>SUM(Table1[[#This Row],[w0 - aug]:[w7 - sept]])</f>
        <v>4</v>
      </c>
    </row>
    <row r="2443" spans="1:10" x14ac:dyDescent="0.25">
      <c r="A2443">
        <v>3671</v>
      </c>
      <c r="B2443">
        <v>1</v>
      </c>
      <c r="C2443">
        <v>1</v>
      </c>
      <c r="D2443">
        <v>0</v>
      </c>
      <c r="E2443">
        <v>1</v>
      </c>
      <c r="F2443">
        <v>1</v>
      </c>
      <c r="G2443">
        <v>0</v>
      </c>
      <c r="H2443">
        <v>0</v>
      </c>
      <c r="I2443">
        <v>0</v>
      </c>
      <c r="J2443">
        <f>SUM(Table1[[#This Row],[w0 - aug]:[w7 - sept]])</f>
        <v>4</v>
      </c>
    </row>
    <row r="2444" spans="1:10" x14ac:dyDescent="0.25">
      <c r="A2444">
        <v>3694</v>
      </c>
      <c r="B2444">
        <v>1</v>
      </c>
      <c r="C2444">
        <v>1</v>
      </c>
      <c r="D2444">
        <v>1</v>
      </c>
      <c r="E2444">
        <v>0</v>
      </c>
      <c r="F2444">
        <v>0</v>
      </c>
      <c r="G2444">
        <v>1</v>
      </c>
      <c r="H2444">
        <v>0</v>
      </c>
      <c r="I2444">
        <v>0</v>
      </c>
      <c r="J2444">
        <f>SUM(Table1[[#This Row],[w0 - aug]:[w7 - sept]])</f>
        <v>4</v>
      </c>
    </row>
    <row r="2445" spans="1:10" x14ac:dyDescent="0.25">
      <c r="A2445">
        <v>3695</v>
      </c>
      <c r="B2445">
        <v>1</v>
      </c>
      <c r="C2445">
        <v>1</v>
      </c>
      <c r="D2445">
        <v>1</v>
      </c>
      <c r="E2445">
        <v>0</v>
      </c>
      <c r="F2445">
        <v>1</v>
      </c>
      <c r="G2445">
        <v>0</v>
      </c>
      <c r="H2445">
        <v>0</v>
      </c>
      <c r="I2445">
        <v>0</v>
      </c>
      <c r="J2445">
        <f>SUM(Table1[[#This Row],[w0 - aug]:[w7 - sept]])</f>
        <v>4</v>
      </c>
    </row>
    <row r="2446" spans="1:10" x14ac:dyDescent="0.25">
      <c r="A2446">
        <v>3714</v>
      </c>
      <c r="B2446">
        <v>1</v>
      </c>
      <c r="C2446">
        <v>1</v>
      </c>
      <c r="D2446">
        <v>1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f>SUM(Table1[[#This Row],[w0 - aug]:[w7 - sept]])</f>
        <v>4</v>
      </c>
    </row>
    <row r="2447" spans="1:10" x14ac:dyDescent="0.25">
      <c r="A2447">
        <v>3717</v>
      </c>
      <c r="B2447">
        <v>1</v>
      </c>
      <c r="C2447">
        <v>1</v>
      </c>
      <c r="D2447">
        <v>1</v>
      </c>
      <c r="E2447">
        <v>0</v>
      </c>
      <c r="F2447">
        <v>1</v>
      </c>
      <c r="G2447">
        <v>0</v>
      </c>
      <c r="H2447">
        <v>0</v>
      </c>
      <c r="I2447">
        <v>0</v>
      </c>
      <c r="J2447">
        <f>SUM(Table1[[#This Row],[w0 - aug]:[w7 - sept]])</f>
        <v>4</v>
      </c>
    </row>
    <row r="2448" spans="1:10" x14ac:dyDescent="0.25">
      <c r="A2448">
        <v>3739</v>
      </c>
      <c r="B2448">
        <v>1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f>SUM(Table1[[#This Row],[w0 - aug]:[w7 - sept]])</f>
        <v>4</v>
      </c>
    </row>
    <row r="2449" spans="1:10" x14ac:dyDescent="0.25">
      <c r="A2449">
        <v>3764</v>
      </c>
      <c r="B2449">
        <v>1</v>
      </c>
      <c r="C2449">
        <v>0</v>
      </c>
      <c r="D2449">
        <v>0</v>
      </c>
      <c r="E2449">
        <v>0</v>
      </c>
      <c r="F2449">
        <v>1</v>
      </c>
      <c r="G2449">
        <v>1</v>
      </c>
      <c r="H2449">
        <v>1</v>
      </c>
      <c r="I2449">
        <v>0</v>
      </c>
      <c r="J2449">
        <f>SUM(Table1[[#This Row],[w0 - aug]:[w7 - sept]])</f>
        <v>4</v>
      </c>
    </row>
    <row r="2450" spans="1:10" x14ac:dyDescent="0.25">
      <c r="A2450">
        <v>3780</v>
      </c>
      <c r="B2450">
        <v>1</v>
      </c>
      <c r="C2450">
        <v>0</v>
      </c>
      <c r="D2450">
        <v>1</v>
      </c>
      <c r="E2450">
        <v>1</v>
      </c>
      <c r="F2450">
        <v>0</v>
      </c>
      <c r="G2450">
        <v>1</v>
      </c>
      <c r="H2450">
        <v>0</v>
      </c>
      <c r="I2450">
        <v>0</v>
      </c>
      <c r="J2450">
        <f>SUM(Table1[[#This Row],[w0 - aug]:[w7 - sept]])</f>
        <v>4</v>
      </c>
    </row>
    <row r="2451" spans="1:10" x14ac:dyDescent="0.25">
      <c r="A2451">
        <v>3788</v>
      </c>
      <c r="B2451">
        <v>1</v>
      </c>
      <c r="C2451">
        <v>1</v>
      </c>
      <c r="D2451">
        <v>1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f>SUM(Table1[[#This Row],[w0 - aug]:[w7 - sept]])</f>
        <v>4</v>
      </c>
    </row>
    <row r="2452" spans="1:10" x14ac:dyDescent="0.25">
      <c r="A2452">
        <v>3790</v>
      </c>
      <c r="B2452">
        <v>1</v>
      </c>
      <c r="C2452">
        <v>1</v>
      </c>
      <c r="D2452">
        <v>1</v>
      </c>
      <c r="E2452">
        <v>0</v>
      </c>
      <c r="F2452">
        <v>0</v>
      </c>
      <c r="G2452">
        <v>1</v>
      </c>
      <c r="H2452">
        <v>0</v>
      </c>
      <c r="I2452">
        <v>0</v>
      </c>
      <c r="J2452">
        <f>SUM(Table1[[#This Row],[w0 - aug]:[w7 - sept]])</f>
        <v>4</v>
      </c>
    </row>
    <row r="2453" spans="1:10" x14ac:dyDescent="0.25">
      <c r="A2453">
        <v>3805</v>
      </c>
      <c r="B2453">
        <v>1</v>
      </c>
      <c r="C2453">
        <v>1</v>
      </c>
      <c r="D2453">
        <v>1</v>
      </c>
      <c r="E2453">
        <v>0</v>
      </c>
      <c r="F2453">
        <v>1</v>
      </c>
      <c r="G2453">
        <v>0</v>
      </c>
      <c r="H2453">
        <v>0</v>
      </c>
      <c r="I2453">
        <v>0</v>
      </c>
      <c r="J2453">
        <f>SUM(Table1[[#This Row],[w0 - aug]:[w7 - sept]])</f>
        <v>4</v>
      </c>
    </row>
    <row r="2454" spans="1:10" x14ac:dyDescent="0.25">
      <c r="A2454">
        <v>3814</v>
      </c>
      <c r="B2454">
        <v>1</v>
      </c>
      <c r="C2454">
        <v>1</v>
      </c>
      <c r="D2454">
        <v>1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f>SUM(Table1[[#This Row],[w0 - aug]:[w7 - sept]])</f>
        <v>4</v>
      </c>
    </row>
    <row r="2455" spans="1:10" x14ac:dyDescent="0.25">
      <c r="A2455">
        <v>3817</v>
      </c>
      <c r="B2455">
        <v>1</v>
      </c>
      <c r="C2455">
        <v>1</v>
      </c>
      <c r="D2455">
        <v>1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f>SUM(Table1[[#This Row],[w0 - aug]:[w7 - sept]])</f>
        <v>4</v>
      </c>
    </row>
    <row r="2456" spans="1:10" x14ac:dyDescent="0.25">
      <c r="A2456">
        <v>3855</v>
      </c>
      <c r="B2456">
        <v>1</v>
      </c>
      <c r="C2456">
        <v>1</v>
      </c>
      <c r="D2456">
        <v>0</v>
      </c>
      <c r="E2456">
        <v>0</v>
      </c>
      <c r="F2456">
        <v>1</v>
      </c>
      <c r="G2456">
        <v>1</v>
      </c>
      <c r="H2456">
        <v>0</v>
      </c>
      <c r="I2456">
        <v>0</v>
      </c>
      <c r="J2456">
        <f>SUM(Table1[[#This Row],[w0 - aug]:[w7 - sept]])</f>
        <v>4</v>
      </c>
    </row>
    <row r="2457" spans="1:10" x14ac:dyDescent="0.25">
      <c r="A2457">
        <v>3858</v>
      </c>
      <c r="B2457">
        <v>1</v>
      </c>
      <c r="C2457">
        <v>0</v>
      </c>
      <c r="D2457">
        <v>1</v>
      </c>
      <c r="E2457">
        <v>1</v>
      </c>
      <c r="F2457">
        <v>0</v>
      </c>
      <c r="G2457">
        <v>1</v>
      </c>
      <c r="H2457">
        <v>0</v>
      </c>
      <c r="I2457">
        <v>0</v>
      </c>
      <c r="J2457">
        <f>SUM(Table1[[#This Row],[w0 - aug]:[w7 - sept]])</f>
        <v>4</v>
      </c>
    </row>
    <row r="2458" spans="1:10" x14ac:dyDescent="0.25">
      <c r="A2458">
        <v>3868</v>
      </c>
      <c r="B2458">
        <v>1</v>
      </c>
      <c r="C2458">
        <v>1</v>
      </c>
      <c r="D2458">
        <v>0</v>
      </c>
      <c r="E2458">
        <v>1</v>
      </c>
      <c r="F2458">
        <v>0</v>
      </c>
      <c r="G2458">
        <v>1</v>
      </c>
      <c r="H2458">
        <v>0</v>
      </c>
      <c r="I2458">
        <v>0</v>
      </c>
      <c r="J2458">
        <f>SUM(Table1[[#This Row],[w0 - aug]:[w7 - sept]])</f>
        <v>4</v>
      </c>
    </row>
    <row r="2459" spans="1:10" x14ac:dyDescent="0.25">
      <c r="A2459">
        <v>3932</v>
      </c>
      <c r="B2459">
        <v>1</v>
      </c>
      <c r="C2459">
        <v>0</v>
      </c>
      <c r="D2459">
        <v>1</v>
      </c>
      <c r="E2459">
        <v>0</v>
      </c>
      <c r="F2459">
        <v>1</v>
      </c>
      <c r="G2459">
        <v>1</v>
      </c>
      <c r="H2459">
        <v>0</v>
      </c>
      <c r="I2459">
        <v>0</v>
      </c>
      <c r="J2459">
        <f>SUM(Table1[[#This Row],[w0 - aug]:[w7 - sept]])</f>
        <v>4</v>
      </c>
    </row>
    <row r="2460" spans="1:10" x14ac:dyDescent="0.25">
      <c r="A2460">
        <v>3956</v>
      </c>
      <c r="B2460">
        <v>1</v>
      </c>
      <c r="C2460">
        <v>1</v>
      </c>
      <c r="D2460">
        <v>1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f>SUM(Table1[[#This Row],[w0 - aug]:[w7 - sept]])</f>
        <v>4</v>
      </c>
    </row>
    <row r="2461" spans="1:10" x14ac:dyDescent="0.25">
      <c r="A2461">
        <v>3959</v>
      </c>
      <c r="B2461">
        <v>1</v>
      </c>
      <c r="C2461">
        <v>1</v>
      </c>
      <c r="D2461">
        <v>1</v>
      </c>
      <c r="E2461">
        <v>0</v>
      </c>
      <c r="F2461">
        <v>0</v>
      </c>
      <c r="G2461">
        <v>1</v>
      </c>
      <c r="H2461">
        <v>0</v>
      </c>
      <c r="I2461">
        <v>0</v>
      </c>
      <c r="J2461">
        <f>SUM(Table1[[#This Row],[w0 - aug]:[w7 - sept]])</f>
        <v>4</v>
      </c>
    </row>
    <row r="2462" spans="1:10" x14ac:dyDescent="0.25">
      <c r="A2462">
        <v>3960</v>
      </c>
      <c r="B2462">
        <v>1</v>
      </c>
      <c r="C2462">
        <v>1</v>
      </c>
      <c r="D2462">
        <v>1</v>
      </c>
      <c r="E2462">
        <v>0</v>
      </c>
      <c r="F2462">
        <v>1</v>
      </c>
      <c r="G2462">
        <v>0</v>
      </c>
      <c r="H2462">
        <v>0</v>
      </c>
      <c r="I2462">
        <v>0</v>
      </c>
      <c r="J2462">
        <f>SUM(Table1[[#This Row],[w0 - aug]:[w7 - sept]])</f>
        <v>4</v>
      </c>
    </row>
    <row r="2463" spans="1:10" x14ac:dyDescent="0.25">
      <c r="A2463">
        <v>3973</v>
      </c>
      <c r="B2463">
        <v>1</v>
      </c>
      <c r="C2463">
        <v>0</v>
      </c>
      <c r="D2463">
        <v>1</v>
      </c>
      <c r="E2463">
        <v>1</v>
      </c>
      <c r="F2463">
        <v>1</v>
      </c>
      <c r="G2463">
        <v>0</v>
      </c>
      <c r="H2463">
        <v>0</v>
      </c>
      <c r="I2463">
        <v>0</v>
      </c>
      <c r="J2463">
        <f>SUM(Table1[[#This Row],[w0 - aug]:[w7 - sept]])</f>
        <v>4</v>
      </c>
    </row>
    <row r="2464" spans="1:10" x14ac:dyDescent="0.25">
      <c r="A2464">
        <v>3997</v>
      </c>
      <c r="B2464">
        <v>1</v>
      </c>
      <c r="C2464">
        <v>0</v>
      </c>
      <c r="D2464">
        <v>0</v>
      </c>
      <c r="E2464">
        <v>0</v>
      </c>
      <c r="F2464">
        <v>1</v>
      </c>
      <c r="G2464">
        <v>1</v>
      </c>
      <c r="H2464">
        <v>1</v>
      </c>
      <c r="I2464">
        <v>0</v>
      </c>
      <c r="J2464">
        <f>SUM(Table1[[#This Row],[w0 - aug]:[w7 - sept]])</f>
        <v>4</v>
      </c>
    </row>
    <row r="2465" spans="1:10" x14ac:dyDescent="0.25">
      <c r="A2465">
        <v>4000</v>
      </c>
      <c r="B2465">
        <v>1</v>
      </c>
      <c r="C2465">
        <v>0</v>
      </c>
      <c r="D2465">
        <v>0</v>
      </c>
      <c r="E2465">
        <v>1</v>
      </c>
      <c r="F2465">
        <v>1</v>
      </c>
      <c r="G2465">
        <v>1</v>
      </c>
      <c r="H2465">
        <v>0</v>
      </c>
      <c r="I2465">
        <v>0</v>
      </c>
      <c r="J2465">
        <f>SUM(Table1[[#This Row],[w0 - aug]:[w7 - sept]])</f>
        <v>4</v>
      </c>
    </row>
    <row r="2466" spans="1:10" x14ac:dyDescent="0.25">
      <c r="A2466">
        <v>4025</v>
      </c>
      <c r="B2466">
        <v>1</v>
      </c>
      <c r="C2466">
        <v>0</v>
      </c>
      <c r="D2466">
        <v>0</v>
      </c>
      <c r="E2466">
        <v>1</v>
      </c>
      <c r="F2466">
        <v>1</v>
      </c>
      <c r="G2466">
        <v>1</v>
      </c>
      <c r="H2466">
        <v>0</v>
      </c>
      <c r="I2466">
        <v>0</v>
      </c>
      <c r="J2466">
        <f>SUM(Table1[[#This Row],[w0 - aug]:[w7 - sept]])</f>
        <v>4</v>
      </c>
    </row>
    <row r="2467" spans="1:10" x14ac:dyDescent="0.25">
      <c r="A2467">
        <v>4047</v>
      </c>
      <c r="B2467">
        <v>1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f>SUM(Table1[[#This Row],[w0 - aug]:[w7 - sept]])</f>
        <v>4</v>
      </c>
    </row>
    <row r="2468" spans="1:10" x14ac:dyDescent="0.25">
      <c r="A2468">
        <v>4059</v>
      </c>
      <c r="B2468">
        <v>1</v>
      </c>
      <c r="C2468">
        <v>0</v>
      </c>
      <c r="D2468">
        <v>1</v>
      </c>
      <c r="E2468">
        <v>1</v>
      </c>
      <c r="F2468">
        <v>0</v>
      </c>
      <c r="G2468">
        <v>1</v>
      </c>
      <c r="H2468">
        <v>0</v>
      </c>
      <c r="I2468">
        <v>0</v>
      </c>
      <c r="J2468">
        <f>SUM(Table1[[#This Row],[w0 - aug]:[w7 - sept]])</f>
        <v>4</v>
      </c>
    </row>
    <row r="2469" spans="1:10" x14ac:dyDescent="0.25">
      <c r="A2469">
        <v>4063</v>
      </c>
      <c r="B2469">
        <v>1</v>
      </c>
      <c r="C2469">
        <v>1</v>
      </c>
      <c r="D2469">
        <v>1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f>SUM(Table1[[#This Row],[w0 - aug]:[w7 - sept]])</f>
        <v>4</v>
      </c>
    </row>
    <row r="2470" spans="1:10" x14ac:dyDescent="0.25">
      <c r="A2470">
        <v>4088</v>
      </c>
      <c r="B2470">
        <v>1</v>
      </c>
      <c r="C2470">
        <v>0</v>
      </c>
      <c r="D2470">
        <v>1</v>
      </c>
      <c r="E2470">
        <v>0</v>
      </c>
      <c r="F2470">
        <v>0</v>
      </c>
      <c r="G2470">
        <v>1</v>
      </c>
      <c r="H2470">
        <v>1</v>
      </c>
      <c r="I2470">
        <v>0</v>
      </c>
      <c r="J2470">
        <f>SUM(Table1[[#This Row],[w0 - aug]:[w7 - sept]])</f>
        <v>4</v>
      </c>
    </row>
    <row r="2471" spans="1:10" x14ac:dyDescent="0.25">
      <c r="A2471">
        <v>4095</v>
      </c>
      <c r="B2471">
        <v>1</v>
      </c>
      <c r="C2471">
        <v>1</v>
      </c>
      <c r="D2471">
        <v>1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f>SUM(Table1[[#This Row],[w0 - aug]:[w7 - sept]])</f>
        <v>4</v>
      </c>
    </row>
    <row r="2472" spans="1:10" x14ac:dyDescent="0.25">
      <c r="A2472">
        <v>4109</v>
      </c>
      <c r="B2472">
        <v>1</v>
      </c>
      <c r="C2472">
        <v>1</v>
      </c>
      <c r="D2472">
        <v>1</v>
      </c>
      <c r="E2472">
        <v>0</v>
      </c>
      <c r="F2472">
        <v>1</v>
      </c>
      <c r="G2472">
        <v>0</v>
      </c>
      <c r="H2472">
        <v>0</v>
      </c>
      <c r="I2472">
        <v>0</v>
      </c>
      <c r="J2472">
        <f>SUM(Table1[[#This Row],[w0 - aug]:[w7 - sept]])</f>
        <v>4</v>
      </c>
    </row>
    <row r="2473" spans="1:10" x14ac:dyDescent="0.25">
      <c r="A2473">
        <v>4119</v>
      </c>
      <c r="B2473">
        <v>1</v>
      </c>
      <c r="C2473">
        <v>1</v>
      </c>
      <c r="D2473">
        <v>0</v>
      </c>
      <c r="E2473">
        <v>1</v>
      </c>
      <c r="F2473">
        <v>1</v>
      </c>
      <c r="G2473">
        <v>0</v>
      </c>
      <c r="H2473">
        <v>0</v>
      </c>
      <c r="I2473">
        <v>0</v>
      </c>
      <c r="J2473">
        <f>SUM(Table1[[#This Row],[w0 - aug]:[w7 - sept]])</f>
        <v>4</v>
      </c>
    </row>
    <row r="2474" spans="1:10" x14ac:dyDescent="0.25">
      <c r="A2474">
        <v>4133</v>
      </c>
      <c r="B2474">
        <v>1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f>SUM(Table1[[#This Row],[w0 - aug]:[w7 - sept]])</f>
        <v>4</v>
      </c>
    </row>
    <row r="2475" spans="1:10" x14ac:dyDescent="0.25">
      <c r="A2475">
        <v>4156</v>
      </c>
      <c r="B2475">
        <v>1</v>
      </c>
      <c r="C2475">
        <v>0</v>
      </c>
      <c r="D2475">
        <v>1</v>
      </c>
      <c r="E2475">
        <v>1</v>
      </c>
      <c r="F2475">
        <v>1</v>
      </c>
      <c r="G2475">
        <v>0</v>
      </c>
      <c r="H2475">
        <v>0</v>
      </c>
      <c r="I2475">
        <v>0</v>
      </c>
      <c r="J2475">
        <f>SUM(Table1[[#This Row],[w0 - aug]:[w7 - sept]])</f>
        <v>4</v>
      </c>
    </row>
    <row r="2476" spans="1:10" x14ac:dyDescent="0.25">
      <c r="A2476">
        <v>4158</v>
      </c>
      <c r="B2476">
        <v>1</v>
      </c>
      <c r="C2476">
        <v>1</v>
      </c>
      <c r="D2476">
        <v>1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f>SUM(Table1[[#This Row],[w0 - aug]:[w7 - sept]])</f>
        <v>4</v>
      </c>
    </row>
    <row r="2477" spans="1:10" x14ac:dyDescent="0.25">
      <c r="A2477">
        <v>4160</v>
      </c>
      <c r="B2477">
        <v>1</v>
      </c>
      <c r="C2477">
        <v>0</v>
      </c>
      <c r="D2477">
        <v>0</v>
      </c>
      <c r="E2477">
        <v>0</v>
      </c>
      <c r="F2477">
        <v>1</v>
      </c>
      <c r="G2477">
        <v>1</v>
      </c>
      <c r="H2477">
        <v>1</v>
      </c>
      <c r="I2477">
        <v>0</v>
      </c>
      <c r="J2477">
        <f>SUM(Table1[[#This Row],[w0 - aug]:[w7 - sept]])</f>
        <v>4</v>
      </c>
    </row>
    <row r="2478" spans="1:10" x14ac:dyDescent="0.25">
      <c r="A2478">
        <v>4186</v>
      </c>
      <c r="B2478">
        <v>1</v>
      </c>
      <c r="C2478">
        <v>1</v>
      </c>
      <c r="D2478">
        <v>0</v>
      </c>
      <c r="E2478">
        <v>0</v>
      </c>
      <c r="F2478">
        <v>1</v>
      </c>
      <c r="G2478">
        <v>1</v>
      </c>
      <c r="H2478">
        <v>0</v>
      </c>
      <c r="I2478">
        <v>0</v>
      </c>
      <c r="J2478">
        <f>SUM(Table1[[#This Row],[w0 - aug]:[w7 - sept]])</f>
        <v>4</v>
      </c>
    </row>
    <row r="2479" spans="1:10" x14ac:dyDescent="0.25">
      <c r="A2479">
        <v>4193</v>
      </c>
      <c r="B2479">
        <v>1</v>
      </c>
      <c r="C2479">
        <v>1</v>
      </c>
      <c r="D2479">
        <v>1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f>SUM(Table1[[#This Row],[w0 - aug]:[w7 - sept]])</f>
        <v>4</v>
      </c>
    </row>
    <row r="2480" spans="1:10" x14ac:dyDescent="0.25">
      <c r="A2480">
        <v>4201</v>
      </c>
      <c r="B2480">
        <v>1</v>
      </c>
      <c r="C2480">
        <v>1</v>
      </c>
      <c r="D2480">
        <v>0</v>
      </c>
      <c r="E2480">
        <v>0</v>
      </c>
      <c r="F2480">
        <v>1</v>
      </c>
      <c r="G2480">
        <v>1</v>
      </c>
      <c r="H2480">
        <v>0</v>
      </c>
      <c r="I2480">
        <v>0</v>
      </c>
      <c r="J2480">
        <f>SUM(Table1[[#This Row],[w0 - aug]:[w7 - sept]])</f>
        <v>4</v>
      </c>
    </row>
    <row r="2481" spans="1:10" x14ac:dyDescent="0.25">
      <c r="A2481">
        <v>4205</v>
      </c>
      <c r="B2481">
        <v>1</v>
      </c>
      <c r="C2481">
        <v>0</v>
      </c>
      <c r="D2481">
        <v>1</v>
      </c>
      <c r="E2481">
        <v>1</v>
      </c>
      <c r="F2481">
        <v>1</v>
      </c>
      <c r="G2481">
        <v>0</v>
      </c>
      <c r="H2481">
        <v>0</v>
      </c>
      <c r="I2481">
        <v>0</v>
      </c>
      <c r="J2481">
        <f>SUM(Table1[[#This Row],[w0 - aug]:[w7 - sept]])</f>
        <v>4</v>
      </c>
    </row>
    <row r="2482" spans="1:10" x14ac:dyDescent="0.25">
      <c r="A2482">
        <v>4228</v>
      </c>
      <c r="B2482">
        <v>1</v>
      </c>
      <c r="C2482">
        <v>1</v>
      </c>
      <c r="D2482">
        <v>0</v>
      </c>
      <c r="E2482">
        <v>1</v>
      </c>
      <c r="F2482">
        <v>1</v>
      </c>
      <c r="G2482">
        <v>0</v>
      </c>
      <c r="H2482">
        <v>0</v>
      </c>
      <c r="I2482">
        <v>0</v>
      </c>
      <c r="J2482">
        <f>SUM(Table1[[#This Row],[w0 - aug]:[w7 - sept]])</f>
        <v>4</v>
      </c>
    </row>
    <row r="2483" spans="1:10" x14ac:dyDescent="0.25">
      <c r="A2483">
        <v>4236</v>
      </c>
      <c r="B2483">
        <v>1</v>
      </c>
      <c r="C2483">
        <v>0</v>
      </c>
      <c r="D2483">
        <v>0</v>
      </c>
      <c r="E2483">
        <v>1</v>
      </c>
      <c r="F2483">
        <v>1</v>
      </c>
      <c r="G2483">
        <v>1</v>
      </c>
      <c r="H2483">
        <v>0</v>
      </c>
      <c r="I2483">
        <v>0</v>
      </c>
      <c r="J2483">
        <f>SUM(Table1[[#This Row],[w0 - aug]:[w7 - sept]])</f>
        <v>4</v>
      </c>
    </row>
    <row r="2484" spans="1:10" x14ac:dyDescent="0.25">
      <c r="A2484">
        <v>4244</v>
      </c>
      <c r="B2484">
        <v>1</v>
      </c>
      <c r="C2484">
        <v>0</v>
      </c>
      <c r="D2484">
        <v>1</v>
      </c>
      <c r="E2484">
        <v>0</v>
      </c>
      <c r="F2484">
        <v>0</v>
      </c>
      <c r="G2484">
        <v>1</v>
      </c>
      <c r="H2484">
        <v>1</v>
      </c>
      <c r="I2484">
        <v>0</v>
      </c>
      <c r="J2484">
        <f>SUM(Table1[[#This Row],[w0 - aug]:[w7 - sept]])</f>
        <v>4</v>
      </c>
    </row>
    <row r="2485" spans="1:10" x14ac:dyDescent="0.25">
      <c r="A2485">
        <v>4249</v>
      </c>
      <c r="B2485">
        <v>1</v>
      </c>
      <c r="C2485">
        <v>1</v>
      </c>
      <c r="D2485">
        <v>0</v>
      </c>
      <c r="E2485">
        <v>1</v>
      </c>
      <c r="F2485">
        <v>0</v>
      </c>
      <c r="G2485">
        <v>1</v>
      </c>
      <c r="H2485">
        <v>0</v>
      </c>
      <c r="I2485">
        <v>0</v>
      </c>
      <c r="J2485">
        <f>SUM(Table1[[#This Row],[w0 - aug]:[w7 - sept]])</f>
        <v>4</v>
      </c>
    </row>
    <row r="2486" spans="1:10" x14ac:dyDescent="0.25">
      <c r="A2486">
        <v>4260</v>
      </c>
      <c r="B2486">
        <v>1</v>
      </c>
      <c r="C2486">
        <v>1</v>
      </c>
      <c r="D2486">
        <v>0</v>
      </c>
      <c r="E2486">
        <v>0</v>
      </c>
      <c r="F2486">
        <v>1</v>
      </c>
      <c r="G2486">
        <v>0</v>
      </c>
      <c r="H2486">
        <v>1</v>
      </c>
      <c r="I2486">
        <v>0</v>
      </c>
      <c r="J2486">
        <f>SUM(Table1[[#This Row],[w0 - aug]:[w7 - sept]])</f>
        <v>4</v>
      </c>
    </row>
    <row r="2487" spans="1:10" x14ac:dyDescent="0.25">
      <c r="A2487">
        <v>4285</v>
      </c>
      <c r="B2487">
        <v>1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1</v>
      </c>
      <c r="I2487">
        <v>0</v>
      </c>
      <c r="J2487">
        <f>SUM(Table1[[#This Row],[w0 - aug]:[w7 - sept]])</f>
        <v>4</v>
      </c>
    </row>
    <row r="2488" spans="1:10" x14ac:dyDescent="0.25">
      <c r="A2488">
        <v>4294</v>
      </c>
      <c r="B2488">
        <v>1</v>
      </c>
      <c r="C2488">
        <v>0</v>
      </c>
      <c r="D2488">
        <v>0</v>
      </c>
      <c r="E2488">
        <v>1</v>
      </c>
      <c r="F2488">
        <v>0</v>
      </c>
      <c r="G2488">
        <v>1</v>
      </c>
      <c r="H2488">
        <v>1</v>
      </c>
      <c r="I2488">
        <v>0</v>
      </c>
      <c r="J2488">
        <f>SUM(Table1[[#This Row],[w0 - aug]:[w7 - sept]])</f>
        <v>4</v>
      </c>
    </row>
    <row r="2489" spans="1:10" x14ac:dyDescent="0.25">
      <c r="A2489">
        <v>4305</v>
      </c>
      <c r="B2489">
        <v>1</v>
      </c>
      <c r="C2489">
        <v>1</v>
      </c>
      <c r="D2489">
        <v>1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f>SUM(Table1[[#This Row],[w0 - aug]:[w7 - sept]])</f>
        <v>4</v>
      </c>
    </row>
    <row r="2490" spans="1:10" x14ac:dyDescent="0.25">
      <c r="A2490">
        <v>4313</v>
      </c>
      <c r="B2490">
        <v>1</v>
      </c>
      <c r="C2490">
        <v>1</v>
      </c>
      <c r="D2490">
        <v>1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f>SUM(Table1[[#This Row],[w0 - aug]:[w7 - sept]])</f>
        <v>4</v>
      </c>
    </row>
    <row r="2491" spans="1:10" x14ac:dyDescent="0.25">
      <c r="A2491">
        <v>4336</v>
      </c>
      <c r="B2491">
        <v>1</v>
      </c>
      <c r="C2491">
        <v>0</v>
      </c>
      <c r="D2491">
        <v>1</v>
      </c>
      <c r="E2491">
        <v>1</v>
      </c>
      <c r="F2491">
        <v>1</v>
      </c>
      <c r="G2491">
        <v>0</v>
      </c>
      <c r="H2491">
        <v>0</v>
      </c>
      <c r="I2491">
        <v>0</v>
      </c>
      <c r="J2491">
        <f>SUM(Table1[[#This Row],[w0 - aug]:[w7 - sept]])</f>
        <v>4</v>
      </c>
    </row>
    <row r="2492" spans="1:10" x14ac:dyDescent="0.25">
      <c r="A2492">
        <v>4350</v>
      </c>
      <c r="B2492">
        <v>1</v>
      </c>
      <c r="C2492">
        <v>1</v>
      </c>
      <c r="D2492">
        <v>1</v>
      </c>
      <c r="E2492">
        <v>0</v>
      </c>
      <c r="F2492">
        <v>1</v>
      </c>
      <c r="G2492">
        <v>0</v>
      </c>
      <c r="H2492">
        <v>0</v>
      </c>
      <c r="I2492">
        <v>0</v>
      </c>
      <c r="J2492">
        <f>SUM(Table1[[#This Row],[w0 - aug]:[w7 - sept]])</f>
        <v>4</v>
      </c>
    </row>
    <row r="2493" spans="1:10" x14ac:dyDescent="0.25">
      <c r="A2493">
        <v>4352</v>
      </c>
      <c r="B2493">
        <v>1</v>
      </c>
      <c r="C2493">
        <v>0</v>
      </c>
      <c r="D2493">
        <v>0</v>
      </c>
      <c r="E2493">
        <v>1</v>
      </c>
      <c r="F2493">
        <v>0</v>
      </c>
      <c r="G2493">
        <v>1</v>
      </c>
      <c r="H2493">
        <v>1</v>
      </c>
      <c r="I2493">
        <v>0</v>
      </c>
      <c r="J2493">
        <f>SUM(Table1[[#This Row],[w0 - aug]:[w7 - sept]])</f>
        <v>4</v>
      </c>
    </row>
    <row r="2494" spans="1:10" x14ac:dyDescent="0.25">
      <c r="A2494">
        <v>4373</v>
      </c>
      <c r="B2494">
        <v>1</v>
      </c>
      <c r="C2494">
        <v>1</v>
      </c>
      <c r="D2494">
        <v>0</v>
      </c>
      <c r="E2494">
        <v>0</v>
      </c>
      <c r="F2494">
        <v>1</v>
      </c>
      <c r="G2494">
        <v>1</v>
      </c>
      <c r="H2494">
        <v>0</v>
      </c>
      <c r="I2494">
        <v>0</v>
      </c>
      <c r="J2494">
        <f>SUM(Table1[[#This Row],[w0 - aug]:[w7 - sept]])</f>
        <v>4</v>
      </c>
    </row>
    <row r="2495" spans="1:10" x14ac:dyDescent="0.25">
      <c r="A2495">
        <v>4374</v>
      </c>
      <c r="B2495">
        <v>1</v>
      </c>
      <c r="C2495">
        <v>1</v>
      </c>
      <c r="D2495">
        <v>1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f>SUM(Table1[[#This Row],[w0 - aug]:[w7 - sept]])</f>
        <v>4</v>
      </c>
    </row>
    <row r="2496" spans="1:10" x14ac:dyDescent="0.25">
      <c r="A2496">
        <v>4398</v>
      </c>
      <c r="B2496">
        <v>1</v>
      </c>
      <c r="C2496">
        <v>0</v>
      </c>
      <c r="D2496">
        <v>1</v>
      </c>
      <c r="E2496">
        <v>1</v>
      </c>
      <c r="F2496">
        <v>1</v>
      </c>
      <c r="G2496">
        <v>0</v>
      </c>
      <c r="H2496">
        <v>0</v>
      </c>
      <c r="I2496">
        <v>0</v>
      </c>
      <c r="J2496">
        <f>SUM(Table1[[#This Row],[w0 - aug]:[w7 - sept]])</f>
        <v>4</v>
      </c>
    </row>
    <row r="2497" spans="1:10" x14ac:dyDescent="0.25">
      <c r="A2497">
        <v>4436</v>
      </c>
      <c r="B2497">
        <v>1</v>
      </c>
      <c r="C2497">
        <v>1</v>
      </c>
      <c r="D2497">
        <v>1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f>SUM(Table1[[#This Row],[w0 - aug]:[w7 - sept]])</f>
        <v>4</v>
      </c>
    </row>
    <row r="2498" spans="1:10" x14ac:dyDescent="0.25">
      <c r="A2498">
        <v>4445</v>
      </c>
      <c r="B2498">
        <v>1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f>SUM(Table1[[#This Row],[w0 - aug]:[w7 - sept]])</f>
        <v>4</v>
      </c>
    </row>
    <row r="2499" spans="1:10" x14ac:dyDescent="0.25">
      <c r="A2499">
        <v>4471</v>
      </c>
      <c r="B2499">
        <v>1</v>
      </c>
      <c r="C2499">
        <v>1</v>
      </c>
      <c r="D2499">
        <v>0</v>
      </c>
      <c r="E2499">
        <v>1</v>
      </c>
      <c r="F2499">
        <v>1</v>
      </c>
      <c r="G2499">
        <v>0</v>
      </c>
      <c r="H2499">
        <v>0</v>
      </c>
      <c r="I2499">
        <v>0</v>
      </c>
      <c r="J2499">
        <f>SUM(Table1[[#This Row],[w0 - aug]:[w7 - sept]])</f>
        <v>4</v>
      </c>
    </row>
    <row r="2500" spans="1:10" x14ac:dyDescent="0.25">
      <c r="A2500">
        <v>4489</v>
      </c>
      <c r="B2500">
        <v>1</v>
      </c>
      <c r="C2500">
        <v>0</v>
      </c>
      <c r="D2500">
        <v>0</v>
      </c>
      <c r="E2500">
        <v>1</v>
      </c>
      <c r="F2500">
        <v>1</v>
      </c>
      <c r="G2500">
        <v>0</v>
      </c>
      <c r="H2500">
        <v>1</v>
      </c>
      <c r="I2500">
        <v>0</v>
      </c>
      <c r="J2500">
        <f>SUM(Table1[[#This Row],[w0 - aug]:[w7 - sept]])</f>
        <v>4</v>
      </c>
    </row>
    <row r="2501" spans="1:10" x14ac:dyDescent="0.25">
      <c r="A2501">
        <v>4496</v>
      </c>
      <c r="B2501">
        <v>1</v>
      </c>
      <c r="C2501">
        <v>1</v>
      </c>
      <c r="D2501">
        <v>1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f>SUM(Table1[[#This Row],[w0 - aug]:[w7 - sept]])</f>
        <v>4</v>
      </c>
    </row>
    <row r="2502" spans="1:10" x14ac:dyDescent="0.25">
      <c r="A2502">
        <v>4497</v>
      </c>
      <c r="B2502">
        <v>1</v>
      </c>
      <c r="C2502">
        <v>0</v>
      </c>
      <c r="D2502">
        <v>1</v>
      </c>
      <c r="E2502">
        <v>0</v>
      </c>
      <c r="F2502">
        <v>1</v>
      </c>
      <c r="G2502">
        <v>0</v>
      </c>
      <c r="H2502">
        <v>1</v>
      </c>
      <c r="I2502">
        <v>0</v>
      </c>
      <c r="J2502">
        <f>SUM(Table1[[#This Row],[w0 - aug]:[w7 - sept]])</f>
        <v>4</v>
      </c>
    </row>
    <row r="2503" spans="1:10" x14ac:dyDescent="0.25">
      <c r="A2503">
        <v>4503</v>
      </c>
      <c r="B2503">
        <v>1</v>
      </c>
      <c r="C2503">
        <v>0</v>
      </c>
      <c r="D2503">
        <v>1</v>
      </c>
      <c r="E2503">
        <v>0</v>
      </c>
      <c r="F2503">
        <v>0</v>
      </c>
      <c r="G2503">
        <v>1</v>
      </c>
      <c r="H2503">
        <v>1</v>
      </c>
      <c r="I2503">
        <v>0</v>
      </c>
      <c r="J2503">
        <f>SUM(Table1[[#This Row],[w0 - aug]:[w7 - sept]])</f>
        <v>4</v>
      </c>
    </row>
    <row r="2504" spans="1:10" x14ac:dyDescent="0.25">
      <c r="A2504">
        <v>4529</v>
      </c>
      <c r="B2504">
        <v>1</v>
      </c>
      <c r="C2504">
        <v>1</v>
      </c>
      <c r="D2504">
        <v>1</v>
      </c>
      <c r="E2504">
        <v>0</v>
      </c>
      <c r="F2504">
        <v>1</v>
      </c>
      <c r="G2504">
        <v>0</v>
      </c>
      <c r="H2504">
        <v>0</v>
      </c>
      <c r="I2504">
        <v>0</v>
      </c>
      <c r="J2504">
        <f>SUM(Table1[[#This Row],[w0 - aug]:[w7 - sept]])</f>
        <v>4</v>
      </c>
    </row>
    <row r="2505" spans="1:10" x14ac:dyDescent="0.25">
      <c r="A2505">
        <v>4530</v>
      </c>
      <c r="B2505">
        <v>1</v>
      </c>
      <c r="C2505">
        <v>1</v>
      </c>
      <c r="D2505">
        <v>0</v>
      </c>
      <c r="E2505">
        <v>0</v>
      </c>
      <c r="F2505">
        <v>1</v>
      </c>
      <c r="G2505">
        <v>0</v>
      </c>
      <c r="H2505">
        <v>1</v>
      </c>
      <c r="I2505">
        <v>0</v>
      </c>
      <c r="J2505">
        <f>SUM(Table1[[#This Row],[w0 - aug]:[w7 - sept]])</f>
        <v>4</v>
      </c>
    </row>
    <row r="2506" spans="1:10" x14ac:dyDescent="0.25">
      <c r="A2506">
        <v>4532</v>
      </c>
      <c r="B2506">
        <v>1</v>
      </c>
      <c r="C2506">
        <v>0</v>
      </c>
      <c r="D2506">
        <v>1</v>
      </c>
      <c r="E2506">
        <v>1</v>
      </c>
      <c r="F2506">
        <v>0</v>
      </c>
      <c r="G2506">
        <v>1</v>
      </c>
      <c r="H2506">
        <v>0</v>
      </c>
      <c r="I2506">
        <v>0</v>
      </c>
      <c r="J2506">
        <f>SUM(Table1[[#This Row],[w0 - aug]:[w7 - sept]])</f>
        <v>4</v>
      </c>
    </row>
    <row r="2507" spans="1:10" x14ac:dyDescent="0.25">
      <c r="A2507">
        <v>4536</v>
      </c>
      <c r="B2507">
        <v>1</v>
      </c>
      <c r="C2507">
        <v>1</v>
      </c>
      <c r="D2507">
        <v>0</v>
      </c>
      <c r="E2507">
        <v>1</v>
      </c>
      <c r="F2507">
        <v>0</v>
      </c>
      <c r="G2507">
        <v>1</v>
      </c>
      <c r="H2507">
        <v>0</v>
      </c>
      <c r="I2507">
        <v>0</v>
      </c>
      <c r="J2507">
        <f>SUM(Table1[[#This Row],[w0 - aug]:[w7 - sept]])</f>
        <v>4</v>
      </c>
    </row>
    <row r="2508" spans="1:10" x14ac:dyDescent="0.25">
      <c r="A2508">
        <v>4550</v>
      </c>
      <c r="B2508">
        <v>1</v>
      </c>
      <c r="C2508">
        <v>1</v>
      </c>
      <c r="D2508">
        <v>1</v>
      </c>
      <c r="E2508">
        <v>0</v>
      </c>
      <c r="F2508">
        <v>1</v>
      </c>
      <c r="G2508">
        <v>0</v>
      </c>
      <c r="H2508">
        <v>0</v>
      </c>
      <c r="I2508">
        <v>0</v>
      </c>
      <c r="J2508">
        <f>SUM(Table1[[#This Row],[w0 - aug]:[w7 - sept]])</f>
        <v>4</v>
      </c>
    </row>
    <row r="2509" spans="1:10" x14ac:dyDescent="0.25">
      <c r="A2509">
        <v>4562</v>
      </c>
      <c r="B2509">
        <v>1</v>
      </c>
      <c r="C2509">
        <v>1</v>
      </c>
      <c r="D2509">
        <v>1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f>SUM(Table1[[#This Row],[w0 - aug]:[w7 - sept]])</f>
        <v>4</v>
      </c>
    </row>
    <row r="2510" spans="1:10" x14ac:dyDescent="0.25">
      <c r="A2510">
        <v>4566</v>
      </c>
      <c r="B2510">
        <v>1</v>
      </c>
      <c r="C2510">
        <v>0</v>
      </c>
      <c r="D2510">
        <v>1</v>
      </c>
      <c r="E2510">
        <v>0</v>
      </c>
      <c r="F2510">
        <v>1</v>
      </c>
      <c r="G2510">
        <v>1</v>
      </c>
      <c r="H2510">
        <v>0</v>
      </c>
      <c r="I2510">
        <v>0</v>
      </c>
      <c r="J2510">
        <f>SUM(Table1[[#This Row],[w0 - aug]:[w7 - sept]])</f>
        <v>4</v>
      </c>
    </row>
    <row r="2511" spans="1:10" x14ac:dyDescent="0.25">
      <c r="A2511">
        <v>4582</v>
      </c>
      <c r="B2511">
        <v>1</v>
      </c>
      <c r="C2511">
        <v>1</v>
      </c>
      <c r="D2511">
        <v>0</v>
      </c>
      <c r="E2511">
        <v>1</v>
      </c>
      <c r="F2511">
        <v>1</v>
      </c>
      <c r="G2511">
        <v>0</v>
      </c>
      <c r="H2511">
        <v>0</v>
      </c>
      <c r="I2511">
        <v>0</v>
      </c>
      <c r="J2511">
        <f>SUM(Table1[[#This Row],[w0 - aug]:[w7 - sept]])</f>
        <v>4</v>
      </c>
    </row>
    <row r="2512" spans="1:10" x14ac:dyDescent="0.25">
      <c r="A2512">
        <v>4586</v>
      </c>
      <c r="B2512">
        <v>1</v>
      </c>
      <c r="C2512">
        <v>1</v>
      </c>
      <c r="D2512">
        <v>1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f>SUM(Table1[[#This Row],[w0 - aug]:[w7 - sept]])</f>
        <v>4</v>
      </c>
    </row>
    <row r="2513" spans="1:10" x14ac:dyDescent="0.25">
      <c r="A2513">
        <v>4594</v>
      </c>
      <c r="B2513">
        <v>1</v>
      </c>
      <c r="C2513">
        <v>1</v>
      </c>
      <c r="D2513">
        <v>1</v>
      </c>
      <c r="E2513">
        <v>0</v>
      </c>
      <c r="F2513">
        <v>0</v>
      </c>
      <c r="G2513">
        <v>0</v>
      </c>
      <c r="H2513">
        <v>1</v>
      </c>
      <c r="I2513">
        <v>0</v>
      </c>
      <c r="J2513">
        <f>SUM(Table1[[#This Row],[w0 - aug]:[w7 - sept]])</f>
        <v>4</v>
      </c>
    </row>
    <row r="2514" spans="1:10" x14ac:dyDescent="0.25">
      <c r="A2514">
        <v>4602</v>
      </c>
      <c r="B2514">
        <v>1</v>
      </c>
      <c r="C2514">
        <v>1</v>
      </c>
      <c r="D2514">
        <v>1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f>SUM(Table1[[#This Row],[w0 - aug]:[w7 - sept]])</f>
        <v>4</v>
      </c>
    </row>
    <row r="2515" spans="1:10" x14ac:dyDescent="0.25">
      <c r="A2515">
        <v>4613</v>
      </c>
      <c r="B2515">
        <v>1</v>
      </c>
      <c r="C2515">
        <v>1</v>
      </c>
      <c r="D2515">
        <v>1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f>SUM(Table1[[#This Row],[w0 - aug]:[w7 - sept]])</f>
        <v>4</v>
      </c>
    </row>
    <row r="2516" spans="1:10" x14ac:dyDescent="0.25">
      <c r="A2516">
        <v>4631</v>
      </c>
      <c r="B2516">
        <v>1</v>
      </c>
      <c r="C2516">
        <v>1</v>
      </c>
      <c r="D2516">
        <v>1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f>SUM(Table1[[#This Row],[w0 - aug]:[w7 - sept]])</f>
        <v>4</v>
      </c>
    </row>
    <row r="2517" spans="1:10" x14ac:dyDescent="0.25">
      <c r="A2517">
        <v>4641</v>
      </c>
      <c r="B2517">
        <v>1</v>
      </c>
      <c r="C2517">
        <v>0</v>
      </c>
      <c r="D2517">
        <v>0</v>
      </c>
      <c r="E2517">
        <v>1</v>
      </c>
      <c r="F2517">
        <v>1</v>
      </c>
      <c r="G2517">
        <v>1</v>
      </c>
      <c r="H2517">
        <v>0</v>
      </c>
      <c r="I2517">
        <v>0</v>
      </c>
      <c r="J2517">
        <f>SUM(Table1[[#This Row],[w0 - aug]:[w7 - sept]])</f>
        <v>4</v>
      </c>
    </row>
    <row r="2518" spans="1:10" x14ac:dyDescent="0.25">
      <c r="A2518">
        <v>4705</v>
      </c>
      <c r="B2518">
        <v>1</v>
      </c>
      <c r="C2518">
        <v>1</v>
      </c>
      <c r="D2518">
        <v>1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f>SUM(Table1[[#This Row],[w0 - aug]:[w7 - sept]])</f>
        <v>4</v>
      </c>
    </row>
    <row r="2519" spans="1:10" x14ac:dyDescent="0.25">
      <c r="A2519">
        <v>4708</v>
      </c>
      <c r="B2519">
        <v>1</v>
      </c>
      <c r="C2519">
        <v>1</v>
      </c>
      <c r="D2519">
        <v>1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f>SUM(Table1[[#This Row],[w0 - aug]:[w7 - sept]])</f>
        <v>4</v>
      </c>
    </row>
    <row r="2520" spans="1:10" x14ac:dyDescent="0.25">
      <c r="A2520">
        <v>4712</v>
      </c>
      <c r="B2520">
        <v>1</v>
      </c>
      <c r="C2520">
        <v>1</v>
      </c>
      <c r="D2520">
        <v>1</v>
      </c>
      <c r="E2520">
        <v>0</v>
      </c>
      <c r="F2520">
        <v>0</v>
      </c>
      <c r="G2520">
        <v>1</v>
      </c>
      <c r="H2520">
        <v>0</v>
      </c>
      <c r="I2520">
        <v>0</v>
      </c>
      <c r="J2520">
        <f>SUM(Table1[[#This Row],[w0 - aug]:[w7 - sept]])</f>
        <v>4</v>
      </c>
    </row>
    <row r="2521" spans="1:10" x14ac:dyDescent="0.25">
      <c r="A2521">
        <v>4736</v>
      </c>
      <c r="B2521">
        <v>1</v>
      </c>
      <c r="C2521">
        <v>0</v>
      </c>
      <c r="D2521">
        <v>1</v>
      </c>
      <c r="E2521">
        <v>1</v>
      </c>
      <c r="F2521">
        <v>0</v>
      </c>
      <c r="G2521">
        <v>0</v>
      </c>
      <c r="H2521">
        <v>1</v>
      </c>
      <c r="I2521">
        <v>0</v>
      </c>
      <c r="J2521">
        <f>SUM(Table1[[#This Row],[w0 - aug]:[w7 - sept]])</f>
        <v>4</v>
      </c>
    </row>
    <row r="2522" spans="1:10" x14ac:dyDescent="0.25">
      <c r="A2522">
        <v>4774</v>
      </c>
      <c r="B2522">
        <v>1</v>
      </c>
      <c r="C2522">
        <v>1</v>
      </c>
      <c r="D2522">
        <v>1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f>SUM(Table1[[#This Row],[w0 - aug]:[w7 - sept]])</f>
        <v>4</v>
      </c>
    </row>
    <row r="2523" spans="1:10" x14ac:dyDescent="0.25">
      <c r="A2523">
        <v>4815</v>
      </c>
      <c r="B2523">
        <v>1</v>
      </c>
      <c r="C2523">
        <v>0</v>
      </c>
      <c r="D2523">
        <v>0</v>
      </c>
      <c r="E2523">
        <v>1</v>
      </c>
      <c r="F2523">
        <v>0</v>
      </c>
      <c r="G2523">
        <v>1</v>
      </c>
      <c r="H2523">
        <v>1</v>
      </c>
      <c r="I2523">
        <v>0</v>
      </c>
      <c r="J2523">
        <f>SUM(Table1[[#This Row],[w0 - aug]:[w7 - sept]])</f>
        <v>4</v>
      </c>
    </row>
    <row r="2524" spans="1:10" x14ac:dyDescent="0.25">
      <c r="A2524">
        <v>4838</v>
      </c>
      <c r="B2524">
        <v>1</v>
      </c>
      <c r="C2524">
        <v>0</v>
      </c>
      <c r="D2524">
        <v>0</v>
      </c>
      <c r="E2524">
        <v>1</v>
      </c>
      <c r="F2524">
        <v>0</v>
      </c>
      <c r="G2524">
        <v>1</v>
      </c>
      <c r="H2524">
        <v>1</v>
      </c>
      <c r="I2524">
        <v>0</v>
      </c>
      <c r="J2524">
        <f>SUM(Table1[[#This Row],[w0 - aug]:[w7 - sept]])</f>
        <v>4</v>
      </c>
    </row>
    <row r="2525" spans="1:10" x14ac:dyDescent="0.25">
      <c r="A2525">
        <v>4878</v>
      </c>
      <c r="B2525">
        <v>1</v>
      </c>
      <c r="C2525">
        <v>1</v>
      </c>
      <c r="D2525">
        <v>0</v>
      </c>
      <c r="E2525">
        <v>0</v>
      </c>
      <c r="F2525">
        <v>0</v>
      </c>
      <c r="G2525">
        <v>1</v>
      </c>
      <c r="H2525">
        <v>1</v>
      </c>
      <c r="I2525">
        <v>0</v>
      </c>
      <c r="J2525">
        <f>SUM(Table1[[#This Row],[w0 - aug]:[w7 - sept]])</f>
        <v>4</v>
      </c>
    </row>
    <row r="2526" spans="1:10" x14ac:dyDescent="0.25">
      <c r="A2526">
        <v>4893</v>
      </c>
      <c r="B2526">
        <v>1</v>
      </c>
      <c r="C2526">
        <v>0</v>
      </c>
      <c r="D2526">
        <v>1</v>
      </c>
      <c r="E2526">
        <v>0</v>
      </c>
      <c r="F2526">
        <v>1</v>
      </c>
      <c r="G2526">
        <v>0</v>
      </c>
      <c r="H2526">
        <v>1</v>
      </c>
      <c r="I2526">
        <v>0</v>
      </c>
      <c r="J2526">
        <f>SUM(Table1[[#This Row],[w0 - aug]:[w7 - sept]])</f>
        <v>4</v>
      </c>
    </row>
    <row r="2527" spans="1:10" x14ac:dyDescent="0.25">
      <c r="A2527">
        <v>4927</v>
      </c>
      <c r="B2527">
        <v>1</v>
      </c>
      <c r="C2527">
        <v>1</v>
      </c>
      <c r="D2527">
        <v>0</v>
      </c>
      <c r="E2527">
        <v>1</v>
      </c>
      <c r="F2527">
        <v>0</v>
      </c>
      <c r="G2527">
        <v>1</v>
      </c>
      <c r="H2527">
        <v>0</v>
      </c>
      <c r="I2527">
        <v>0</v>
      </c>
      <c r="J2527">
        <f>SUM(Table1[[#This Row],[w0 - aug]:[w7 - sept]])</f>
        <v>4</v>
      </c>
    </row>
    <row r="2528" spans="1:10" x14ac:dyDescent="0.25">
      <c r="A2528">
        <v>4928</v>
      </c>
      <c r="B2528">
        <v>1</v>
      </c>
      <c r="C2528">
        <v>1</v>
      </c>
      <c r="D2528">
        <v>0</v>
      </c>
      <c r="E2528">
        <v>0</v>
      </c>
      <c r="F2528">
        <v>1</v>
      </c>
      <c r="G2528">
        <v>1</v>
      </c>
      <c r="H2528">
        <v>0</v>
      </c>
      <c r="I2528">
        <v>0</v>
      </c>
      <c r="J2528">
        <f>SUM(Table1[[#This Row],[w0 - aug]:[w7 - sept]])</f>
        <v>4</v>
      </c>
    </row>
    <row r="2529" spans="1:10" x14ac:dyDescent="0.25">
      <c r="A2529">
        <v>4960</v>
      </c>
      <c r="B2529">
        <v>1</v>
      </c>
      <c r="C2529">
        <v>1</v>
      </c>
      <c r="D2529">
        <v>1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f>SUM(Table1[[#This Row],[w0 - aug]:[w7 - sept]])</f>
        <v>4</v>
      </c>
    </row>
    <row r="2530" spans="1:10" x14ac:dyDescent="0.25">
      <c r="A2530">
        <v>4984</v>
      </c>
      <c r="B2530">
        <v>1</v>
      </c>
      <c r="C2530">
        <v>0</v>
      </c>
      <c r="D2530">
        <v>1</v>
      </c>
      <c r="E2530">
        <v>0</v>
      </c>
      <c r="F2530">
        <v>1</v>
      </c>
      <c r="G2530">
        <v>1</v>
      </c>
      <c r="H2530">
        <v>0</v>
      </c>
      <c r="I2530">
        <v>0</v>
      </c>
      <c r="J2530">
        <f>SUM(Table1[[#This Row],[w0 - aug]:[w7 - sept]])</f>
        <v>4</v>
      </c>
    </row>
    <row r="2531" spans="1:10" x14ac:dyDescent="0.25">
      <c r="A2531">
        <v>4986</v>
      </c>
      <c r="B2531">
        <v>1</v>
      </c>
      <c r="C2531">
        <v>1</v>
      </c>
      <c r="D2531">
        <v>1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f>SUM(Table1[[#This Row],[w0 - aug]:[w7 - sept]])</f>
        <v>4</v>
      </c>
    </row>
    <row r="2532" spans="1:10" x14ac:dyDescent="0.25">
      <c r="A2532">
        <v>4987</v>
      </c>
      <c r="B2532">
        <v>1</v>
      </c>
      <c r="C2532">
        <v>1</v>
      </c>
      <c r="D2532">
        <v>1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f>SUM(Table1[[#This Row],[w0 - aug]:[w7 - sept]])</f>
        <v>4</v>
      </c>
    </row>
    <row r="2533" spans="1:10" x14ac:dyDescent="0.25">
      <c r="A2533">
        <v>4989</v>
      </c>
      <c r="B2533">
        <v>1</v>
      </c>
      <c r="C2533">
        <v>0</v>
      </c>
      <c r="D2533">
        <v>1</v>
      </c>
      <c r="E2533">
        <v>1</v>
      </c>
      <c r="F2533">
        <v>1</v>
      </c>
      <c r="G2533">
        <v>0</v>
      </c>
      <c r="H2533">
        <v>0</v>
      </c>
      <c r="I2533">
        <v>0</v>
      </c>
      <c r="J2533">
        <f>SUM(Table1[[#This Row],[w0 - aug]:[w7 - sept]])</f>
        <v>4</v>
      </c>
    </row>
    <row r="2534" spans="1:10" x14ac:dyDescent="0.25">
      <c r="A2534">
        <v>4995</v>
      </c>
      <c r="B2534">
        <v>1</v>
      </c>
      <c r="C2534">
        <v>1</v>
      </c>
      <c r="D2534">
        <v>1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f>SUM(Table1[[#This Row],[w0 - aug]:[w7 - sept]])</f>
        <v>4</v>
      </c>
    </row>
    <row r="2535" spans="1:10" x14ac:dyDescent="0.25">
      <c r="A2535">
        <v>10</v>
      </c>
      <c r="B2535">
        <v>1</v>
      </c>
      <c r="C2535">
        <v>1</v>
      </c>
      <c r="D2535">
        <v>0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f>SUM(Table1[[#This Row],[w0 - aug]:[w7 - sept]])</f>
        <v>3</v>
      </c>
    </row>
    <row r="2536" spans="1:10" x14ac:dyDescent="0.25">
      <c r="A2536">
        <v>11</v>
      </c>
      <c r="B2536">
        <v>1</v>
      </c>
      <c r="C2536">
        <v>0</v>
      </c>
      <c r="D2536">
        <v>0</v>
      </c>
      <c r="E2536">
        <v>0</v>
      </c>
      <c r="F2536">
        <v>1</v>
      </c>
      <c r="G2536">
        <v>0</v>
      </c>
      <c r="H2536">
        <v>1</v>
      </c>
      <c r="I2536">
        <v>0</v>
      </c>
      <c r="J2536">
        <f>SUM(Table1[[#This Row],[w0 - aug]:[w7 - sept]])</f>
        <v>3</v>
      </c>
    </row>
    <row r="2537" spans="1:10" x14ac:dyDescent="0.25">
      <c r="A2537">
        <v>19</v>
      </c>
      <c r="B2537">
        <v>1</v>
      </c>
      <c r="C2537">
        <v>0</v>
      </c>
      <c r="D2537">
        <v>0</v>
      </c>
      <c r="E2537">
        <v>0</v>
      </c>
      <c r="F2537">
        <v>1</v>
      </c>
      <c r="G2537">
        <v>1</v>
      </c>
      <c r="H2537">
        <v>0</v>
      </c>
      <c r="I2537">
        <v>0</v>
      </c>
      <c r="J2537">
        <f>SUM(Table1[[#This Row],[w0 - aug]:[w7 - sept]])</f>
        <v>3</v>
      </c>
    </row>
    <row r="2538" spans="1:10" x14ac:dyDescent="0.25">
      <c r="A2538">
        <v>29</v>
      </c>
      <c r="B2538">
        <v>1</v>
      </c>
      <c r="C2538">
        <v>1</v>
      </c>
      <c r="D2538">
        <v>0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f>SUM(Table1[[#This Row],[w0 - aug]:[w7 - sept]])</f>
        <v>3</v>
      </c>
    </row>
    <row r="2539" spans="1:10" x14ac:dyDescent="0.25">
      <c r="A2539">
        <v>34</v>
      </c>
      <c r="B2539">
        <v>1</v>
      </c>
      <c r="C2539">
        <v>1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f>SUM(Table1[[#This Row],[w0 - aug]:[w7 - sept]])</f>
        <v>3</v>
      </c>
    </row>
    <row r="2540" spans="1:10" x14ac:dyDescent="0.25">
      <c r="A2540">
        <v>48</v>
      </c>
      <c r="B2540">
        <v>1</v>
      </c>
      <c r="C2540">
        <v>1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f>SUM(Table1[[#This Row],[w0 - aug]:[w7 - sept]])</f>
        <v>3</v>
      </c>
    </row>
    <row r="2541" spans="1:10" x14ac:dyDescent="0.25">
      <c r="A2541">
        <v>80</v>
      </c>
      <c r="B2541">
        <v>1</v>
      </c>
      <c r="C2541">
        <v>0</v>
      </c>
      <c r="D2541">
        <v>1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f>SUM(Table1[[#This Row],[w0 - aug]:[w7 - sept]])</f>
        <v>3</v>
      </c>
    </row>
    <row r="2542" spans="1:10" x14ac:dyDescent="0.25">
      <c r="A2542">
        <v>98</v>
      </c>
      <c r="B2542">
        <v>1</v>
      </c>
      <c r="C2542">
        <v>0</v>
      </c>
      <c r="D2542">
        <v>1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f>SUM(Table1[[#This Row],[w0 - aug]:[w7 - sept]])</f>
        <v>3</v>
      </c>
    </row>
    <row r="2543" spans="1:10" x14ac:dyDescent="0.25">
      <c r="A2543">
        <v>103</v>
      </c>
      <c r="B2543">
        <v>1</v>
      </c>
      <c r="C2543">
        <v>1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f>SUM(Table1[[#This Row],[w0 - aug]:[w7 - sept]])</f>
        <v>3</v>
      </c>
    </row>
    <row r="2544" spans="1:10" x14ac:dyDescent="0.25">
      <c r="A2544">
        <v>111</v>
      </c>
      <c r="B2544">
        <v>1</v>
      </c>
      <c r="C2544">
        <v>1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f>SUM(Table1[[#This Row],[w0 - aug]:[w7 - sept]])</f>
        <v>3</v>
      </c>
    </row>
    <row r="2545" spans="1:10" x14ac:dyDescent="0.25">
      <c r="A2545">
        <v>114</v>
      </c>
      <c r="B2545">
        <v>1</v>
      </c>
      <c r="C2545">
        <v>1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f>SUM(Table1[[#This Row],[w0 - aug]:[w7 - sept]])</f>
        <v>3</v>
      </c>
    </row>
    <row r="2546" spans="1:10" x14ac:dyDescent="0.25">
      <c r="A2546">
        <v>125</v>
      </c>
      <c r="B2546">
        <v>1</v>
      </c>
      <c r="C2546">
        <v>1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f>SUM(Table1[[#This Row],[w0 - aug]:[w7 - sept]])</f>
        <v>3</v>
      </c>
    </row>
    <row r="2547" spans="1:10" x14ac:dyDescent="0.25">
      <c r="A2547">
        <v>128</v>
      </c>
      <c r="B2547">
        <v>1</v>
      </c>
      <c r="C2547">
        <v>1</v>
      </c>
      <c r="D2547">
        <v>0</v>
      </c>
      <c r="E2547">
        <v>0</v>
      </c>
      <c r="F2547">
        <v>0</v>
      </c>
      <c r="G2547">
        <v>0</v>
      </c>
      <c r="H2547">
        <v>1</v>
      </c>
      <c r="I2547">
        <v>0</v>
      </c>
      <c r="J2547">
        <f>SUM(Table1[[#This Row],[w0 - aug]:[w7 - sept]])</f>
        <v>3</v>
      </c>
    </row>
    <row r="2548" spans="1:10" x14ac:dyDescent="0.25">
      <c r="A2548">
        <v>133</v>
      </c>
      <c r="B2548">
        <v>1</v>
      </c>
      <c r="C2548">
        <v>1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f>SUM(Table1[[#This Row],[w0 - aug]:[w7 - sept]])</f>
        <v>3</v>
      </c>
    </row>
    <row r="2549" spans="1:10" x14ac:dyDescent="0.25">
      <c r="A2549">
        <v>148</v>
      </c>
      <c r="B2549">
        <v>1</v>
      </c>
      <c r="C2549">
        <v>1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f>SUM(Table1[[#This Row],[w0 - aug]:[w7 - sept]])</f>
        <v>3</v>
      </c>
    </row>
    <row r="2550" spans="1:10" x14ac:dyDescent="0.25">
      <c r="A2550">
        <v>154</v>
      </c>
      <c r="B2550">
        <v>1</v>
      </c>
      <c r="C2550">
        <v>0</v>
      </c>
      <c r="D2550">
        <v>1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f>SUM(Table1[[#This Row],[w0 - aug]:[w7 - sept]])</f>
        <v>3</v>
      </c>
    </row>
    <row r="2551" spans="1:10" x14ac:dyDescent="0.25">
      <c r="A2551">
        <v>168</v>
      </c>
      <c r="B2551">
        <v>1</v>
      </c>
      <c r="C2551">
        <v>1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f>SUM(Table1[[#This Row],[w0 - aug]:[w7 - sept]])</f>
        <v>3</v>
      </c>
    </row>
    <row r="2552" spans="1:10" x14ac:dyDescent="0.25">
      <c r="A2552">
        <v>170</v>
      </c>
      <c r="B2552">
        <v>1</v>
      </c>
      <c r="C2552">
        <v>1</v>
      </c>
      <c r="D2552">
        <v>0</v>
      </c>
      <c r="E2552">
        <v>0</v>
      </c>
      <c r="F2552">
        <v>1</v>
      </c>
      <c r="G2552">
        <v>0</v>
      </c>
      <c r="H2552">
        <v>0</v>
      </c>
      <c r="I2552">
        <v>0</v>
      </c>
      <c r="J2552">
        <f>SUM(Table1[[#This Row],[w0 - aug]:[w7 - sept]])</f>
        <v>3</v>
      </c>
    </row>
    <row r="2553" spans="1:10" x14ac:dyDescent="0.25">
      <c r="A2553">
        <v>183</v>
      </c>
      <c r="B2553">
        <v>1</v>
      </c>
      <c r="C2553">
        <v>0</v>
      </c>
      <c r="D2553">
        <v>1</v>
      </c>
      <c r="E2553">
        <v>0</v>
      </c>
      <c r="F2553">
        <v>0</v>
      </c>
      <c r="G2553">
        <v>0</v>
      </c>
      <c r="H2553">
        <v>1</v>
      </c>
      <c r="I2553">
        <v>0</v>
      </c>
      <c r="J2553">
        <f>SUM(Table1[[#This Row],[w0 - aug]:[w7 - sept]])</f>
        <v>3</v>
      </c>
    </row>
    <row r="2554" spans="1:10" x14ac:dyDescent="0.25">
      <c r="A2554">
        <v>185</v>
      </c>
      <c r="B2554">
        <v>1</v>
      </c>
      <c r="C2554">
        <v>0</v>
      </c>
      <c r="D2554">
        <v>1</v>
      </c>
      <c r="E2554">
        <v>0</v>
      </c>
      <c r="F2554">
        <v>1</v>
      </c>
      <c r="G2554">
        <v>0</v>
      </c>
      <c r="H2554">
        <v>0</v>
      </c>
      <c r="I2554">
        <v>0</v>
      </c>
      <c r="J2554">
        <f>SUM(Table1[[#This Row],[w0 - aug]:[w7 - sept]])</f>
        <v>3</v>
      </c>
    </row>
    <row r="2555" spans="1:10" x14ac:dyDescent="0.25">
      <c r="A2555">
        <v>200</v>
      </c>
      <c r="B2555">
        <v>1</v>
      </c>
      <c r="C2555">
        <v>0</v>
      </c>
      <c r="D2555">
        <v>0</v>
      </c>
      <c r="E2555">
        <v>1</v>
      </c>
      <c r="F2555">
        <v>0</v>
      </c>
      <c r="G2555">
        <v>1</v>
      </c>
      <c r="H2555">
        <v>0</v>
      </c>
      <c r="I2555">
        <v>0</v>
      </c>
      <c r="J2555">
        <f>SUM(Table1[[#This Row],[w0 - aug]:[w7 - sept]])</f>
        <v>3</v>
      </c>
    </row>
    <row r="2556" spans="1:10" x14ac:dyDescent="0.25">
      <c r="A2556">
        <v>204</v>
      </c>
      <c r="B2556">
        <v>1</v>
      </c>
      <c r="C2556">
        <v>1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f>SUM(Table1[[#This Row],[w0 - aug]:[w7 - sept]])</f>
        <v>3</v>
      </c>
    </row>
    <row r="2557" spans="1:10" x14ac:dyDescent="0.25">
      <c r="A2557">
        <v>212</v>
      </c>
      <c r="B2557">
        <v>1</v>
      </c>
      <c r="C2557">
        <v>1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f>SUM(Table1[[#This Row],[w0 - aug]:[w7 - sept]])</f>
        <v>3</v>
      </c>
    </row>
    <row r="2558" spans="1:10" x14ac:dyDescent="0.25">
      <c r="A2558">
        <v>216</v>
      </c>
      <c r="B2558">
        <v>1</v>
      </c>
      <c r="C2558">
        <v>1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f>SUM(Table1[[#This Row],[w0 - aug]:[w7 - sept]])</f>
        <v>3</v>
      </c>
    </row>
    <row r="2559" spans="1:10" x14ac:dyDescent="0.25">
      <c r="A2559">
        <v>221</v>
      </c>
      <c r="B2559">
        <v>1</v>
      </c>
      <c r="C2559">
        <v>0</v>
      </c>
      <c r="D2559">
        <v>1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f>SUM(Table1[[#This Row],[w0 - aug]:[w7 - sept]])</f>
        <v>3</v>
      </c>
    </row>
    <row r="2560" spans="1:10" x14ac:dyDescent="0.25">
      <c r="A2560">
        <v>253</v>
      </c>
      <c r="B2560">
        <v>1</v>
      </c>
      <c r="C2560">
        <v>1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f>SUM(Table1[[#This Row],[w0 - aug]:[w7 - sept]])</f>
        <v>3</v>
      </c>
    </row>
    <row r="2561" spans="1:10" x14ac:dyDescent="0.25">
      <c r="A2561">
        <v>269</v>
      </c>
      <c r="B2561">
        <v>1</v>
      </c>
      <c r="C2561">
        <v>1</v>
      </c>
      <c r="D2561">
        <v>0</v>
      </c>
      <c r="E2561">
        <v>0</v>
      </c>
      <c r="F2561">
        <v>0</v>
      </c>
      <c r="G2561">
        <v>1</v>
      </c>
      <c r="H2561">
        <v>0</v>
      </c>
      <c r="I2561">
        <v>0</v>
      </c>
      <c r="J2561">
        <f>SUM(Table1[[#This Row],[w0 - aug]:[w7 - sept]])</f>
        <v>3</v>
      </c>
    </row>
    <row r="2562" spans="1:10" x14ac:dyDescent="0.25">
      <c r="A2562">
        <v>270</v>
      </c>
      <c r="B2562">
        <v>1</v>
      </c>
      <c r="C2562">
        <v>1</v>
      </c>
      <c r="D2562">
        <v>0</v>
      </c>
      <c r="E2562">
        <v>1</v>
      </c>
      <c r="F2562">
        <v>0</v>
      </c>
      <c r="G2562">
        <v>0</v>
      </c>
      <c r="H2562">
        <v>0</v>
      </c>
      <c r="I2562">
        <v>0</v>
      </c>
      <c r="J2562">
        <f>SUM(Table1[[#This Row],[w0 - aug]:[w7 - sept]])</f>
        <v>3</v>
      </c>
    </row>
    <row r="2563" spans="1:10" x14ac:dyDescent="0.25">
      <c r="A2563">
        <v>272</v>
      </c>
      <c r="B2563">
        <v>1</v>
      </c>
      <c r="C2563">
        <v>1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f>SUM(Table1[[#This Row],[w0 - aug]:[w7 - sept]])</f>
        <v>3</v>
      </c>
    </row>
    <row r="2564" spans="1:10" x14ac:dyDescent="0.25">
      <c r="A2564">
        <v>277</v>
      </c>
      <c r="B2564">
        <v>1</v>
      </c>
      <c r="C2564">
        <v>0</v>
      </c>
      <c r="D2564">
        <v>1</v>
      </c>
      <c r="E2564">
        <v>0</v>
      </c>
      <c r="F2564">
        <v>0</v>
      </c>
      <c r="G2564">
        <v>0</v>
      </c>
      <c r="H2564">
        <v>1</v>
      </c>
      <c r="I2564">
        <v>0</v>
      </c>
      <c r="J2564">
        <f>SUM(Table1[[#This Row],[w0 - aug]:[w7 - sept]])</f>
        <v>3</v>
      </c>
    </row>
    <row r="2565" spans="1:10" x14ac:dyDescent="0.25">
      <c r="A2565">
        <v>278</v>
      </c>
      <c r="B2565">
        <v>1</v>
      </c>
      <c r="C2565">
        <v>1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f>SUM(Table1[[#This Row],[w0 - aug]:[w7 - sept]])</f>
        <v>3</v>
      </c>
    </row>
    <row r="2566" spans="1:10" x14ac:dyDescent="0.25">
      <c r="A2566">
        <v>280</v>
      </c>
      <c r="B2566">
        <v>1</v>
      </c>
      <c r="C2566">
        <v>0</v>
      </c>
      <c r="D2566">
        <v>0</v>
      </c>
      <c r="E2566">
        <v>0</v>
      </c>
      <c r="F2566">
        <v>1</v>
      </c>
      <c r="G2566">
        <v>1</v>
      </c>
      <c r="H2566">
        <v>0</v>
      </c>
      <c r="I2566">
        <v>0</v>
      </c>
      <c r="J2566">
        <f>SUM(Table1[[#This Row],[w0 - aug]:[w7 - sept]])</f>
        <v>3</v>
      </c>
    </row>
    <row r="2567" spans="1:10" x14ac:dyDescent="0.25">
      <c r="A2567">
        <v>295</v>
      </c>
      <c r="B2567">
        <v>1</v>
      </c>
      <c r="C2567">
        <v>0</v>
      </c>
      <c r="D2567">
        <v>0</v>
      </c>
      <c r="E2567">
        <v>1</v>
      </c>
      <c r="F2567">
        <v>0</v>
      </c>
      <c r="G2567">
        <v>1</v>
      </c>
      <c r="H2567">
        <v>0</v>
      </c>
      <c r="I2567">
        <v>0</v>
      </c>
      <c r="J2567">
        <f>SUM(Table1[[#This Row],[w0 - aug]:[w7 - sept]])</f>
        <v>3</v>
      </c>
    </row>
    <row r="2568" spans="1:10" x14ac:dyDescent="0.25">
      <c r="A2568">
        <v>303</v>
      </c>
      <c r="B2568">
        <v>1</v>
      </c>
      <c r="C2568">
        <v>1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f>SUM(Table1[[#This Row],[w0 - aug]:[w7 - sept]])</f>
        <v>3</v>
      </c>
    </row>
    <row r="2569" spans="1:10" x14ac:dyDescent="0.25">
      <c r="A2569">
        <v>304</v>
      </c>
      <c r="B2569">
        <v>1</v>
      </c>
      <c r="C2569">
        <v>1</v>
      </c>
      <c r="D2569">
        <v>0</v>
      </c>
      <c r="E2569">
        <v>1</v>
      </c>
      <c r="F2569">
        <v>0</v>
      </c>
      <c r="G2569">
        <v>0</v>
      </c>
      <c r="H2569">
        <v>0</v>
      </c>
      <c r="I2569">
        <v>0</v>
      </c>
      <c r="J2569">
        <f>SUM(Table1[[#This Row],[w0 - aug]:[w7 - sept]])</f>
        <v>3</v>
      </c>
    </row>
    <row r="2570" spans="1:10" x14ac:dyDescent="0.25">
      <c r="A2570">
        <v>306</v>
      </c>
      <c r="B2570">
        <v>1</v>
      </c>
      <c r="C2570">
        <v>1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f>SUM(Table1[[#This Row],[w0 - aug]:[w7 - sept]])</f>
        <v>3</v>
      </c>
    </row>
    <row r="2571" spans="1:10" x14ac:dyDescent="0.25">
      <c r="A2571">
        <v>328</v>
      </c>
      <c r="B2571">
        <v>1</v>
      </c>
      <c r="C2571">
        <v>0</v>
      </c>
      <c r="D2571">
        <v>0</v>
      </c>
      <c r="E2571">
        <v>1</v>
      </c>
      <c r="F2571">
        <v>1</v>
      </c>
      <c r="G2571">
        <v>0</v>
      </c>
      <c r="H2571">
        <v>0</v>
      </c>
      <c r="I2571">
        <v>0</v>
      </c>
      <c r="J2571">
        <f>SUM(Table1[[#This Row],[w0 - aug]:[w7 - sept]])</f>
        <v>3</v>
      </c>
    </row>
    <row r="2572" spans="1:10" x14ac:dyDescent="0.25">
      <c r="A2572">
        <v>337</v>
      </c>
      <c r="B2572">
        <v>1</v>
      </c>
      <c r="C2572">
        <v>0</v>
      </c>
      <c r="D2572">
        <v>0</v>
      </c>
      <c r="E2572">
        <v>0</v>
      </c>
      <c r="F2572">
        <v>0</v>
      </c>
      <c r="G2572">
        <v>1</v>
      </c>
      <c r="H2572">
        <v>1</v>
      </c>
      <c r="I2572">
        <v>0</v>
      </c>
      <c r="J2572">
        <f>SUM(Table1[[#This Row],[w0 - aug]:[w7 - sept]])</f>
        <v>3</v>
      </c>
    </row>
    <row r="2573" spans="1:10" x14ac:dyDescent="0.25">
      <c r="A2573">
        <v>343</v>
      </c>
      <c r="B2573">
        <v>1</v>
      </c>
      <c r="C2573">
        <v>0</v>
      </c>
      <c r="D2573">
        <v>0</v>
      </c>
      <c r="E2573">
        <v>1</v>
      </c>
      <c r="F2573">
        <v>0</v>
      </c>
      <c r="G2573">
        <v>1</v>
      </c>
      <c r="H2573">
        <v>0</v>
      </c>
      <c r="I2573">
        <v>0</v>
      </c>
      <c r="J2573">
        <f>SUM(Table1[[#This Row],[w0 - aug]:[w7 - sept]])</f>
        <v>3</v>
      </c>
    </row>
    <row r="2574" spans="1:10" x14ac:dyDescent="0.25">
      <c r="A2574">
        <v>363</v>
      </c>
      <c r="B2574">
        <v>1</v>
      </c>
      <c r="C2574">
        <v>1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f>SUM(Table1[[#This Row],[w0 - aug]:[w7 - sept]])</f>
        <v>3</v>
      </c>
    </row>
    <row r="2575" spans="1:10" x14ac:dyDescent="0.25">
      <c r="A2575">
        <v>367</v>
      </c>
      <c r="B2575">
        <v>1</v>
      </c>
      <c r="C2575">
        <v>0</v>
      </c>
      <c r="D2575">
        <v>0</v>
      </c>
      <c r="E2575">
        <v>1</v>
      </c>
      <c r="F2575">
        <v>1</v>
      </c>
      <c r="G2575">
        <v>0</v>
      </c>
      <c r="H2575">
        <v>0</v>
      </c>
      <c r="I2575">
        <v>0</v>
      </c>
      <c r="J2575">
        <f>SUM(Table1[[#This Row],[w0 - aug]:[w7 - sept]])</f>
        <v>3</v>
      </c>
    </row>
    <row r="2576" spans="1:10" x14ac:dyDescent="0.25">
      <c r="A2576">
        <v>372</v>
      </c>
      <c r="B2576">
        <v>1</v>
      </c>
      <c r="C2576">
        <v>1</v>
      </c>
      <c r="D2576">
        <v>0</v>
      </c>
      <c r="E2576">
        <v>0</v>
      </c>
      <c r="F2576">
        <v>1</v>
      </c>
      <c r="G2576">
        <v>0</v>
      </c>
      <c r="H2576">
        <v>0</v>
      </c>
      <c r="I2576">
        <v>0</v>
      </c>
      <c r="J2576">
        <f>SUM(Table1[[#This Row],[w0 - aug]:[w7 - sept]])</f>
        <v>3</v>
      </c>
    </row>
    <row r="2577" spans="1:10" x14ac:dyDescent="0.25">
      <c r="A2577">
        <v>375</v>
      </c>
      <c r="B2577">
        <v>1</v>
      </c>
      <c r="C2577">
        <v>1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f>SUM(Table1[[#This Row],[w0 - aug]:[w7 - sept]])</f>
        <v>3</v>
      </c>
    </row>
    <row r="2578" spans="1:10" x14ac:dyDescent="0.25">
      <c r="A2578">
        <v>378</v>
      </c>
      <c r="B2578">
        <v>1</v>
      </c>
      <c r="C2578">
        <v>0</v>
      </c>
      <c r="D2578">
        <v>0</v>
      </c>
      <c r="E2578">
        <v>0</v>
      </c>
      <c r="F2578">
        <v>1</v>
      </c>
      <c r="G2578">
        <v>1</v>
      </c>
      <c r="H2578">
        <v>0</v>
      </c>
      <c r="I2578">
        <v>0</v>
      </c>
      <c r="J2578">
        <f>SUM(Table1[[#This Row],[w0 - aug]:[w7 - sept]])</f>
        <v>3</v>
      </c>
    </row>
    <row r="2579" spans="1:10" x14ac:dyDescent="0.25">
      <c r="A2579">
        <v>385</v>
      </c>
      <c r="B2579">
        <v>1</v>
      </c>
      <c r="C2579">
        <v>0</v>
      </c>
      <c r="D2579">
        <v>1</v>
      </c>
      <c r="E2579">
        <v>0</v>
      </c>
      <c r="F2579">
        <v>0</v>
      </c>
      <c r="G2579">
        <v>0</v>
      </c>
      <c r="H2579">
        <v>1</v>
      </c>
      <c r="I2579">
        <v>0</v>
      </c>
      <c r="J2579">
        <f>SUM(Table1[[#This Row],[w0 - aug]:[w7 - sept]])</f>
        <v>3</v>
      </c>
    </row>
    <row r="2580" spans="1:10" x14ac:dyDescent="0.25">
      <c r="A2580">
        <v>400</v>
      </c>
      <c r="B2580">
        <v>1</v>
      </c>
      <c r="C2580">
        <v>0</v>
      </c>
      <c r="D2580">
        <v>1</v>
      </c>
      <c r="E2580">
        <v>0</v>
      </c>
      <c r="F2580">
        <v>1</v>
      </c>
      <c r="G2580">
        <v>0</v>
      </c>
      <c r="H2580">
        <v>0</v>
      </c>
      <c r="I2580">
        <v>0</v>
      </c>
      <c r="J2580">
        <f>SUM(Table1[[#This Row],[w0 - aug]:[w7 - sept]])</f>
        <v>3</v>
      </c>
    </row>
    <row r="2581" spans="1:10" x14ac:dyDescent="0.25">
      <c r="A2581">
        <v>422</v>
      </c>
      <c r="B2581">
        <v>1</v>
      </c>
      <c r="C2581">
        <v>1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f>SUM(Table1[[#This Row],[w0 - aug]:[w7 - sept]])</f>
        <v>3</v>
      </c>
    </row>
    <row r="2582" spans="1:10" x14ac:dyDescent="0.25">
      <c r="A2582">
        <v>450</v>
      </c>
      <c r="B2582">
        <v>1</v>
      </c>
      <c r="C2582">
        <v>1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f>SUM(Table1[[#This Row],[w0 - aug]:[w7 - sept]])</f>
        <v>3</v>
      </c>
    </row>
    <row r="2583" spans="1:10" x14ac:dyDescent="0.25">
      <c r="A2583">
        <v>460</v>
      </c>
      <c r="B2583">
        <v>1</v>
      </c>
      <c r="C2583">
        <v>0</v>
      </c>
      <c r="D2583">
        <v>0</v>
      </c>
      <c r="E2583">
        <v>0</v>
      </c>
      <c r="F2583">
        <v>1</v>
      </c>
      <c r="G2583">
        <v>0</v>
      </c>
      <c r="H2583">
        <v>1</v>
      </c>
      <c r="I2583">
        <v>0</v>
      </c>
      <c r="J2583">
        <f>SUM(Table1[[#This Row],[w0 - aug]:[w7 - sept]])</f>
        <v>3</v>
      </c>
    </row>
    <row r="2584" spans="1:10" x14ac:dyDescent="0.25">
      <c r="A2584">
        <v>481</v>
      </c>
      <c r="B2584">
        <v>1</v>
      </c>
      <c r="C2584">
        <v>1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f>SUM(Table1[[#This Row],[w0 - aug]:[w7 - sept]])</f>
        <v>3</v>
      </c>
    </row>
    <row r="2585" spans="1:10" x14ac:dyDescent="0.25">
      <c r="A2585">
        <v>488</v>
      </c>
      <c r="B2585">
        <v>1</v>
      </c>
      <c r="C2585">
        <v>0</v>
      </c>
      <c r="D2585">
        <v>1</v>
      </c>
      <c r="E2585">
        <v>0</v>
      </c>
      <c r="F2585">
        <v>0</v>
      </c>
      <c r="G2585">
        <v>0</v>
      </c>
      <c r="H2585">
        <v>1</v>
      </c>
      <c r="I2585">
        <v>0</v>
      </c>
      <c r="J2585">
        <f>SUM(Table1[[#This Row],[w0 - aug]:[w7 - sept]])</f>
        <v>3</v>
      </c>
    </row>
    <row r="2586" spans="1:10" x14ac:dyDescent="0.25">
      <c r="A2586">
        <v>490</v>
      </c>
      <c r="B2586">
        <v>1</v>
      </c>
      <c r="C2586">
        <v>0</v>
      </c>
      <c r="D2586">
        <v>1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f>SUM(Table1[[#This Row],[w0 - aug]:[w7 - sept]])</f>
        <v>3</v>
      </c>
    </row>
    <row r="2587" spans="1:10" x14ac:dyDescent="0.25">
      <c r="A2587">
        <v>503</v>
      </c>
      <c r="B2587">
        <v>1</v>
      </c>
      <c r="C2587">
        <v>1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f>SUM(Table1[[#This Row],[w0 - aug]:[w7 - sept]])</f>
        <v>3</v>
      </c>
    </row>
    <row r="2588" spans="1:10" x14ac:dyDescent="0.25">
      <c r="A2588">
        <v>513</v>
      </c>
      <c r="B2588">
        <v>1</v>
      </c>
      <c r="C2588">
        <v>1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f>SUM(Table1[[#This Row],[w0 - aug]:[w7 - sept]])</f>
        <v>3</v>
      </c>
    </row>
    <row r="2589" spans="1:10" x14ac:dyDescent="0.25">
      <c r="A2589">
        <v>514</v>
      </c>
      <c r="B2589">
        <v>1</v>
      </c>
      <c r="C2589">
        <v>1</v>
      </c>
      <c r="D2589">
        <v>0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f>SUM(Table1[[#This Row],[w0 - aug]:[w7 - sept]])</f>
        <v>3</v>
      </c>
    </row>
    <row r="2590" spans="1:10" x14ac:dyDescent="0.25">
      <c r="A2590">
        <v>515</v>
      </c>
      <c r="B2590">
        <v>1</v>
      </c>
      <c r="C2590">
        <v>1</v>
      </c>
      <c r="D2590">
        <v>0</v>
      </c>
      <c r="E2590">
        <v>0</v>
      </c>
      <c r="F2590">
        <v>1</v>
      </c>
      <c r="G2590">
        <v>0</v>
      </c>
      <c r="H2590">
        <v>0</v>
      </c>
      <c r="I2590">
        <v>0</v>
      </c>
      <c r="J2590">
        <f>SUM(Table1[[#This Row],[w0 - aug]:[w7 - sept]])</f>
        <v>3</v>
      </c>
    </row>
    <row r="2591" spans="1:10" x14ac:dyDescent="0.25">
      <c r="A2591">
        <v>526</v>
      </c>
      <c r="B2591">
        <v>1</v>
      </c>
      <c r="C2591">
        <v>1</v>
      </c>
      <c r="D2591">
        <v>0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f>SUM(Table1[[#This Row],[w0 - aug]:[w7 - sept]])</f>
        <v>3</v>
      </c>
    </row>
    <row r="2592" spans="1:10" x14ac:dyDescent="0.25">
      <c r="A2592">
        <v>536</v>
      </c>
      <c r="B2592">
        <v>1</v>
      </c>
      <c r="C2592">
        <v>1</v>
      </c>
      <c r="D2592">
        <v>0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f>SUM(Table1[[#This Row],[w0 - aug]:[w7 - sept]])</f>
        <v>3</v>
      </c>
    </row>
    <row r="2593" spans="1:10" x14ac:dyDescent="0.25">
      <c r="A2593">
        <v>542</v>
      </c>
      <c r="B2593">
        <v>1</v>
      </c>
      <c r="C2593">
        <v>0</v>
      </c>
      <c r="D2593">
        <v>1</v>
      </c>
      <c r="E2593">
        <v>0</v>
      </c>
      <c r="F2593">
        <v>0</v>
      </c>
      <c r="G2593">
        <v>1</v>
      </c>
      <c r="H2593">
        <v>0</v>
      </c>
      <c r="I2593">
        <v>0</v>
      </c>
      <c r="J2593">
        <f>SUM(Table1[[#This Row],[w0 - aug]:[w7 - sept]])</f>
        <v>3</v>
      </c>
    </row>
    <row r="2594" spans="1:10" x14ac:dyDescent="0.25">
      <c r="A2594">
        <v>548</v>
      </c>
      <c r="B2594">
        <v>1</v>
      </c>
      <c r="C2594">
        <v>1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f>SUM(Table1[[#This Row],[w0 - aug]:[w7 - sept]])</f>
        <v>3</v>
      </c>
    </row>
    <row r="2595" spans="1:10" x14ac:dyDescent="0.25">
      <c r="A2595">
        <v>560</v>
      </c>
      <c r="B2595">
        <v>1</v>
      </c>
      <c r="C2595">
        <v>0</v>
      </c>
      <c r="D2595">
        <v>1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f>SUM(Table1[[#This Row],[w0 - aug]:[w7 - sept]])</f>
        <v>3</v>
      </c>
    </row>
    <row r="2596" spans="1:10" x14ac:dyDescent="0.25">
      <c r="A2596">
        <v>578</v>
      </c>
      <c r="B2596">
        <v>1</v>
      </c>
      <c r="C2596">
        <v>0</v>
      </c>
      <c r="D2596">
        <v>0</v>
      </c>
      <c r="E2596">
        <v>1</v>
      </c>
      <c r="F2596">
        <v>1</v>
      </c>
      <c r="G2596">
        <v>0</v>
      </c>
      <c r="H2596">
        <v>0</v>
      </c>
      <c r="I2596">
        <v>0</v>
      </c>
      <c r="J2596">
        <f>SUM(Table1[[#This Row],[w0 - aug]:[w7 - sept]])</f>
        <v>3</v>
      </c>
    </row>
    <row r="2597" spans="1:10" x14ac:dyDescent="0.25">
      <c r="A2597">
        <v>603</v>
      </c>
      <c r="B2597">
        <v>1</v>
      </c>
      <c r="C2597">
        <v>1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f>SUM(Table1[[#This Row],[w0 - aug]:[w7 - sept]])</f>
        <v>3</v>
      </c>
    </row>
    <row r="2598" spans="1:10" x14ac:dyDescent="0.25">
      <c r="A2598">
        <v>624</v>
      </c>
      <c r="B2598">
        <v>1</v>
      </c>
      <c r="C2598">
        <v>0</v>
      </c>
      <c r="D2598">
        <v>1</v>
      </c>
      <c r="E2598">
        <v>0</v>
      </c>
      <c r="F2598">
        <v>0</v>
      </c>
      <c r="G2598">
        <v>0</v>
      </c>
      <c r="H2598">
        <v>1</v>
      </c>
      <c r="I2598">
        <v>0</v>
      </c>
      <c r="J2598">
        <f>SUM(Table1[[#This Row],[w0 - aug]:[w7 - sept]])</f>
        <v>3</v>
      </c>
    </row>
    <row r="2599" spans="1:10" x14ac:dyDescent="0.25">
      <c r="A2599">
        <v>633</v>
      </c>
      <c r="B2599">
        <v>1</v>
      </c>
      <c r="C2599">
        <v>0</v>
      </c>
      <c r="D2599">
        <v>0</v>
      </c>
      <c r="E2599">
        <v>1</v>
      </c>
      <c r="F2599">
        <v>1</v>
      </c>
      <c r="G2599">
        <v>0</v>
      </c>
      <c r="H2599">
        <v>0</v>
      </c>
      <c r="I2599">
        <v>0</v>
      </c>
      <c r="J2599">
        <f>SUM(Table1[[#This Row],[w0 - aug]:[w7 - sept]])</f>
        <v>3</v>
      </c>
    </row>
    <row r="2600" spans="1:10" x14ac:dyDescent="0.25">
      <c r="A2600">
        <v>639</v>
      </c>
      <c r="B2600">
        <v>1</v>
      </c>
      <c r="C2600">
        <v>1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f>SUM(Table1[[#This Row],[w0 - aug]:[w7 - sept]])</f>
        <v>3</v>
      </c>
    </row>
    <row r="2601" spans="1:10" x14ac:dyDescent="0.25">
      <c r="A2601">
        <v>643</v>
      </c>
      <c r="B2601">
        <v>1</v>
      </c>
      <c r="C2601">
        <v>1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f>SUM(Table1[[#This Row],[w0 - aug]:[w7 - sept]])</f>
        <v>3</v>
      </c>
    </row>
    <row r="2602" spans="1:10" x14ac:dyDescent="0.25">
      <c r="A2602">
        <v>647</v>
      </c>
      <c r="B2602">
        <v>1</v>
      </c>
      <c r="C2602">
        <v>1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f>SUM(Table1[[#This Row],[w0 - aug]:[w7 - sept]])</f>
        <v>3</v>
      </c>
    </row>
    <row r="2603" spans="1:10" x14ac:dyDescent="0.25">
      <c r="A2603">
        <v>648</v>
      </c>
      <c r="B2603">
        <v>1</v>
      </c>
      <c r="C2603">
        <v>1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f>SUM(Table1[[#This Row],[w0 - aug]:[w7 - sept]])</f>
        <v>3</v>
      </c>
    </row>
    <row r="2604" spans="1:10" x14ac:dyDescent="0.25">
      <c r="A2604">
        <v>654</v>
      </c>
      <c r="B2604">
        <v>1</v>
      </c>
      <c r="C2604">
        <v>0</v>
      </c>
      <c r="D2604">
        <v>0</v>
      </c>
      <c r="E2604">
        <v>1</v>
      </c>
      <c r="F2604">
        <v>0</v>
      </c>
      <c r="G2604">
        <v>1</v>
      </c>
      <c r="H2604">
        <v>0</v>
      </c>
      <c r="I2604">
        <v>0</v>
      </c>
      <c r="J2604">
        <f>SUM(Table1[[#This Row],[w0 - aug]:[w7 - sept]])</f>
        <v>3</v>
      </c>
    </row>
    <row r="2605" spans="1:10" x14ac:dyDescent="0.25">
      <c r="A2605">
        <v>663</v>
      </c>
      <c r="B2605">
        <v>1</v>
      </c>
      <c r="C2605">
        <v>0</v>
      </c>
      <c r="D2605">
        <v>0</v>
      </c>
      <c r="E2605">
        <v>0</v>
      </c>
      <c r="F2605">
        <v>0</v>
      </c>
      <c r="G2605">
        <v>1</v>
      </c>
      <c r="H2605">
        <v>1</v>
      </c>
      <c r="I2605">
        <v>0</v>
      </c>
      <c r="J2605">
        <f>SUM(Table1[[#This Row],[w0 - aug]:[w7 - sept]])</f>
        <v>3</v>
      </c>
    </row>
    <row r="2606" spans="1:10" x14ac:dyDescent="0.25">
      <c r="A2606">
        <v>671</v>
      </c>
      <c r="B2606">
        <v>1</v>
      </c>
      <c r="C2606">
        <v>1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f>SUM(Table1[[#This Row],[w0 - aug]:[w7 - sept]])</f>
        <v>3</v>
      </c>
    </row>
    <row r="2607" spans="1:10" x14ac:dyDescent="0.25">
      <c r="A2607">
        <v>691</v>
      </c>
      <c r="B2607">
        <v>1</v>
      </c>
      <c r="C2607">
        <v>1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f>SUM(Table1[[#This Row],[w0 - aug]:[w7 - sept]])</f>
        <v>3</v>
      </c>
    </row>
    <row r="2608" spans="1:10" x14ac:dyDescent="0.25">
      <c r="A2608">
        <v>695</v>
      </c>
      <c r="B2608">
        <v>1</v>
      </c>
      <c r="C2608">
        <v>0</v>
      </c>
      <c r="D2608">
        <v>0</v>
      </c>
      <c r="E2608">
        <v>0</v>
      </c>
      <c r="F2608">
        <v>0</v>
      </c>
      <c r="G2608">
        <v>1</v>
      </c>
      <c r="H2608">
        <v>1</v>
      </c>
      <c r="I2608">
        <v>0</v>
      </c>
      <c r="J2608">
        <f>SUM(Table1[[#This Row],[w0 - aug]:[w7 - sept]])</f>
        <v>3</v>
      </c>
    </row>
    <row r="2609" spans="1:10" x14ac:dyDescent="0.25">
      <c r="A2609">
        <v>708</v>
      </c>
      <c r="B2609">
        <v>1</v>
      </c>
      <c r="C2609">
        <v>1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f>SUM(Table1[[#This Row],[w0 - aug]:[w7 - sept]])</f>
        <v>3</v>
      </c>
    </row>
    <row r="2610" spans="1:10" x14ac:dyDescent="0.25">
      <c r="A2610">
        <v>709</v>
      </c>
      <c r="B2610">
        <v>1</v>
      </c>
      <c r="C2610">
        <v>1</v>
      </c>
      <c r="D2610">
        <v>0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f>SUM(Table1[[#This Row],[w0 - aug]:[w7 - sept]])</f>
        <v>3</v>
      </c>
    </row>
    <row r="2611" spans="1:10" x14ac:dyDescent="0.25">
      <c r="A2611">
        <v>723</v>
      </c>
      <c r="B2611">
        <v>1</v>
      </c>
      <c r="C2611">
        <v>0</v>
      </c>
      <c r="D2611">
        <v>0</v>
      </c>
      <c r="E2611">
        <v>0</v>
      </c>
      <c r="F2611">
        <v>0</v>
      </c>
      <c r="G2611">
        <v>1</v>
      </c>
      <c r="H2611">
        <v>1</v>
      </c>
      <c r="I2611">
        <v>0</v>
      </c>
      <c r="J2611">
        <f>SUM(Table1[[#This Row],[w0 - aug]:[w7 - sept]])</f>
        <v>3</v>
      </c>
    </row>
    <row r="2612" spans="1:10" x14ac:dyDescent="0.25">
      <c r="A2612">
        <v>744</v>
      </c>
      <c r="B2612">
        <v>1</v>
      </c>
      <c r="C2612">
        <v>0</v>
      </c>
      <c r="D2612">
        <v>1</v>
      </c>
      <c r="E2612">
        <v>1</v>
      </c>
      <c r="F2612">
        <v>0</v>
      </c>
      <c r="G2612">
        <v>0</v>
      </c>
      <c r="H2612">
        <v>0</v>
      </c>
      <c r="I2612">
        <v>0</v>
      </c>
      <c r="J2612">
        <f>SUM(Table1[[#This Row],[w0 - aug]:[w7 - sept]])</f>
        <v>3</v>
      </c>
    </row>
    <row r="2613" spans="1:10" x14ac:dyDescent="0.25">
      <c r="A2613">
        <v>747</v>
      </c>
      <c r="B2613">
        <v>1</v>
      </c>
      <c r="C2613">
        <v>1</v>
      </c>
      <c r="D2613">
        <v>0</v>
      </c>
      <c r="E2613">
        <v>0</v>
      </c>
      <c r="F2613">
        <v>0</v>
      </c>
      <c r="G2613">
        <v>0</v>
      </c>
      <c r="H2613">
        <v>1</v>
      </c>
      <c r="I2613">
        <v>0</v>
      </c>
      <c r="J2613">
        <f>SUM(Table1[[#This Row],[w0 - aug]:[w7 - sept]])</f>
        <v>3</v>
      </c>
    </row>
    <row r="2614" spans="1:10" x14ac:dyDescent="0.25">
      <c r="A2614">
        <v>757</v>
      </c>
      <c r="B2614">
        <v>1</v>
      </c>
      <c r="C2614">
        <v>1</v>
      </c>
      <c r="D2614">
        <v>0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f>SUM(Table1[[#This Row],[w0 - aug]:[w7 - sept]])</f>
        <v>3</v>
      </c>
    </row>
    <row r="2615" spans="1:10" x14ac:dyDescent="0.25">
      <c r="A2615">
        <v>758</v>
      </c>
      <c r="B2615">
        <v>1</v>
      </c>
      <c r="C2615">
        <v>1</v>
      </c>
      <c r="D2615">
        <v>0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f>SUM(Table1[[#This Row],[w0 - aug]:[w7 - sept]])</f>
        <v>3</v>
      </c>
    </row>
    <row r="2616" spans="1:10" x14ac:dyDescent="0.25">
      <c r="A2616">
        <v>767</v>
      </c>
      <c r="B2616">
        <v>1</v>
      </c>
      <c r="C2616">
        <v>0</v>
      </c>
      <c r="D2616">
        <v>1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f>SUM(Table1[[#This Row],[w0 - aug]:[w7 - sept]])</f>
        <v>3</v>
      </c>
    </row>
    <row r="2617" spans="1:10" x14ac:dyDescent="0.25">
      <c r="A2617">
        <v>770</v>
      </c>
      <c r="B2617">
        <v>1</v>
      </c>
      <c r="C2617">
        <v>0</v>
      </c>
      <c r="D2617">
        <v>0</v>
      </c>
      <c r="E2617">
        <v>0</v>
      </c>
      <c r="F2617">
        <v>1</v>
      </c>
      <c r="G2617">
        <v>1</v>
      </c>
      <c r="H2617">
        <v>0</v>
      </c>
      <c r="I2617">
        <v>0</v>
      </c>
      <c r="J2617">
        <f>SUM(Table1[[#This Row],[w0 - aug]:[w7 - sept]])</f>
        <v>3</v>
      </c>
    </row>
    <row r="2618" spans="1:10" x14ac:dyDescent="0.25">
      <c r="A2618">
        <v>782</v>
      </c>
      <c r="B2618">
        <v>1</v>
      </c>
      <c r="C2618">
        <v>0</v>
      </c>
      <c r="D2618">
        <v>1</v>
      </c>
      <c r="E2618">
        <v>0</v>
      </c>
      <c r="F2618">
        <v>0</v>
      </c>
      <c r="G2618">
        <v>1</v>
      </c>
      <c r="H2618">
        <v>0</v>
      </c>
      <c r="I2618">
        <v>0</v>
      </c>
      <c r="J2618">
        <f>SUM(Table1[[#This Row],[w0 - aug]:[w7 - sept]])</f>
        <v>3</v>
      </c>
    </row>
    <row r="2619" spans="1:10" x14ac:dyDescent="0.25">
      <c r="A2619">
        <v>820</v>
      </c>
      <c r="B2619">
        <v>1</v>
      </c>
      <c r="C2619">
        <v>0</v>
      </c>
      <c r="D2619">
        <v>0</v>
      </c>
      <c r="E2619">
        <v>0</v>
      </c>
      <c r="F2619">
        <v>1</v>
      </c>
      <c r="G2619">
        <v>1</v>
      </c>
      <c r="H2619">
        <v>0</v>
      </c>
      <c r="I2619">
        <v>0</v>
      </c>
      <c r="J2619">
        <f>SUM(Table1[[#This Row],[w0 - aug]:[w7 - sept]])</f>
        <v>3</v>
      </c>
    </row>
    <row r="2620" spans="1:10" x14ac:dyDescent="0.25">
      <c r="A2620">
        <v>821</v>
      </c>
      <c r="B2620">
        <v>1</v>
      </c>
      <c r="C2620">
        <v>1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f>SUM(Table1[[#This Row],[w0 - aug]:[w7 - sept]])</f>
        <v>3</v>
      </c>
    </row>
    <row r="2621" spans="1:10" x14ac:dyDescent="0.25">
      <c r="A2621">
        <v>823</v>
      </c>
      <c r="B2621">
        <v>1</v>
      </c>
      <c r="C2621">
        <v>1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f>SUM(Table1[[#This Row],[w0 - aug]:[w7 - sept]])</f>
        <v>3</v>
      </c>
    </row>
    <row r="2622" spans="1:10" x14ac:dyDescent="0.25">
      <c r="A2622">
        <v>831</v>
      </c>
      <c r="B2622">
        <v>1</v>
      </c>
      <c r="C2622">
        <v>1</v>
      </c>
      <c r="D2622">
        <v>0</v>
      </c>
      <c r="E2622">
        <v>0</v>
      </c>
      <c r="F2622">
        <v>0</v>
      </c>
      <c r="G2622">
        <v>0</v>
      </c>
      <c r="H2622">
        <v>1</v>
      </c>
      <c r="I2622">
        <v>0</v>
      </c>
      <c r="J2622">
        <f>SUM(Table1[[#This Row],[w0 - aug]:[w7 - sept]])</f>
        <v>3</v>
      </c>
    </row>
    <row r="2623" spans="1:10" x14ac:dyDescent="0.25">
      <c r="A2623">
        <v>865</v>
      </c>
      <c r="B2623">
        <v>1</v>
      </c>
      <c r="C2623">
        <v>1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f>SUM(Table1[[#This Row],[w0 - aug]:[w7 - sept]])</f>
        <v>3</v>
      </c>
    </row>
    <row r="2624" spans="1:10" x14ac:dyDescent="0.25">
      <c r="A2624">
        <v>868</v>
      </c>
      <c r="B2624">
        <v>1</v>
      </c>
      <c r="C2624">
        <v>0</v>
      </c>
      <c r="D2624">
        <v>0</v>
      </c>
      <c r="E2624">
        <v>1</v>
      </c>
      <c r="F2624">
        <v>0</v>
      </c>
      <c r="G2624">
        <v>1</v>
      </c>
      <c r="H2624">
        <v>0</v>
      </c>
      <c r="I2624">
        <v>0</v>
      </c>
      <c r="J2624">
        <f>SUM(Table1[[#This Row],[w0 - aug]:[w7 - sept]])</f>
        <v>3</v>
      </c>
    </row>
    <row r="2625" spans="1:10" x14ac:dyDescent="0.25">
      <c r="A2625">
        <v>889</v>
      </c>
      <c r="B2625">
        <v>1</v>
      </c>
      <c r="C2625">
        <v>0</v>
      </c>
      <c r="D2625">
        <v>0</v>
      </c>
      <c r="E2625">
        <v>1</v>
      </c>
      <c r="F2625">
        <v>0</v>
      </c>
      <c r="G2625">
        <v>1</v>
      </c>
      <c r="H2625">
        <v>0</v>
      </c>
      <c r="I2625">
        <v>0</v>
      </c>
      <c r="J2625">
        <f>SUM(Table1[[#This Row],[w0 - aug]:[w7 - sept]])</f>
        <v>3</v>
      </c>
    </row>
    <row r="2626" spans="1:10" x14ac:dyDescent="0.25">
      <c r="A2626">
        <v>892</v>
      </c>
      <c r="B2626">
        <v>1</v>
      </c>
      <c r="C2626">
        <v>1</v>
      </c>
      <c r="D2626">
        <v>0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f>SUM(Table1[[#This Row],[w0 - aug]:[w7 - sept]])</f>
        <v>3</v>
      </c>
    </row>
    <row r="2627" spans="1:10" x14ac:dyDescent="0.25">
      <c r="A2627">
        <v>899</v>
      </c>
      <c r="B2627">
        <v>1</v>
      </c>
      <c r="C2627">
        <v>0</v>
      </c>
      <c r="D2627">
        <v>1</v>
      </c>
      <c r="E2627">
        <v>0</v>
      </c>
      <c r="F2627">
        <v>0</v>
      </c>
      <c r="G2627">
        <v>1</v>
      </c>
      <c r="H2627">
        <v>0</v>
      </c>
      <c r="I2627">
        <v>0</v>
      </c>
      <c r="J2627">
        <f>SUM(Table1[[#This Row],[w0 - aug]:[w7 - sept]])</f>
        <v>3</v>
      </c>
    </row>
    <row r="2628" spans="1:10" x14ac:dyDescent="0.25">
      <c r="A2628">
        <v>901</v>
      </c>
      <c r="B2628">
        <v>1</v>
      </c>
      <c r="C2628">
        <v>0</v>
      </c>
      <c r="D2628">
        <v>1</v>
      </c>
      <c r="E2628">
        <v>0</v>
      </c>
      <c r="F2628">
        <v>1</v>
      </c>
      <c r="G2628">
        <v>0</v>
      </c>
      <c r="H2628">
        <v>0</v>
      </c>
      <c r="I2628">
        <v>0</v>
      </c>
      <c r="J2628">
        <f>SUM(Table1[[#This Row],[w0 - aug]:[w7 - sept]])</f>
        <v>3</v>
      </c>
    </row>
    <row r="2629" spans="1:10" x14ac:dyDescent="0.25">
      <c r="A2629">
        <v>962</v>
      </c>
      <c r="B2629">
        <v>1</v>
      </c>
      <c r="C2629">
        <v>0</v>
      </c>
      <c r="D2629">
        <v>1</v>
      </c>
      <c r="E2629">
        <v>0</v>
      </c>
      <c r="F2629">
        <v>0</v>
      </c>
      <c r="G2629">
        <v>0</v>
      </c>
      <c r="H2629">
        <v>1</v>
      </c>
      <c r="I2629">
        <v>0</v>
      </c>
      <c r="J2629">
        <f>SUM(Table1[[#This Row],[w0 - aug]:[w7 - sept]])</f>
        <v>3</v>
      </c>
    </row>
    <row r="2630" spans="1:10" x14ac:dyDescent="0.25">
      <c r="A2630">
        <v>969</v>
      </c>
      <c r="B2630">
        <v>1</v>
      </c>
      <c r="C2630">
        <v>0</v>
      </c>
      <c r="D2630">
        <v>1</v>
      </c>
      <c r="E2630">
        <v>0</v>
      </c>
      <c r="F2630">
        <v>0</v>
      </c>
      <c r="G2630">
        <v>1</v>
      </c>
      <c r="H2630">
        <v>0</v>
      </c>
      <c r="I2630">
        <v>0</v>
      </c>
      <c r="J2630">
        <f>SUM(Table1[[#This Row],[w0 - aug]:[w7 - sept]])</f>
        <v>3</v>
      </c>
    </row>
    <row r="2631" spans="1:10" x14ac:dyDescent="0.25">
      <c r="A2631">
        <v>972</v>
      </c>
      <c r="B2631">
        <v>1</v>
      </c>
      <c r="C2631">
        <v>1</v>
      </c>
      <c r="D2631">
        <v>0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f>SUM(Table1[[#This Row],[w0 - aug]:[w7 - sept]])</f>
        <v>3</v>
      </c>
    </row>
    <row r="2632" spans="1:10" x14ac:dyDescent="0.25">
      <c r="A2632">
        <v>1021</v>
      </c>
      <c r="B2632">
        <v>1</v>
      </c>
      <c r="C2632">
        <v>0</v>
      </c>
      <c r="D2632">
        <v>0</v>
      </c>
      <c r="E2632">
        <v>0</v>
      </c>
      <c r="F2632">
        <v>1</v>
      </c>
      <c r="G2632">
        <v>1</v>
      </c>
      <c r="H2632">
        <v>0</v>
      </c>
      <c r="I2632">
        <v>0</v>
      </c>
      <c r="J2632">
        <f>SUM(Table1[[#This Row],[w0 - aug]:[w7 - sept]])</f>
        <v>3</v>
      </c>
    </row>
    <row r="2633" spans="1:10" x14ac:dyDescent="0.25">
      <c r="A2633">
        <v>1025</v>
      </c>
      <c r="B2633">
        <v>1</v>
      </c>
      <c r="C2633">
        <v>1</v>
      </c>
      <c r="D2633">
        <v>0</v>
      </c>
      <c r="E2633">
        <v>0</v>
      </c>
      <c r="F2633">
        <v>0</v>
      </c>
      <c r="G2633">
        <v>1</v>
      </c>
      <c r="H2633">
        <v>0</v>
      </c>
      <c r="I2633">
        <v>0</v>
      </c>
      <c r="J2633">
        <f>SUM(Table1[[#This Row],[w0 - aug]:[w7 - sept]])</f>
        <v>3</v>
      </c>
    </row>
    <row r="2634" spans="1:10" x14ac:dyDescent="0.25">
      <c r="A2634">
        <v>1045</v>
      </c>
      <c r="B2634">
        <v>1</v>
      </c>
      <c r="C2634">
        <v>1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f>SUM(Table1[[#This Row],[w0 - aug]:[w7 - sept]])</f>
        <v>3</v>
      </c>
    </row>
    <row r="2635" spans="1:10" x14ac:dyDescent="0.25">
      <c r="A2635">
        <v>1070</v>
      </c>
      <c r="B2635">
        <v>1</v>
      </c>
      <c r="C2635">
        <v>1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f>SUM(Table1[[#This Row],[w0 - aug]:[w7 - sept]])</f>
        <v>3</v>
      </c>
    </row>
    <row r="2636" spans="1:10" x14ac:dyDescent="0.25">
      <c r="A2636">
        <v>1073</v>
      </c>
      <c r="B2636">
        <v>1</v>
      </c>
      <c r="C2636">
        <v>0</v>
      </c>
      <c r="D2636">
        <v>1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f>SUM(Table1[[#This Row],[w0 - aug]:[w7 - sept]])</f>
        <v>3</v>
      </c>
    </row>
    <row r="2637" spans="1:10" x14ac:dyDescent="0.25">
      <c r="A2637">
        <v>1075</v>
      </c>
      <c r="B2637">
        <v>1</v>
      </c>
      <c r="C2637">
        <v>1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f>SUM(Table1[[#This Row],[w0 - aug]:[w7 - sept]])</f>
        <v>3</v>
      </c>
    </row>
    <row r="2638" spans="1:10" x14ac:dyDescent="0.25">
      <c r="A2638">
        <v>1081</v>
      </c>
      <c r="B2638">
        <v>1</v>
      </c>
      <c r="C2638">
        <v>0</v>
      </c>
      <c r="D2638">
        <v>0</v>
      </c>
      <c r="E2638">
        <v>1</v>
      </c>
      <c r="F2638">
        <v>1</v>
      </c>
      <c r="G2638">
        <v>0</v>
      </c>
      <c r="H2638">
        <v>0</v>
      </c>
      <c r="I2638">
        <v>0</v>
      </c>
      <c r="J2638">
        <f>SUM(Table1[[#This Row],[w0 - aug]:[w7 - sept]])</f>
        <v>3</v>
      </c>
    </row>
    <row r="2639" spans="1:10" x14ac:dyDescent="0.25">
      <c r="A2639">
        <v>1100</v>
      </c>
      <c r="B2639">
        <v>1</v>
      </c>
      <c r="C2639">
        <v>0</v>
      </c>
      <c r="D2639">
        <v>0</v>
      </c>
      <c r="E2639">
        <v>0</v>
      </c>
      <c r="F2639">
        <v>0</v>
      </c>
      <c r="G2639">
        <v>1</v>
      </c>
      <c r="H2639">
        <v>1</v>
      </c>
      <c r="I2639">
        <v>0</v>
      </c>
      <c r="J2639">
        <f>SUM(Table1[[#This Row],[w0 - aug]:[w7 - sept]])</f>
        <v>3</v>
      </c>
    </row>
    <row r="2640" spans="1:10" x14ac:dyDescent="0.25">
      <c r="A2640">
        <v>1113</v>
      </c>
      <c r="B2640">
        <v>1</v>
      </c>
      <c r="C2640">
        <v>0</v>
      </c>
      <c r="D2640">
        <v>1</v>
      </c>
      <c r="E2640">
        <v>0</v>
      </c>
      <c r="F2640">
        <v>0</v>
      </c>
      <c r="G2640">
        <v>1</v>
      </c>
      <c r="H2640">
        <v>0</v>
      </c>
      <c r="I2640">
        <v>0</v>
      </c>
      <c r="J2640">
        <f>SUM(Table1[[#This Row],[w0 - aug]:[w7 - sept]])</f>
        <v>3</v>
      </c>
    </row>
    <row r="2641" spans="1:10" x14ac:dyDescent="0.25">
      <c r="A2641">
        <v>1119</v>
      </c>
      <c r="B2641">
        <v>1</v>
      </c>
      <c r="C2641">
        <v>1</v>
      </c>
      <c r="D2641">
        <v>0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f>SUM(Table1[[#This Row],[w0 - aug]:[w7 - sept]])</f>
        <v>3</v>
      </c>
    </row>
    <row r="2642" spans="1:10" x14ac:dyDescent="0.25">
      <c r="A2642">
        <v>1138</v>
      </c>
      <c r="B2642">
        <v>1</v>
      </c>
      <c r="C2642">
        <v>0</v>
      </c>
      <c r="D2642">
        <v>1</v>
      </c>
      <c r="E2642">
        <v>0</v>
      </c>
      <c r="F2642">
        <v>1</v>
      </c>
      <c r="G2642">
        <v>0</v>
      </c>
      <c r="H2642">
        <v>0</v>
      </c>
      <c r="I2642">
        <v>0</v>
      </c>
      <c r="J2642">
        <f>SUM(Table1[[#This Row],[w0 - aug]:[w7 - sept]])</f>
        <v>3</v>
      </c>
    </row>
    <row r="2643" spans="1:10" x14ac:dyDescent="0.25">
      <c r="A2643">
        <v>1141</v>
      </c>
      <c r="B2643">
        <v>1</v>
      </c>
      <c r="C2643">
        <v>0</v>
      </c>
      <c r="D2643">
        <v>0</v>
      </c>
      <c r="E2643">
        <v>0</v>
      </c>
      <c r="F2643">
        <v>1</v>
      </c>
      <c r="G2643">
        <v>1</v>
      </c>
      <c r="H2643">
        <v>0</v>
      </c>
      <c r="I2643">
        <v>0</v>
      </c>
      <c r="J2643">
        <f>SUM(Table1[[#This Row],[w0 - aug]:[w7 - sept]])</f>
        <v>3</v>
      </c>
    </row>
    <row r="2644" spans="1:10" x14ac:dyDescent="0.25">
      <c r="A2644">
        <v>1142</v>
      </c>
      <c r="B2644">
        <v>1</v>
      </c>
      <c r="C2644">
        <v>0</v>
      </c>
      <c r="D2644">
        <v>0</v>
      </c>
      <c r="E2644">
        <v>1</v>
      </c>
      <c r="F2644">
        <v>1</v>
      </c>
      <c r="G2644">
        <v>0</v>
      </c>
      <c r="H2644">
        <v>0</v>
      </c>
      <c r="I2644">
        <v>0</v>
      </c>
      <c r="J2644">
        <f>SUM(Table1[[#This Row],[w0 - aug]:[w7 - sept]])</f>
        <v>3</v>
      </c>
    </row>
    <row r="2645" spans="1:10" x14ac:dyDescent="0.25">
      <c r="A2645">
        <v>1143</v>
      </c>
      <c r="B2645">
        <v>1</v>
      </c>
      <c r="C2645">
        <v>1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f>SUM(Table1[[#This Row],[w0 - aug]:[w7 - sept]])</f>
        <v>3</v>
      </c>
    </row>
    <row r="2646" spans="1:10" x14ac:dyDescent="0.25">
      <c r="A2646">
        <v>1172</v>
      </c>
      <c r="B2646">
        <v>1</v>
      </c>
      <c r="C2646">
        <v>0</v>
      </c>
      <c r="D2646">
        <v>1</v>
      </c>
      <c r="E2646">
        <v>0</v>
      </c>
      <c r="F2646">
        <v>0</v>
      </c>
      <c r="G2646">
        <v>1</v>
      </c>
      <c r="H2646">
        <v>0</v>
      </c>
      <c r="I2646">
        <v>0</v>
      </c>
      <c r="J2646">
        <f>SUM(Table1[[#This Row],[w0 - aug]:[w7 - sept]])</f>
        <v>3</v>
      </c>
    </row>
    <row r="2647" spans="1:10" x14ac:dyDescent="0.25">
      <c r="A2647">
        <v>1173</v>
      </c>
      <c r="B2647">
        <v>1</v>
      </c>
      <c r="C2647">
        <v>1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f>SUM(Table1[[#This Row],[w0 - aug]:[w7 - sept]])</f>
        <v>3</v>
      </c>
    </row>
    <row r="2648" spans="1:10" x14ac:dyDescent="0.25">
      <c r="A2648">
        <v>1226</v>
      </c>
      <c r="B2648">
        <v>1</v>
      </c>
      <c r="C2648">
        <v>1</v>
      </c>
      <c r="D2648">
        <v>0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f>SUM(Table1[[#This Row],[w0 - aug]:[w7 - sept]])</f>
        <v>3</v>
      </c>
    </row>
    <row r="2649" spans="1:10" x14ac:dyDescent="0.25">
      <c r="A2649">
        <v>1239</v>
      </c>
      <c r="B2649">
        <v>1</v>
      </c>
      <c r="C2649">
        <v>0</v>
      </c>
      <c r="D2649">
        <v>0</v>
      </c>
      <c r="E2649">
        <v>0</v>
      </c>
      <c r="F2649">
        <v>1</v>
      </c>
      <c r="G2649">
        <v>0</v>
      </c>
      <c r="H2649">
        <v>1</v>
      </c>
      <c r="I2649">
        <v>0</v>
      </c>
      <c r="J2649">
        <f>SUM(Table1[[#This Row],[w0 - aug]:[w7 - sept]])</f>
        <v>3</v>
      </c>
    </row>
    <row r="2650" spans="1:10" x14ac:dyDescent="0.25">
      <c r="A2650">
        <v>1247</v>
      </c>
      <c r="B2650">
        <v>1</v>
      </c>
      <c r="C2650">
        <v>0</v>
      </c>
      <c r="D2650">
        <v>1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f>SUM(Table1[[#This Row],[w0 - aug]:[w7 - sept]])</f>
        <v>3</v>
      </c>
    </row>
    <row r="2651" spans="1:10" x14ac:dyDescent="0.25">
      <c r="A2651">
        <v>1253</v>
      </c>
      <c r="B2651">
        <v>1</v>
      </c>
      <c r="C2651">
        <v>1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f>SUM(Table1[[#This Row],[w0 - aug]:[w7 - sept]])</f>
        <v>3</v>
      </c>
    </row>
    <row r="2652" spans="1:10" x14ac:dyDescent="0.25">
      <c r="A2652">
        <v>1280</v>
      </c>
      <c r="B2652">
        <v>1</v>
      </c>
      <c r="C2652">
        <v>0</v>
      </c>
      <c r="D2652">
        <v>0</v>
      </c>
      <c r="E2652">
        <v>0</v>
      </c>
      <c r="F2652">
        <v>0</v>
      </c>
      <c r="G2652">
        <v>1</v>
      </c>
      <c r="H2652">
        <v>1</v>
      </c>
      <c r="I2652">
        <v>0</v>
      </c>
      <c r="J2652">
        <f>SUM(Table1[[#This Row],[w0 - aug]:[w7 - sept]])</f>
        <v>3</v>
      </c>
    </row>
    <row r="2653" spans="1:10" x14ac:dyDescent="0.25">
      <c r="A2653">
        <v>1288</v>
      </c>
      <c r="B2653">
        <v>1</v>
      </c>
      <c r="C2653">
        <v>0</v>
      </c>
      <c r="D2653">
        <v>1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f>SUM(Table1[[#This Row],[w0 - aug]:[w7 - sept]])</f>
        <v>3</v>
      </c>
    </row>
    <row r="2654" spans="1:10" x14ac:dyDescent="0.25">
      <c r="A2654">
        <v>1292</v>
      </c>
      <c r="B2654">
        <v>1</v>
      </c>
      <c r="C2654">
        <v>0</v>
      </c>
      <c r="D2654">
        <v>1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f>SUM(Table1[[#This Row],[w0 - aug]:[w7 - sept]])</f>
        <v>3</v>
      </c>
    </row>
    <row r="2655" spans="1:10" x14ac:dyDescent="0.25">
      <c r="A2655">
        <v>1315</v>
      </c>
      <c r="B2655">
        <v>1</v>
      </c>
      <c r="C2655">
        <v>1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f>SUM(Table1[[#This Row],[w0 - aug]:[w7 - sept]])</f>
        <v>3</v>
      </c>
    </row>
    <row r="2656" spans="1:10" x14ac:dyDescent="0.25">
      <c r="A2656">
        <v>1319</v>
      </c>
      <c r="B2656">
        <v>1</v>
      </c>
      <c r="C2656">
        <v>0</v>
      </c>
      <c r="D2656">
        <v>1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f>SUM(Table1[[#This Row],[w0 - aug]:[w7 - sept]])</f>
        <v>3</v>
      </c>
    </row>
    <row r="2657" spans="1:10" x14ac:dyDescent="0.25">
      <c r="A2657">
        <v>1334</v>
      </c>
      <c r="B2657">
        <v>1</v>
      </c>
      <c r="C2657">
        <v>0</v>
      </c>
      <c r="D2657">
        <v>0</v>
      </c>
      <c r="E2657">
        <v>0</v>
      </c>
      <c r="F2657">
        <v>1</v>
      </c>
      <c r="G2657">
        <v>1</v>
      </c>
      <c r="H2657">
        <v>0</v>
      </c>
      <c r="I2657">
        <v>0</v>
      </c>
      <c r="J2657">
        <f>SUM(Table1[[#This Row],[w0 - aug]:[w7 - sept]])</f>
        <v>3</v>
      </c>
    </row>
    <row r="2658" spans="1:10" x14ac:dyDescent="0.25">
      <c r="A2658">
        <v>1345</v>
      </c>
      <c r="B2658">
        <v>1</v>
      </c>
      <c r="C2658">
        <v>0</v>
      </c>
      <c r="D2658">
        <v>1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f>SUM(Table1[[#This Row],[w0 - aug]:[w7 - sept]])</f>
        <v>3</v>
      </c>
    </row>
    <row r="2659" spans="1:10" x14ac:dyDescent="0.25">
      <c r="A2659">
        <v>1351</v>
      </c>
      <c r="B2659">
        <v>1</v>
      </c>
      <c r="C2659">
        <v>1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f>SUM(Table1[[#This Row],[w0 - aug]:[w7 - sept]])</f>
        <v>3</v>
      </c>
    </row>
    <row r="2660" spans="1:10" x14ac:dyDescent="0.25">
      <c r="A2660">
        <v>1365</v>
      </c>
      <c r="B2660">
        <v>1</v>
      </c>
      <c r="C2660">
        <v>0</v>
      </c>
      <c r="D2660">
        <v>0</v>
      </c>
      <c r="E2660">
        <v>0</v>
      </c>
      <c r="F2660">
        <v>0</v>
      </c>
      <c r="G2660">
        <v>1</v>
      </c>
      <c r="H2660">
        <v>1</v>
      </c>
      <c r="I2660">
        <v>0</v>
      </c>
      <c r="J2660">
        <f>SUM(Table1[[#This Row],[w0 - aug]:[w7 - sept]])</f>
        <v>3</v>
      </c>
    </row>
    <row r="2661" spans="1:10" x14ac:dyDescent="0.25">
      <c r="A2661">
        <v>1374</v>
      </c>
      <c r="B2661">
        <v>1</v>
      </c>
      <c r="C2661">
        <v>1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f>SUM(Table1[[#This Row],[w0 - aug]:[w7 - sept]])</f>
        <v>3</v>
      </c>
    </row>
    <row r="2662" spans="1:10" x14ac:dyDescent="0.25">
      <c r="A2662">
        <v>1387</v>
      </c>
      <c r="B2662">
        <v>1</v>
      </c>
      <c r="C2662">
        <v>0</v>
      </c>
      <c r="D2662">
        <v>0</v>
      </c>
      <c r="E2662">
        <v>1</v>
      </c>
      <c r="F2662">
        <v>0</v>
      </c>
      <c r="G2662">
        <v>0</v>
      </c>
      <c r="H2662">
        <v>1</v>
      </c>
      <c r="I2662">
        <v>0</v>
      </c>
      <c r="J2662">
        <f>SUM(Table1[[#This Row],[w0 - aug]:[w7 - sept]])</f>
        <v>3</v>
      </c>
    </row>
    <row r="2663" spans="1:10" x14ac:dyDescent="0.25">
      <c r="A2663">
        <v>1388</v>
      </c>
      <c r="B2663">
        <v>1</v>
      </c>
      <c r="C2663">
        <v>1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f>SUM(Table1[[#This Row],[w0 - aug]:[w7 - sept]])</f>
        <v>3</v>
      </c>
    </row>
    <row r="2664" spans="1:10" x14ac:dyDescent="0.25">
      <c r="A2664">
        <v>1397</v>
      </c>
      <c r="B2664">
        <v>1</v>
      </c>
      <c r="C2664">
        <v>0</v>
      </c>
      <c r="D2664">
        <v>0</v>
      </c>
      <c r="E2664">
        <v>0</v>
      </c>
      <c r="F2664">
        <v>0</v>
      </c>
      <c r="G2664">
        <v>1</v>
      </c>
      <c r="H2664">
        <v>1</v>
      </c>
      <c r="I2664">
        <v>0</v>
      </c>
      <c r="J2664">
        <f>SUM(Table1[[#This Row],[w0 - aug]:[w7 - sept]])</f>
        <v>3</v>
      </c>
    </row>
    <row r="2665" spans="1:10" x14ac:dyDescent="0.25">
      <c r="A2665">
        <v>1411</v>
      </c>
      <c r="B2665">
        <v>1</v>
      </c>
      <c r="C2665">
        <v>1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f>SUM(Table1[[#This Row],[w0 - aug]:[w7 - sept]])</f>
        <v>3</v>
      </c>
    </row>
    <row r="2666" spans="1:10" x14ac:dyDescent="0.25">
      <c r="A2666">
        <v>1416</v>
      </c>
      <c r="B2666">
        <v>1</v>
      </c>
      <c r="C2666">
        <v>0</v>
      </c>
      <c r="D2666">
        <v>1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f>SUM(Table1[[#This Row],[w0 - aug]:[w7 - sept]])</f>
        <v>3</v>
      </c>
    </row>
    <row r="2667" spans="1:10" x14ac:dyDescent="0.25">
      <c r="A2667">
        <v>1433</v>
      </c>
      <c r="B2667">
        <v>1</v>
      </c>
      <c r="C2667">
        <v>0</v>
      </c>
      <c r="D2667">
        <v>1</v>
      </c>
      <c r="E2667">
        <v>0</v>
      </c>
      <c r="F2667">
        <v>1</v>
      </c>
      <c r="G2667">
        <v>0</v>
      </c>
      <c r="H2667">
        <v>0</v>
      </c>
      <c r="I2667">
        <v>0</v>
      </c>
      <c r="J2667">
        <f>SUM(Table1[[#This Row],[w0 - aug]:[w7 - sept]])</f>
        <v>3</v>
      </c>
    </row>
    <row r="2668" spans="1:10" x14ac:dyDescent="0.25">
      <c r="A2668">
        <v>1438</v>
      </c>
      <c r="B2668">
        <v>1</v>
      </c>
      <c r="C2668">
        <v>0</v>
      </c>
      <c r="D2668">
        <v>1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f>SUM(Table1[[#This Row],[w0 - aug]:[w7 - sept]])</f>
        <v>3</v>
      </c>
    </row>
    <row r="2669" spans="1:10" x14ac:dyDescent="0.25">
      <c r="A2669">
        <v>1456</v>
      </c>
      <c r="B2669">
        <v>1</v>
      </c>
      <c r="C2669">
        <v>0</v>
      </c>
      <c r="D2669">
        <v>0</v>
      </c>
      <c r="E2669">
        <v>1</v>
      </c>
      <c r="F2669">
        <v>0</v>
      </c>
      <c r="G2669">
        <v>0</v>
      </c>
      <c r="H2669">
        <v>1</v>
      </c>
      <c r="I2669">
        <v>0</v>
      </c>
      <c r="J2669">
        <f>SUM(Table1[[#This Row],[w0 - aug]:[w7 - sept]])</f>
        <v>3</v>
      </c>
    </row>
    <row r="2670" spans="1:10" x14ac:dyDescent="0.25">
      <c r="A2670">
        <v>1459</v>
      </c>
      <c r="B2670">
        <v>1</v>
      </c>
      <c r="C2670">
        <v>1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f>SUM(Table1[[#This Row],[w0 - aug]:[w7 - sept]])</f>
        <v>3</v>
      </c>
    </row>
    <row r="2671" spans="1:10" x14ac:dyDescent="0.25">
      <c r="A2671">
        <v>1488</v>
      </c>
      <c r="B2671">
        <v>1</v>
      </c>
      <c r="C2671">
        <v>1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f>SUM(Table1[[#This Row],[w0 - aug]:[w7 - sept]])</f>
        <v>3</v>
      </c>
    </row>
    <row r="2672" spans="1:10" x14ac:dyDescent="0.25">
      <c r="A2672">
        <v>1546</v>
      </c>
      <c r="B2672">
        <v>1</v>
      </c>
      <c r="C2672">
        <v>0</v>
      </c>
      <c r="D2672">
        <v>1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f>SUM(Table1[[#This Row],[w0 - aug]:[w7 - sept]])</f>
        <v>3</v>
      </c>
    </row>
    <row r="2673" spans="1:10" x14ac:dyDescent="0.25">
      <c r="A2673">
        <v>1573</v>
      </c>
      <c r="B2673">
        <v>1</v>
      </c>
      <c r="C2673">
        <v>0</v>
      </c>
      <c r="D2673">
        <v>1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f>SUM(Table1[[#This Row],[w0 - aug]:[w7 - sept]])</f>
        <v>3</v>
      </c>
    </row>
    <row r="2674" spans="1:10" x14ac:dyDescent="0.25">
      <c r="A2674">
        <v>1574</v>
      </c>
      <c r="B2674">
        <v>1</v>
      </c>
      <c r="C2674">
        <v>1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f>SUM(Table1[[#This Row],[w0 - aug]:[w7 - sept]])</f>
        <v>3</v>
      </c>
    </row>
    <row r="2675" spans="1:10" x14ac:dyDescent="0.25">
      <c r="A2675">
        <v>1592</v>
      </c>
      <c r="B2675">
        <v>1</v>
      </c>
      <c r="C2675">
        <v>1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f>SUM(Table1[[#This Row],[w0 - aug]:[w7 - sept]])</f>
        <v>3</v>
      </c>
    </row>
    <row r="2676" spans="1:10" x14ac:dyDescent="0.25">
      <c r="A2676">
        <v>1594</v>
      </c>
      <c r="B2676">
        <v>1</v>
      </c>
      <c r="C2676">
        <v>0</v>
      </c>
      <c r="D2676">
        <v>0</v>
      </c>
      <c r="E2676">
        <v>0</v>
      </c>
      <c r="F2676">
        <v>1</v>
      </c>
      <c r="G2676">
        <v>1</v>
      </c>
      <c r="H2676">
        <v>0</v>
      </c>
      <c r="I2676">
        <v>0</v>
      </c>
      <c r="J2676">
        <f>SUM(Table1[[#This Row],[w0 - aug]:[w7 - sept]])</f>
        <v>3</v>
      </c>
    </row>
    <row r="2677" spans="1:10" x14ac:dyDescent="0.25">
      <c r="A2677">
        <v>1601</v>
      </c>
      <c r="B2677">
        <v>1</v>
      </c>
      <c r="C2677">
        <v>1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f>SUM(Table1[[#This Row],[w0 - aug]:[w7 - sept]])</f>
        <v>3</v>
      </c>
    </row>
    <row r="2678" spans="1:10" x14ac:dyDescent="0.25">
      <c r="A2678">
        <v>1603</v>
      </c>
      <c r="B2678">
        <v>1</v>
      </c>
      <c r="C2678">
        <v>0</v>
      </c>
      <c r="D2678">
        <v>0</v>
      </c>
      <c r="E2678">
        <v>0</v>
      </c>
      <c r="F2678">
        <v>1</v>
      </c>
      <c r="G2678">
        <v>0</v>
      </c>
      <c r="H2678">
        <v>1</v>
      </c>
      <c r="I2678">
        <v>0</v>
      </c>
      <c r="J2678">
        <f>SUM(Table1[[#This Row],[w0 - aug]:[w7 - sept]])</f>
        <v>3</v>
      </c>
    </row>
    <row r="2679" spans="1:10" x14ac:dyDescent="0.25">
      <c r="A2679">
        <v>1605</v>
      </c>
      <c r="B2679">
        <v>1</v>
      </c>
      <c r="C2679">
        <v>0</v>
      </c>
      <c r="D2679">
        <v>0</v>
      </c>
      <c r="E2679">
        <v>0</v>
      </c>
      <c r="F2679">
        <v>1</v>
      </c>
      <c r="G2679">
        <v>1</v>
      </c>
      <c r="H2679">
        <v>0</v>
      </c>
      <c r="I2679">
        <v>0</v>
      </c>
      <c r="J2679">
        <f>SUM(Table1[[#This Row],[w0 - aug]:[w7 - sept]])</f>
        <v>3</v>
      </c>
    </row>
    <row r="2680" spans="1:10" x14ac:dyDescent="0.25">
      <c r="A2680">
        <v>1627</v>
      </c>
      <c r="B2680">
        <v>1</v>
      </c>
      <c r="C2680">
        <v>1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f>SUM(Table1[[#This Row],[w0 - aug]:[w7 - sept]])</f>
        <v>3</v>
      </c>
    </row>
    <row r="2681" spans="1:10" x14ac:dyDescent="0.25">
      <c r="A2681">
        <v>1661</v>
      </c>
      <c r="B2681">
        <v>1</v>
      </c>
      <c r="C2681">
        <v>1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f>SUM(Table1[[#This Row],[w0 - aug]:[w7 - sept]])</f>
        <v>3</v>
      </c>
    </row>
    <row r="2682" spans="1:10" x14ac:dyDescent="0.25">
      <c r="A2682">
        <v>1671</v>
      </c>
      <c r="B2682">
        <v>1</v>
      </c>
      <c r="C2682">
        <v>0</v>
      </c>
      <c r="D2682">
        <v>1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f>SUM(Table1[[#This Row],[w0 - aug]:[w7 - sept]])</f>
        <v>3</v>
      </c>
    </row>
    <row r="2683" spans="1:10" x14ac:dyDescent="0.25">
      <c r="A2683">
        <v>1690</v>
      </c>
      <c r="B2683">
        <v>1</v>
      </c>
      <c r="C2683">
        <v>1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f>SUM(Table1[[#This Row],[w0 - aug]:[w7 - sept]])</f>
        <v>3</v>
      </c>
    </row>
    <row r="2684" spans="1:10" x14ac:dyDescent="0.25">
      <c r="A2684">
        <v>1716</v>
      </c>
      <c r="B2684">
        <v>1</v>
      </c>
      <c r="C2684">
        <v>1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f>SUM(Table1[[#This Row],[w0 - aug]:[w7 - sept]])</f>
        <v>3</v>
      </c>
    </row>
    <row r="2685" spans="1:10" x14ac:dyDescent="0.25">
      <c r="A2685">
        <v>1769</v>
      </c>
      <c r="B2685">
        <v>1</v>
      </c>
      <c r="C2685">
        <v>1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f>SUM(Table1[[#This Row],[w0 - aug]:[w7 - sept]])</f>
        <v>3</v>
      </c>
    </row>
    <row r="2686" spans="1:10" x14ac:dyDescent="0.25">
      <c r="A2686">
        <v>1774</v>
      </c>
      <c r="B2686">
        <v>1</v>
      </c>
      <c r="C2686">
        <v>0</v>
      </c>
      <c r="D2686">
        <v>0</v>
      </c>
      <c r="E2686">
        <v>1</v>
      </c>
      <c r="F2686">
        <v>1</v>
      </c>
      <c r="G2686">
        <v>0</v>
      </c>
      <c r="H2686">
        <v>0</v>
      </c>
      <c r="I2686">
        <v>0</v>
      </c>
      <c r="J2686">
        <f>SUM(Table1[[#This Row],[w0 - aug]:[w7 - sept]])</f>
        <v>3</v>
      </c>
    </row>
    <row r="2687" spans="1:10" x14ac:dyDescent="0.25">
      <c r="A2687">
        <v>1777</v>
      </c>
      <c r="B2687">
        <v>1</v>
      </c>
      <c r="C2687">
        <v>1</v>
      </c>
      <c r="D2687">
        <v>0</v>
      </c>
      <c r="E2687">
        <v>0</v>
      </c>
      <c r="F2687">
        <v>0</v>
      </c>
      <c r="G2687">
        <v>1</v>
      </c>
      <c r="H2687">
        <v>0</v>
      </c>
      <c r="I2687">
        <v>0</v>
      </c>
      <c r="J2687">
        <f>SUM(Table1[[#This Row],[w0 - aug]:[w7 - sept]])</f>
        <v>3</v>
      </c>
    </row>
    <row r="2688" spans="1:10" x14ac:dyDescent="0.25">
      <c r="A2688">
        <v>1783</v>
      </c>
      <c r="B2688">
        <v>1</v>
      </c>
      <c r="C2688">
        <v>1</v>
      </c>
      <c r="D2688">
        <v>0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f>SUM(Table1[[#This Row],[w0 - aug]:[w7 - sept]])</f>
        <v>3</v>
      </c>
    </row>
    <row r="2689" spans="1:10" x14ac:dyDescent="0.25">
      <c r="A2689">
        <v>1809</v>
      </c>
      <c r="B2689">
        <v>1</v>
      </c>
      <c r="C2689">
        <v>1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f>SUM(Table1[[#This Row],[w0 - aug]:[w7 - sept]])</f>
        <v>3</v>
      </c>
    </row>
    <row r="2690" spans="1:10" x14ac:dyDescent="0.25">
      <c r="A2690">
        <v>1815</v>
      </c>
      <c r="B2690">
        <v>1</v>
      </c>
      <c r="C2690">
        <v>1</v>
      </c>
      <c r="D2690">
        <v>0</v>
      </c>
      <c r="E2690">
        <v>0</v>
      </c>
      <c r="F2690">
        <v>0</v>
      </c>
      <c r="G2690">
        <v>0</v>
      </c>
      <c r="H2690">
        <v>1</v>
      </c>
      <c r="I2690">
        <v>0</v>
      </c>
      <c r="J2690">
        <f>SUM(Table1[[#This Row],[w0 - aug]:[w7 - sept]])</f>
        <v>3</v>
      </c>
    </row>
    <row r="2691" spans="1:10" x14ac:dyDescent="0.25">
      <c r="A2691">
        <v>1829</v>
      </c>
      <c r="B2691">
        <v>1</v>
      </c>
      <c r="C2691">
        <v>1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f>SUM(Table1[[#This Row],[w0 - aug]:[w7 - sept]])</f>
        <v>3</v>
      </c>
    </row>
    <row r="2692" spans="1:10" x14ac:dyDescent="0.25">
      <c r="A2692">
        <v>1846</v>
      </c>
      <c r="B2692">
        <v>1</v>
      </c>
      <c r="C2692">
        <v>1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f>SUM(Table1[[#This Row],[w0 - aug]:[w7 - sept]])</f>
        <v>3</v>
      </c>
    </row>
    <row r="2693" spans="1:10" x14ac:dyDescent="0.25">
      <c r="A2693">
        <v>1879</v>
      </c>
      <c r="B2693">
        <v>1</v>
      </c>
      <c r="C2693">
        <v>1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f>SUM(Table1[[#This Row],[w0 - aug]:[w7 - sept]])</f>
        <v>3</v>
      </c>
    </row>
    <row r="2694" spans="1:10" x14ac:dyDescent="0.25">
      <c r="A2694">
        <v>1882</v>
      </c>
      <c r="B2694">
        <v>1</v>
      </c>
      <c r="C2694">
        <v>1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f>SUM(Table1[[#This Row],[w0 - aug]:[w7 - sept]])</f>
        <v>3</v>
      </c>
    </row>
    <row r="2695" spans="1:10" x14ac:dyDescent="0.25">
      <c r="A2695">
        <v>1886</v>
      </c>
      <c r="B2695">
        <v>1</v>
      </c>
      <c r="C2695">
        <v>1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f>SUM(Table1[[#This Row],[w0 - aug]:[w7 - sept]])</f>
        <v>3</v>
      </c>
    </row>
    <row r="2696" spans="1:10" x14ac:dyDescent="0.25">
      <c r="A2696">
        <v>1893</v>
      </c>
      <c r="B2696">
        <v>1</v>
      </c>
      <c r="C2696">
        <v>0</v>
      </c>
      <c r="D2696">
        <v>1</v>
      </c>
      <c r="E2696">
        <v>0</v>
      </c>
      <c r="F2696">
        <v>1</v>
      </c>
      <c r="G2696">
        <v>0</v>
      </c>
      <c r="H2696">
        <v>0</v>
      </c>
      <c r="I2696">
        <v>0</v>
      </c>
      <c r="J2696">
        <f>SUM(Table1[[#This Row],[w0 - aug]:[w7 - sept]])</f>
        <v>3</v>
      </c>
    </row>
    <row r="2697" spans="1:10" x14ac:dyDescent="0.25">
      <c r="A2697">
        <v>1902</v>
      </c>
      <c r="B2697">
        <v>1</v>
      </c>
      <c r="C2697">
        <v>1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f>SUM(Table1[[#This Row],[w0 - aug]:[w7 - sept]])</f>
        <v>3</v>
      </c>
    </row>
    <row r="2698" spans="1:10" x14ac:dyDescent="0.25">
      <c r="A2698">
        <v>1908</v>
      </c>
      <c r="B2698">
        <v>1</v>
      </c>
      <c r="C2698">
        <v>0</v>
      </c>
      <c r="D2698">
        <v>1</v>
      </c>
      <c r="E2698">
        <v>0</v>
      </c>
      <c r="F2698">
        <v>1</v>
      </c>
      <c r="G2698">
        <v>0</v>
      </c>
      <c r="H2698">
        <v>0</v>
      </c>
      <c r="I2698">
        <v>0</v>
      </c>
      <c r="J2698">
        <f>SUM(Table1[[#This Row],[w0 - aug]:[w7 - sept]])</f>
        <v>3</v>
      </c>
    </row>
    <row r="2699" spans="1:10" x14ac:dyDescent="0.25">
      <c r="A2699">
        <v>1933</v>
      </c>
      <c r="B2699">
        <v>1</v>
      </c>
      <c r="C2699">
        <v>1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f>SUM(Table1[[#This Row],[w0 - aug]:[w7 - sept]])</f>
        <v>3</v>
      </c>
    </row>
    <row r="2700" spans="1:10" x14ac:dyDescent="0.25">
      <c r="A2700">
        <v>1953</v>
      </c>
      <c r="B2700">
        <v>1</v>
      </c>
      <c r="C2700">
        <v>0</v>
      </c>
      <c r="D2700">
        <v>1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f>SUM(Table1[[#This Row],[w0 - aug]:[w7 - sept]])</f>
        <v>3</v>
      </c>
    </row>
    <row r="2701" spans="1:10" x14ac:dyDescent="0.25">
      <c r="A2701">
        <v>1960</v>
      </c>
      <c r="B2701">
        <v>1</v>
      </c>
      <c r="C2701">
        <v>1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f>SUM(Table1[[#This Row],[w0 - aug]:[w7 - sept]])</f>
        <v>3</v>
      </c>
    </row>
    <row r="2702" spans="1:10" x14ac:dyDescent="0.25">
      <c r="A2702">
        <v>1969</v>
      </c>
      <c r="B2702">
        <v>1</v>
      </c>
      <c r="C2702">
        <v>0</v>
      </c>
      <c r="D2702">
        <v>1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f>SUM(Table1[[#This Row],[w0 - aug]:[w7 - sept]])</f>
        <v>3</v>
      </c>
    </row>
    <row r="2703" spans="1:10" x14ac:dyDescent="0.25">
      <c r="A2703">
        <v>1974</v>
      </c>
      <c r="B2703">
        <v>1</v>
      </c>
      <c r="C2703">
        <v>1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f>SUM(Table1[[#This Row],[w0 - aug]:[w7 - sept]])</f>
        <v>3</v>
      </c>
    </row>
    <row r="2704" spans="1:10" x14ac:dyDescent="0.25">
      <c r="A2704">
        <v>1981</v>
      </c>
      <c r="B2704">
        <v>1</v>
      </c>
      <c r="C2704">
        <v>0</v>
      </c>
      <c r="D2704">
        <v>1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f>SUM(Table1[[#This Row],[w0 - aug]:[w7 - sept]])</f>
        <v>3</v>
      </c>
    </row>
    <row r="2705" spans="1:10" x14ac:dyDescent="0.25">
      <c r="A2705">
        <v>1984</v>
      </c>
      <c r="B2705">
        <v>1</v>
      </c>
      <c r="C2705">
        <v>0</v>
      </c>
      <c r="D2705">
        <v>1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f>SUM(Table1[[#This Row],[w0 - aug]:[w7 - sept]])</f>
        <v>3</v>
      </c>
    </row>
    <row r="2706" spans="1:10" x14ac:dyDescent="0.25">
      <c r="A2706">
        <v>2000</v>
      </c>
      <c r="B2706">
        <v>1</v>
      </c>
      <c r="C2706">
        <v>0</v>
      </c>
      <c r="D2706">
        <v>1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f>SUM(Table1[[#This Row],[w0 - aug]:[w7 - sept]])</f>
        <v>3</v>
      </c>
    </row>
    <row r="2707" spans="1:10" x14ac:dyDescent="0.25">
      <c r="A2707">
        <v>2002</v>
      </c>
      <c r="B2707">
        <v>1</v>
      </c>
      <c r="C2707">
        <v>0</v>
      </c>
      <c r="D2707">
        <v>1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f>SUM(Table1[[#This Row],[w0 - aug]:[w7 - sept]])</f>
        <v>3</v>
      </c>
    </row>
    <row r="2708" spans="1:10" x14ac:dyDescent="0.25">
      <c r="A2708">
        <v>2010</v>
      </c>
      <c r="B2708">
        <v>1</v>
      </c>
      <c r="C2708">
        <v>1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f>SUM(Table1[[#This Row],[w0 - aug]:[w7 - sept]])</f>
        <v>3</v>
      </c>
    </row>
    <row r="2709" spans="1:10" x14ac:dyDescent="0.25">
      <c r="A2709">
        <v>2028</v>
      </c>
      <c r="B2709">
        <v>1</v>
      </c>
      <c r="C2709">
        <v>1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f>SUM(Table1[[#This Row],[w0 - aug]:[w7 - sept]])</f>
        <v>3</v>
      </c>
    </row>
    <row r="2710" spans="1:10" x14ac:dyDescent="0.25">
      <c r="A2710">
        <v>2034</v>
      </c>
      <c r="B2710">
        <v>1</v>
      </c>
      <c r="C2710">
        <v>0</v>
      </c>
      <c r="D2710">
        <v>0</v>
      </c>
      <c r="E2710">
        <v>1</v>
      </c>
      <c r="F2710">
        <v>0</v>
      </c>
      <c r="G2710">
        <v>0</v>
      </c>
      <c r="H2710">
        <v>1</v>
      </c>
      <c r="I2710">
        <v>0</v>
      </c>
      <c r="J2710">
        <f>SUM(Table1[[#This Row],[w0 - aug]:[w7 - sept]])</f>
        <v>3</v>
      </c>
    </row>
    <row r="2711" spans="1:10" x14ac:dyDescent="0.25">
      <c r="A2711">
        <v>2042</v>
      </c>
      <c r="B2711">
        <v>1</v>
      </c>
      <c r="C2711">
        <v>0</v>
      </c>
      <c r="D2711">
        <v>0</v>
      </c>
      <c r="E2711">
        <v>0</v>
      </c>
      <c r="F2711">
        <v>1</v>
      </c>
      <c r="G2711">
        <v>1</v>
      </c>
      <c r="H2711">
        <v>0</v>
      </c>
      <c r="I2711">
        <v>0</v>
      </c>
      <c r="J2711">
        <f>SUM(Table1[[#This Row],[w0 - aug]:[w7 - sept]])</f>
        <v>3</v>
      </c>
    </row>
    <row r="2712" spans="1:10" x14ac:dyDescent="0.25">
      <c r="A2712">
        <v>2048</v>
      </c>
      <c r="B2712">
        <v>1</v>
      </c>
      <c r="C2712">
        <v>1</v>
      </c>
      <c r="D2712">
        <v>0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f>SUM(Table1[[#This Row],[w0 - aug]:[w7 - sept]])</f>
        <v>3</v>
      </c>
    </row>
    <row r="2713" spans="1:10" x14ac:dyDescent="0.25">
      <c r="A2713">
        <v>2067</v>
      </c>
      <c r="B2713">
        <v>1</v>
      </c>
      <c r="C2713">
        <v>0</v>
      </c>
      <c r="D2713">
        <v>0</v>
      </c>
      <c r="E2713">
        <v>0</v>
      </c>
      <c r="F2713">
        <v>1</v>
      </c>
      <c r="G2713">
        <v>1</v>
      </c>
      <c r="H2713">
        <v>0</v>
      </c>
      <c r="I2713">
        <v>0</v>
      </c>
      <c r="J2713">
        <f>SUM(Table1[[#This Row],[w0 - aug]:[w7 - sept]])</f>
        <v>3</v>
      </c>
    </row>
    <row r="2714" spans="1:10" x14ac:dyDescent="0.25">
      <c r="A2714">
        <v>2074</v>
      </c>
      <c r="B2714">
        <v>1</v>
      </c>
      <c r="C2714">
        <v>1</v>
      </c>
      <c r="D2714">
        <v>0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f>SUM(Table1[[#This Row],[w0 - aug]:[w7 - sept]])</f>
        <v>3</v>
      </c>
    </row>
    <row r="2715" spans="1:10" x14ac:dyDescent="0.25">
      <c r="A2715">
        <v>2078</v>
      </c>
      <c r="B2715">
        <v>1</v>
      </c>
      <c r="C2715">
        <v>1</v>
      </c>
      <c r="D2715">
        <v>0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f>SUM(Table1[[#This Row],[w0 - aug]:[w7 - sept]])</f>
        <v>3</v>
      </c>
    </row>
    <row r="2716" spans="1:10" x14ac:dyDescent="0.25">
      <c r="A2716">
        <v>2089</v>
      </c>
      <c r="B2716">
        <v>1</v>
      </c>
      <c r="C2716">
        <v>1</v>
      </c>
      <c r="D2716">
        <v>0</v>
      </c>
      <c r="E2716">
        <v>1</v>
      </c>
      <c r="F2716">
        <v>0</v>
      </c>
      <c r="G2716">
        <v>0</v>
      </c>
      <c r="H2716">
        <v>0</v>
      </c>
      <c r="I2716">
        <v>0</v>
      </c>
      <c r="J2716">
        <f>SUM(Table1[[#This Row],[w0 - aug]:[w7 - sept]])</f>
        <v>3</v>
      </c>
    </row>
    <row r="2717" spans="1:10" x14ac:dyDescent="0.25">
      <c r="A2717">
        <v>2094</v>
      </c>
      <c r="B2717">
        <v>1</v>
      </c>
      <c r="C2717">
        <v>0</v>
      </c>
      <c r="D2717">
        <v>0</v>
      </c>
      <c r="E2717">
        <v>0</v>
      </c>
      <c r="F2717">
        <v>0</v>
      </c>
      <c r="G2717">
        <v>1</v>
      </c>
      <c r="H2717">
        <v>1</v>
      </c>
      <c r="I2717">
        <v>0</v>
      </c>
      <c r="J2717">
        <f>SUM(Table1[[#This Row],[w0 - aug]:[w7 - sept]])</f>
        <v>3</v>
      </c>
    </row>
    <row r="2718" spans="1:10" x14ac:dyDescent="0.25">
      <c r="A2718">
        <v>2101</v>
      </c>
      <c r="B2718">
        <v>1</v>
      </c>
      <c r="C2718">
        <v>1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f>SUM(Table1[[#This Row],[w0 - aug]:[w7 - sept]])</f>
        <v>3</v>
      </c>
    </row>
    <row r="2719" spans="1:10" x14ac:dyDescent="0.25">
      <c r="A2719">
        <v>2113</v>
      </c>
      <c r="B2719">
        <v>1</v>
      </c>
      <c r="C2719">
        <v>1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f>SUM(Table1[[#This Row],[w0 - aug]:[w7 - sept]])</f>
        <v>3</v>
      </c>
    </row>
    <row r="2720" spans="1:10" x14ac:dyDescent="0.25">
      <c r="A2720">
        <v>2134</v>
      </c>
      <c r="B2720">
        <v>1</v>
      </c>
      <c r="C2720">
        <v>1</v>
      </c>
      <c r="D2720">
        <v>0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f>SUM(Table1[[#This Row],[w0 - aug]:[w7 - sept]])</f>
        <v>3</v>
      </c>
    </row>
    <row r="2721" spans="1:10" x14ac:dyDescent="0.25">
      <c r="A2721">
        <v>2152</v>
      </c>
      <c r="B2721">
        <v>1</v>
      </c>
      <c r="C2721">
        <v>1</v>
      </c>
      <c r="D2721">
        <v>0</v>
      </c>
      <c r="E2721">
        <v>0</v>
      </c>
      <c r="F2721">
        <v>1</v>
      </c>
      <c r="G2721">
        <v>0</v>
      </c>
      <c r="H2721">
        <v>0</v>
      </c>
      <c r="I2721">
        <v>0</v>
      </c>
      <c r="J2721">
        <f>SUM(Table1[[#This Row],[w0 - aug]:[w7 - sept]])</f>
        <v>3</v>
      </c>
    </row>
    <row r="2722" spans="1:10" x14ac:dyDescent="0.25">
      <c r="A2722">
        <v>2153</v>
      </c>
      <c r="B2722">
        <v>1</v>
      </c>
      <c r="C2722">
        <v>1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f>SUM(Table1[[#This Row],[w0 - aug]:[w7 - sept]])</f>
        <v>3</v>
      </c>
    </row>
    <row r="2723" spans="1:10" x14ac:dyDescent="0.25">
      <c r="A2723">
        <v>2176</v>
      </c>
      <c r="B2723">
        <v>1</v>
      </c>
      <c r="C2723">
        <v>1</v>
      </c>
      <c r="D2723">
        <v>0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f>SUM(Table1[[#This Row],[w0 - aug]:[w7 - sept]])</f>
        <v>3</v>
      </c>
    </row>
    <row r="2724" spans="1:10" x14ac:dyDescent="0.25">
      <c r="A2724">
        <v>2185</v>
      </c>
      <c r="B2724">
        <v>1</v>
      </c>
      <c r="C2724">
        <v>1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f>SUM(Table1[[#This Row],[w0 - aug]:[w7 - sept]])</f>
        <v>3</v>
      </c>
    </row>
    <row r="2725" spans="1:10" x14ac:dyDescent="0.25">
      <c r="A2725">
        <v>2188</v>
      </c>
      <c r="B2725">
        <v>1</v>
      </c>
      <c r="C2725">
        <v>1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f>SUM(Table1[[#This Row],[w0 - aug]:[w7 - sept]])</f>
        <v>3</v>
      </c>
    </row>
    <row r="2726" spans="1:10" x14ac:dyDescent="0.25">
      <c r="A2726">
        <v>2217</v>
      </c>
      <c r="B2726">
        <v>1</v>
      </c>
      <c r="C2726">
        <v>1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f>SUM(Table1[[#This Row],[w0 - aug]:[w7 - sept]])</f>
        <v>3</v>
      </c>
    </row>
    <row r="2727" spans="1:10" x14ac:dyDescent="0.25">
      <c r="A2727">
        <v>2219</v>
      </c>
      <c r="B2727">
        <v>1</v>
      </c>
      <c r="C2727">
        <v>0</v>
      </c>
      <c r="D2727">
        <v>0</v>
      </c>
      <c r="E2727">
        <v>1</v>
      </c>
      <c r="F2727">
        <v>0</v>
      </c>
      <c r="G2727">
        <v>0</v>
      </c>
      <c r="H2727">
        <v>1</v>
      </c>
      <c r="I2727">
        <v>0</v>
      </c>
      <c r="J2727">
        <f>SUM(Table1[[#This Row],[w0 - aug]:[w7 - sept]])</f>
        <v>3</v>
      </c>
    </row>
    <row r="2728" spans="1:10" x14ac:dyDescent="0.25">
      <c r="A2728">
        <v>2225</v>
      </c>
      <c r="B2728">
        <v>1</v>
      </c>
      <c r="C2728">
        <v>0</v>
      </c>
      <c r="D2728">
        <v>0</v>
      </c>
      <c r="E2728">
        <v>1</v>
      </c>
      <c r="F2728">
        <v>0</v>
      </c>
      <c r="G2728">
        <v>0</v>
      </c>
      <c r="H2728">
        <v>1</v>
      </c>
      <c r="I2728">
        <v>0</v>
      </c>
      <c r="J2728">
        <f>SUM(Table1[[#This Row],[w0 - aug]:[w7 - sept]])</f>
        <v>3</v>
      </c>
    </row>
    <row r="2729" spans="1:10" x14ac:dyDescent="0.25">
      <c r="A2729">
        <v>2226</v>
      </c>
      <c r="B2729">
        <v>1</v>
      </c>
      <c r="C2729">
        <v>1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f>SUM(Table1[[#This Row],[w0 - aug]:[w7 - sept]])</f>
        <v>3</v>
      </c>
    </row>
    <row r="2730" spans="1:10" x14ac:dyDescent="0.25">
      <c r="A2730">
        <v>2236</v>
      </c>
      <c r="B2730">
        <v>1</v>
      </c>
      <c r="C2730">
        <v>0</v>
      </c>
      <c r="D2730">
        <v>0</v>
      </c>
      <c r="E2730">
        <v>1</v>
      </c>
      <c r="F2730">
        <v>0</v>
      </c>
      <c r="G2730">
        <v>0</v>
      </c>
      <c r="H2730">
        <v>1</v>
      </c>
      <c r="I2730">
        <v>0</v>
      </c>
      <c r="J2730">
        <f>SUM(Table1[[#This Row],[w0 - aug]:[w7 - sept]])</f>
        <v>3</v>
      </c>
    </row>
    <row r="2731" spans="1:10" x14ac:dyDescent="0.25">
      <c r="A2731">
        <v>2243</v>
      </c>
      <c r="B2731">
        <v>1</v>
      </c>
      <c r="C2731">
        <v>1</v>
      </c>
      <c r="D2731">
        <v>0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f>SUM(Table1[[#This Row],[w0 - aug]:[w7 - sept]])</f>
        <v>3</v>
      </c>
    </row>
    <row r="2732" spans="1:10" x14ac:dyDescent="0.25">
      <c r="A2732">
        <v>2245</v>
      </c>
      <c r="B2732">
        <v>1</v>
      </c>
      <c r="C2732">
        <v>0</v>
      </c>
      <c r="D2732">
        <v>0</v>
      </c>
      <c r="E2732">
        <v>1</v>
      </c>
      <c r="F2732">
        <v>0</v>
      </c>
      <c r="G2732">
        <v>1</v>
      </c>
      <c r="H2732">
        <v>0</v>
      </c>
      <c r="I2732">
        <v>0</v>
      </c>
      <c r="J2732">
        <f>SUM(Table1[[#This Row],[w0 - aug]:[w7 - sept]])</f>
        <v>3</v>
      </c>
    </row>
    <row r="2733" spans="1:10" x14ac:dyDescent="0.25">
      <c r="A2733">
        <v>2282</v>
      </c>
      <c r="B2733">
        <v>1</v>
      </c>
      <c r="C2733">
        <v>1</v>
      </c>
      <c r="D2733">
        <v>0</v>
      </c>
      <c r="E2733">
        <v>0</v>
      </c>
      <c r="F2733">
        <v>0</v>
      </c>
      <c r="G2733">
        <v>0</v>
      </c>
      <c r="H2733">
        <v>1</v>
      </c>
      <c r="I2733">
        <v>0</v>
      </c>
      <c r="J2733">
        <f>SUM(Table1[[#This Row],[w0 - aug]:[w7 - sept]])</f>
        <v>3</v>
      </c>
    </row>
    <row r="2734" spans="1:10" x14ac:dyDescent="0.25">
      <c r="A2734">
        <v>2294</v>
      </c>
      <c r="B2734">
        <v>1</v>
      </c>
      <c r="C2734">
        <v>1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f>SUM(Table1[[#This Row],[w0 - aug]:[w7 - sept]])</f>
        <v>3</v>
      </c>
    </row>
    <row r="2735" spans="1:10" x14ac:dyDescent="0.25">
      <c r="A2735">
        <v>2303</v>
      </c>
      <c r="B2735">
        <v>1</v>
      </c>
      <c r="C2735">
        <v>1</v>
      </c>
      <c r="D2735">
        <v>0</v>
      </c>
      <c r="E2735">
        <v>0</v>
      </c>
      <c r="F2735">
        <v>1</v>
      </c>
      <c r="G2735">
        <v>0</v>
      </c>
      <c r="H2735">
        <v>0</v>
      </c>
      <c r="I2735">
        <v>0</v>
      </c>
      <c r="J2735">
        <f>SUM(Table1[[#This Row],[w0 - aug]:[w7 - sept]])</f>
        <v>3</v>
      </c>
    </row>
    <row r="2736" spans="1:10" x14ac:dyDescent="0.25">
      <c r="A2736">
        <v>2306</v>
      </c>
      <c r="B2736">
        <v>1</v>
      </c>
      <c r="C2736">
        <v>1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f>SUM(Table1[[#This Row],[w0 - aug]:[w7 - sept]])</f>
        <v>3</v>
      </c>
    </row>
    <row r="2737" spans="1:10" x14ac:dyDescent="0.25">
      <c r="A2737">
        <v>2312</v>
      </c>
      <c r="B2737">
        <v>1</v>
      </c>
      <c r="C2737">
        <v>1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f>SUM(Table1[[#This Row],[w0 - aug]:[w7 - sept]])</f>
        <v>3</v>
      </c>
    </row>
    <row r="2738" spans="1:10" x14ac:dyDescent="0.25">
      <c r="A2738">
        <v>2318</v>
      </c>
      <c r="B2738">
        <v>1</v>
      </c>
      <c r="C2738">
        <v>0</v>
      </c>
      <c r="D2738">
        <v>1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f>SUM(Table1[[#This Row],[w0 - aug]:[w7 - sept]])</f>
        <v>3</v>
      </c>
    </row>
    <row r="2739" spans="1:10" x14ac:dyDescent="0.25">
      <c r="A2739">
        <v>2319</v>
      </c>
      <c r="B2739">
        <v>1</v>
      </c>
      <c r="C2739">
        <v>0</v>
      </c>
      <c r="D2739">
        <v>1</v>
      </c>
      <c r="E2739">
        <v>0</v>
      </c>
      <c r="F2739">
        <v>0</v>
      </c>
      <c r="G2739">
        <v>1</v>
      </c>
      <c r="H2739">
        <v>0</v>
      </c>
      <c r="I2739">
        <v>0</v>
      </c>
      <c r="J2739">
        <f>SUM(Table1[[#This Row],[w0 - aug]:[w7 - sept]])</f>
        <v>3</v>
      </c>
    </row>
    <row r="2740" spans="1:10" x14ac:dyDescent="0.25">
      <c r="A2740">
        <v>2323</v>
      </c>
      <c r="B2740">
        <v>1</v>
      </c>
      <c r="C2740">
        <v>0</v>
      </c>
      <c r="D2740">
        <v>0</v>
      </c>
      <c r="E2740">
        <v>1</v>
      </c>
      <c r="F2740">
        <v>0</v>
      </c>
      <c r="G2740">
        <v>1</v>
      </c>
      <c r="H2740">
        <v>0</v>
      </c>
      <c r="I2740">
        <v>0</v>
      </c>
      <c r="J2740">
        <f>SUM(Table1[[#This Row],[w0 - aug]:[w7 - sept]])</f>
        <v>3</v>
      </c>
    </row>
    <row r="2741" spans="1:10" x14ac:dyDescent="0.25">
      <c r="A2741">
        <v>2326</v>
      </c>
      <c r="B2741">
        <v>1</v>
      </c>
      <c r="C2741">
        <v>1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f>SUM(Table1[[#This Row],[w0 - aug]:[w7 - sept]])</f>
        <v>3</v>
      </c>
    </row>
    <row r="2742" spans="1:10" x14ac:dyDescent="0.25">
      <c r="A2742">
        <v>2327</v>
      </c>
      <c r="B2742">
        <v>1</v>
      </c>
      <c r="C2742">
        <v>0</v>
      </c>
      <c r="D2742">
        <v>1</v>
      </c>
      <c r="E2742">
        <v>0</v>
      </c>
      <c r="F2742">
        <v>0</v>
      </c>
      <c r="G2742">
        <v>1</v>
      </c>
      <c r="H2742">
        <v>0</v>
      </c>
      <c r="I2742">
        <v>0</v>
      </c>
      <c r="J2742">
        <f>SUM(Table1[[#This Row],[w0 - aug]:[w7 - sept]])</f>
        <v>3</v>
      </c>
    </row>
    <row r="2743" spans="1:10" x14ac:dyDescent="0.25">
      <c r="A2743">
        <v>2342</v>
      </c>
      <c r="B2743">
        <v>1</v>
      </c>
      <c r="C2743">
        <v>0</v>
      </c>
      <c r="D2743">
        <v>0</v>
      </c>
      <c r="E2743">
        <v>1</v>
      </c>
      <c r="F2743">
        <v>0</v>
      </c>
      <c r="G2743">
        <v>1</v>
      </c>
      <c r="H2743">
        <v>0</v>
      </c>
      <c r="I2743">
        <v>0</v>
      </c>
      <c r="J2743">
        <f>SUM(Table1[[#This Row],[w0 - aug]:[w7 - sept]])</f>
        <v>3</v>
      </c>
    </row>
    <row r="2744" spans="1:10" x14ac:dyDescent="0.25">
      <c r="A2744">
        <v>2350</v>
      </c>
      <c r="B2744">
        <v>1</v>
      </c>
      <c r="C2744">
        <v>1</v>
      </c>
      <c r="D2744">
        <v>0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f>SUM(Table1[[#This Row],[w0 - aug]:[w7 - sept]])</f>
        <v>3</v>
      </c>
    </row>
    <row r="2745" spans="1:10" x14ac:dyDescent="0.25">
      <c r="A2745">
        <v>2364</v>
      </c>
      <c r="B2745">
        <v>1</v>
      </c>
      <c r="C2745">
        <v>1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f>SUM(Table1[[#This Row],[w0 - aug]:[w7 - sept]])</f>
        <v>3</v>
      </c>
    </row>
    <row r="2746" spans="1:10" x14ac:dyDescent="0.25">
      <c r="A2746">
        <v>2378</v>
      </c>
      <c r="B2746">
        <v>1</v>
      </c>
      <c r="C2746">
        <v>1</v>
      </c>
      <c r="D2746">
        <v>0</v>
      </c>
      <c r="E2746">
        <v>0</v>
      </c>
      <c r="F2746">
        <v>0</v>
      </c>
      <c r="G2746">
        <v>1</v>
      </c>
      <c r="H2746">
        <v>0</v>
      </c>
      <c r="I2746">
        <v>0</v>
      </c>
      <c r="J2746">
        <f>SUM(Table1[[#This Row],[w0 - aug]:[w7 - sept]])</f>
        <v>3</v>
      </c>
    </row>
    <row r="2747" spans="1:10" x14ac:dyDescent="0.25">
      <c r="A2747">
        <v>2391</v>
      </c>
      <c r="B2747">
        <v>1</v>
      </c>
      <c r="C2747">
        <v>0</v>
      </c>
      <c r="D2747">
        <v>1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f>SUM(Table1[[#This Row],[w0 - aug]:[w7 - sept]])</f>
        <v>3</v>
      </c>
    </row>
    <row r="2748" spans="1:10" x14ac:dyDescent="0.25">
      <c r="A2748">
        <v>2395</v>
      </c>
      <c r="B2748">
        <v>1</v>
      </c>
      <c r="C2748">
        <v>1</v>
      </c>
      <c r="D2748">
        <v>0</v>
      </c>
      <c r="E2748">
        <v>0</v>
      </c>
      <c r="F2748">
        <v>1</v>
      </c>
      <c r="G2748">
        <v>0</v>
      </c>
      <c r="H2748">
        <v>0</v>
      </c>
      <c r="I2748">
        <v>0</v>
      </c>
      <c r="J2748">
        <f>SUM(Table1[[#This Row],[w0 - aug]:[w7 - sept]])</f>
        <v>3</v>
      </c>
    </row>
    <row r="2749" spans="1:10" x14ac:dyDescent="0.25">
      <c r="A2749">
        <v>2433</v>
      </c>
      <c r="B2749">
        <v>1</v>
      </c>
      <c r="C2749">
        <v>1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f>SUM(Table1[[#This Row],[w0 - aug]:[w7 - sept]])</f>
        <v>3</v>
      </c>
    </row>
    <row r="2750" spans="1:10" x14ac:dyDescent="0.25">
      <c r="A2750">
        <v>2435</v>
      </c>
      <c r="B2750">
        <v>1</v>
      </c>
      <c r="C2750">
        <v>1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f>SUM(Table1[[#This Row],[w0 - aug]:[w7 - sept]])</f>
        <v>3</v>
      </c>
    </row>
    <row r="2751" spans="1:10" x14ac:dyDescent="0.25">
      <c r="A2751">
        <v>2437</v>
      </c>
      <c r="B2751">
        <v>1</v>
      </c>
      <c r="C2751">
        <v>0</v>
      </c>
      <c r="D2751">
        <v>1</v>
      </c>
      <c r="E2751">
        <v>0</v>
      </c>
      <c r="F2751">
        <v>0</v>
      </c>
      <c r="G2751">
        <v>1</v>
      </c>
      <c r="H2751">
        <v>0</v>
      </c>
      <c r="I2751">
        <v>0</v>
      </c>
      <c r="J2751">
        <f>SUM(Table1[[#This Row],[w0 - aug]:[w7 - sept]])</f>
        <v>3</v>
      </c>
    </row>
    <row r="2752" spans="1:10" x14ac:dyDescent="0.25">
      <c r="A2752">
        <v>2459</v>
      </c>
      <c r="B2752">
        <v>1</v>
      </c>
      <c r="C2752">
        <v>1</v>
      </c>
      <c r="D2752">
        <v>0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f>SUM(Table1[[#This Row],[w0 - aug]:[w7 - sept]])</f>
        <v>3</v>
      </c>
    </row>
    <row r="2753" spans="1:10" x14ac:dyDescent="0.25">
      <c r="A2753">
        <v>2479</v>
      </c>
      <c r="B2753">
        <v>1</v>
      </c>
      <c r="C2753">
        <v>0</v>
      </c>
      <c r="D2753">
        <v>0</v>
      </c>
      <c r="E2753">
        <v>1</v>
      </c>
      <c r="F2753">
        <v>1</v>
      </c>
      <c r="G2753">
        <v>0</v>
      </c>
      <c r="H2753">
        <v>0</v>
      </c>
      <c r="I2753">
        <v>0</v>
      </c>
      <c r="J2753">
        <f>SUM(Table1[[#This Row],[w0 - aug]:[w7 - sept]])</f>
        <v>3</v>
      </c>
    </row>
    <row r="2754" spans="1:10" x14ac:dyDescent="0.25">
      <c r="A2754">
        <v>2481</v>
      </c>
      <c r="B2754">
        <v>1</v>
      </c>
      <c r="C2754">
        <v>0</v>
      </c>
      <c r="D2754">
        <v>1</v>
      </c>
      <c r="E2754">
        <v>0</v>
      </c>
      <c r="F2754">
        <v>1</v>
      </c>
      <c r="G2754">
        <v>0</v>
      </c>
      <c r="H2754">
        <v>0</v>
      </c>
      <c r="I2754">
        <v>0</v>
      </c>
      <c r="J2754">
        <f>SUM(Table1[[#This Row],[w0 - aug]:[w7 - sept]])</f>
        <v>3</v>
      </c>
    </row>
    <row r="2755" spans="1:10" x14ac:dyDescent="0.25">
      <c r="A2755">
        <v>2483</v>
      </c>
      <c r="B2755">
        <v>1</v>
      </c>
      <c r="C2755">
        <v>1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f>SUM(Table1[[#This Row],[w0 - aug]:[w7 - sept]])</f>
        <v>3</v>
      </c>
    </row>
    <row r="2756" spans="1:10" x14ac:dyDescent="0.25">
      <c r="A2756">
        <v>2487</v>
      </c>
      <c r="B2756">
        <v>1</v>
      </c>
      <c r="C2756">
        <v>1</v>
      </c>
      <c r="D2756">
        <v>0</v>
      </c>
      <c r="E2756">
        <v>0</v>
      </c>
      <c r="F2756">
        <v>0</v>
      </c>
      <c r="G2756">
        <v>1</v>
      </c>
      <c r="H2756">
        <v>0</v>
      </c>
      <c r="I2756">
        <v>0</v>
      </c>
      <c r="J2756">
        <f>SUM(Table1[[#This Row],[w0 - aug]:[w7 - sept]])</f>
        <v>3</v>
      </c>
    </row>
    <row r="2757" spans="1:10" x14ac:dyDescent="0.25">
      <c r="A2757">
        <v>2492</v>
      </c>
      <c r="B2757">
        <v>1</v>
      </c>
      <c r="C2757">
        <v>1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f>SUM(Table1[[#This Row],[w0 - aug]:[w7 - sept]])</f>
        <v>3</v>
      </c>
    </row>
    <row r="2758" spans="1:10" x14ac:dyDescent="0.25">
      <c r="A2758">
        <v>2494</v>
      </c>
      <c r="B2758">
        <v>1</v>
      </c>
      <c r="C2758">
        <v>1</v>
      </c>
      <c r="D2758">
        <v>0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f>SUM(Table1[[#This Row],[w0 - aug]:[w7 - sept]])</f>
        <v>3</v>
      </c>
    </row>
    <row r="2759" spans="1:10" x14ac:dyDescent="0.25">
      <c r="A2759">
        <v>2516</v>
      </c>
      <c r="B2759">
        <v>1</v>
      </c>
      <c r="C2759">
        <v>1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f>SUM(Table1[[#This Row],[w0 - aug]:[w7 - sept]])</f>
        <v>3</v>
      </c>
    </row>
    <row r="2760" spans="1:10" x14ac:dyDescent="0.25">
      <c r="A2760">
        <v>2531</v>
      </c>
      <c r="B2760">
        <v>1</v>
      </c>
      <c r="C2760">
        <v>1</v>
      </c>
      <c r="D2760">
        <v>0</v>
      </c>
      <c r="E2760">
        <v>0</v>
      </c>
      <c r="F2760">
        <v>0</v>
      </c>
      <c r="G2760">
        <v>0</v>
      </c>
      <c r="H2760">
        <v>1</v>
      </c>
      <c r="I2760">
        <v>0</v>
      </c>
      <c r="J2760">
        <f>SUM(Table1[[#This Row],[w0 - aug]:[w7 - sept]])</f>
        <v>3</v>
      </c>
    </row>
    <row r="2761" spans="1:10" x14ac:dyDescent="0.25">
      <c r="A2761">
        <v>2544</v>
      </c>
      <c r="B2761">
        <v>1</v>
      </c>
      <c r="C2761">
        <v>1</v>
      </c>
      <c r="D2761">
        <v>0</v>
      </c>
      <c r="E2761">
        <v>0</v>
      </c>
      <c r="F2761">
        <v>1</v>
      </c>
      <c r="G2761">
        <v>0</v>
      </c>
      <c r="H2761">
        <v>0</v>
      </c>
      <c r="I2761">
        <v>0</v>
      </c>
      <c r="J2761">
        <f>SUM(Table1[[#This Row],[w0 - aug]:[w7 - sept]])</f>
        <v>3</v>
      </c>
    </row>
    <row r="2762" spans="1:10" x14ac:dyDescent="0.25">
      <c r="A2762">
        <v>2555</v>
      </c>
      <c r="B2762">
        <v>1</v>
      </c>
      <c r="C2762">
        <v>1</v>
      </c>
      <c r="D2762">
        <v>0</v>
      </c>
      <c r="E2762">
        <v>0</v>
      </c>
      <c r="F2762">
        <v>0</v>
      </c>
      <c r="G2762">
        <v>1</v>
      </c>
      <c r="H2762">
        <v>0</v>
      </c>
      <c r="I2762">
        <v>0</v>
      </c>
      <c r="J2762">
        <f>SUM(Table1[[#This Row],[w0 - aug]:[w7 - sept]])</f>
        <v>3</v>
      </c>
    </row>
    <row r="2763" spans="1:10" x14ac:dyDescent="0.25">
      <c r="A2763">
        <v>2561</v>
      </c>
      <c r="B2763">
        <v>1</v>
      </c>
      <c r="C2763">
        <v>1</v>
      </c>
      <c r="D2763">
        <v>0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f>SUM(Table1[[#This Row],[w0 - aug]:[w7 - sept]])</f>
        <v>3</v>
      </c>
    </row>
    <row r="2764" spans="1:10" x14ac:dyDescent="0.25">
      <c r="A2764">
        <v>2566</v>
      </c>
      <c r="B2764">
        <v>1</v>
      </c>
      <c r="C2764">
        <v>0</v>
      </c>
      <c r="D2764">
        <v>0</v>
      </c>
      <c r="E2764">
        <v>1</v>
      </c>
      <c r="F2764">
        <v>1</v>
      </c>
      <c r="G2764">
        <v>0</v>
      </c>
      <c r="H2764">
        <v>0</v>
      </c>
      <c r="I2764">
        <v>0</v>
      </c>
      <c r="J2764">
        <f>SUM(Table1[[#This Row],[w0 - aug]:[w7 - sept]])</f>
        <v>3</v>
      </c>
    </row>
    <row r="2765" spans="1:10" x14ac:dyDescent="0.25">
      <c r="A2765">
        <v>2575</v>
      </c>
      <c r="B2765">
        <v>1</v>
      </c>
      <c r="C2765">
        <v>1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f>SUM(Table1[[#This Row],[w0 - aug]:[w7 - sept]])</f>
        <v>3</v>
      </c>
    </row>
    <row r="2766" spans="1:10" x14ac:dyDescent="0.25">
      <c r="A2766">
        <v>2592</v>
      </c>
      <c r="B2766">
        <v>1</v>
      </c>
      <c r="C2766">
        <v>0</v>
      </c>
      <c r="D2766">
        <v>0</v>
      </c>
      <c r="E2766">
        <v>1</v>
      </c>
      <c r="F2766">
        <v>0</v>
      </c>
      <c r="G2766">
        <v>1</v>
      </c>
      <c r="H2766">
        <v>0</v>
      </c>
      <c r="I2766">
        <v>0</v>
      </c>
      <c r="J2766">
        <f>SUM(Table1[[#This Row],[w0 - aug]:[w7 - sept]])</f>
        <v>3</v>
      </c>
    </row>
    <row r="2767" spans="1:10" x14ac:dyDescent="0.25">
      <c r="A2767">
        <v>2596</v>
      </c>
      <c r="B2767">
        <v>1</v>
      </c>
      <c r="C2767">
        <v>1</v>
      </c>
      <c r="D2767">
        <v>0</v>
      </c>
      <c r="E2767">
        <v>0</v>
      </c>
      <c r="F2767">
        <v>1</v>
      </c>
      <c r="G2767">
        <v>0</v>
      </c>
      <c r="H2767">
        <v>0</v>
      </c>
      <c r="I2767">
        <v>0</v>
      </c>
      <c r="J2767">
        <f>SUM(Table1[[#This Row],[w0 - aug]:[w7 - sept]])</f>
        <v>3</v>
      </c>
    </row>
    <row r="2768" spans="1:10" x14ac:dyDescent="0.25">
      <c r="A2768">
        <v>2600</v>
      </c>
      <c r="B2768">
        <v>1</v>
      </c>
      <c r="C2768">
        <v>1</v>
      </c>
      <c r="D2768">
        <v>0</v>
      </c>
      <c r="E2768">
        <v>0</v>
      </c>
      <c r="F2768">
        <v>0</v>
      </c>
      <c r="G2768">
        <v>0</v>
      </c>
      <c r="H2768">
        <v>1</v>
      </c>
      <c r="I2768">
        <v>0</v>
      </c>
      <c r="J2768">
        <f>SUM(Table1[[#This Row],[w0 - aug]:[w7 - sept]])</f>
        <v>3</v>
      </c>
    </row>
    <row r="2769" spans="1:10" x14ac:dyDescent="0.25">
      <c r="A2769">
        <v>2602</v>
      </c>
      <c r="B2769">
        <v>1</v>
      </c>
      <c r="C2769">
        <v>1</v>
      </c>
      <c r="D2769">
        <v>0</v>
      </c>
      <c r="E2769">
        <v>0</v>
      </c>
      <c r="F2769">
        <v>0</v>
      </c>
      <c r="G2769">
        <v>0</v>
      </c>
      <c r="H2769">
        <v>1</v>
      </c>
      <c r="I2769">
        <v>0</v>
      </c>
      <c r="J2769">
        <f>SUM(Table1[[#This Row],[w0 - aug]:[w7 - sept]])</f>
        <v>3</v>
      </c>
    </row>
    <row r="2770" spans="1:10" x14ac:dyDescent="0.25">
      <c r="A2770">
        <v>2634</v>
      </c>
      <c r="B2770">
        <v>1</v>
      </c>
      <c r="C2770">
        <v>1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f>SUM(Table1[[#This Row],[w0 - aug]:[w7 - sept]])</f>
        <v>3</v>
      </c>
    </row>
    <row r="2771" spans="1:10" x14ac:dyDescent="0.25">
      <c r="A2771">
        <v>2647</v>
      </c>
      <c r="B2771">
        <v>1</v>
      </c>
      <c r="C2771">
        <v>0</v>
      </c>
      <c r="D2771">
        <v>0</v>
      </c>
      <c r="E2771">
        <v>1</v>
      </c>
      <c r="F2771">
        <v>0</v>
      </c>
      <c r="G2771">
        <v>1</v>
      </c>
      <c r="H2771">
        <v>0</v>
      </c>
      <c r="I2771">
        <v>0</v>
      </c>
      <c r="J2771">
        <f>SUM(Table1[[#This Row],[w0 - aug]:[w7 - sept]])</f>
        <v>3</v>
      </c>
    </row>
    <row r="2772" spans="1:10" x14ac:dyDescent="0.25">
      <c r="A2772">
        <v>2649</v>
      </c>
      <c r="B2772">
        <v>1</v>
      </c>
      <c r="C2772">
        <v>0</v>
      </c>
      <c r="D2772">
        <v>0</v>
      </c>
      <c r="E2772">
        <v>1</v>
      </c>
      <c r="F2772">
        <v>0</v>
      </c>
      <c r="G2772">
        <v>0</v>
      </c>
      <c r="H2772">
        <v>1</v>
      </c>
      <c r="I2772">
        <v>0</v>
      </c>
      <c r="J2772">
        <f>SUM(Table1[[#This Row],[w0 - aug]:[w7 - sept]])</f>
        <v>3</v>
      </c>
    </row>
    <row r="2773" spans="1:10" x14ac:dyDescent="0.25">
      <c r="A2773">
        <v>2664</v>
      </c>
      <c r="B2773">
        <v>1</v>
      </c>
      <c r="C2773">
        <v>0</v>
      </c>
      <c r="D2773">
        <v>1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f>SUM(Table1[[#This Row],[w0 - aug]:[w7 - sept]])</f>
        <v>3</v>
      </c>
    </row>
    <row r="2774" spans="1:10" x14ac:dyDescent="0.25">
      <c r="A2774">
        <v>2689</v>
      </c>
      <c r="B2774">
        <v>1</v>
      </c>
      <c r="C2774">
        <v>0</v>
      </c>
      <c r="D2774">
        <v>0</v>
      </c>
      <c r="E2774">
        <v>0</v>
      </c>
      <c r="F2774">
        <v>1</v>
      </c>
      <c r="G2774">
        <v>0</v>
      </c>
      <c r="H2774">
        <v>1</v>
      </c>
      <c r="I2774">
        <v>0</v>
      </c>
      <c r="J2774">
        <f>SUM(Table1[[#This Row],[w0 - aug]:[w7 - sept]])</f>
        <v>3</v>
      </c>
    </row>
    <row r="2775" spans="1:10" x14ac:dyDescent="0.25">
      <c r="A2775">
        <v>2698</v>
      </c>
      <c r="B2775">
        <v>1</v>
      </c>
      <c r="C2775">
        <v>1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f>SUM(Table1[[#This Row],[w0 - aug]:[w7 - sept]])</f>
        <v>3</v>
      </c>
    </row>
    <row r="2776" spans="1:10" x14ac:dyDescent="0.25">
      <c r="A2776">
        <v>2702</v>
      </c>
      <c r="B2776">
        <v>1</v>
      </c>
      <c r="C2776">
        <v>0</v>
      </c>
      <c r="D2776">
        <v>0</v>
      </c>
      <c r="E2776">
        <v>0</v>
      </c>
      <c r="F2776">
        <v>1</v>
      </c>
      <c r="G2776">
        <v>1</v>
      </c>
      <c r="H2776">
        <v>0</v>
      </c>
      <c r="I2776">
        <v>0</v>
      </c>
      <c r="J2776">
        <f>SUM(Table1[[#This Row],[w0 - aug]:[w7 - sept]])</f>
        <v>3</v>
      </c>
    </row>
    <row r="2777" spans="1:10" x14ac:dyDescent="0.25">
      <c r="A2777">
        <v>2719</v>
      </c>
      <c r="B2777">
        <v>1</v>
      </c>
      <c r="C2777">
        <v>0</v>
      </c>
      <c r="D2777">
        <v>1</v>
      </c>
      <c r="E2777">
        <v>0</v>
      </c>
      <c r="F2777">
        <v>0</v>
      </c>
      <c r="G2777">
        <v>1</v>
      </c>
      <c r="H2777">
        <v>0</v>
      </c>
      <c r="I2777">
        <v>0</v>
      </c>
      <c r="J2777">
        <f>SUM(Table1[[#This Row],[w0 - aug]:[w7 - sept]])</f>
        <v>3</v>
      </c>
    </row>
    <row r="2778" spans="1:10" x14ac:dyDescent="0.25">
      <c r="A2778">
        <v>2723</v>
      </c>
      <c r="B2778">
        <v>1</v>
      </c>
      <c r="C2778">
        <v>1</v>
      </c>
      <c r="D2778">
        <v>0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f>SUM(Table1[[#This Row],[w0 - aug]:[w7 - sept]])</f>
        <v>3</v>
      </c>
    </row>
    <row r="2779" spans="1:10" x14ac:dyDescent="0.25">
      <c r="A2779">
        <v>2731</v>
      </c>
      <c r="B2779">
        <v>1</v>
      </c>
      <c r="C2779">
        <v>0</v>
      </c>
      <c r="D2779">
        <v>1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f>SUM(Table1[[#This Row],[w0 - aug]:[w7 - sept]])</f>
        <v>3</v>
      </c>
    </row>
    <row r="2780" spans="1:10" x14ac:dyDescent="0.25">
      <c r="A2780">
        <v>2736</v>
      </c>
      <c r="B2780">
        <v>1</v>
      </c>
      <c r="C2780">
        <v>0</v>
      </c>
      <c r="D2780">
        <v>1</v>
      </c>
      <c r="E2780">
        <v>0</v>
      </c>
      <c r="F2780">
        <v>1</v>
      </c>
      <c r="G2780">
        <v>0</v>
      </c>
      <c r="H2780">
        <v>0</v>
      </c>
      <c r="I2780">
        <v>0</v>
      </c>
      <c r="J2780">
        <f>SUM(Table1[[#This Row],[w0 - aug]:[w7 - sept]])</f>
        <v>3</v>
      </c>
    </row>
    <row r="2781" spans="1:10" x14ac:dyDescent="0.25">
      <c r="A2781">
        <v>2766</v>
      </c>
      <c r="B2781">
        <v>1</v>
      </c>
      <c r="C2781">
        <v>1</v>
      </c>
      <c r="D2781">
        <v>0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f>SUM(Table1[[#This Row],[w0 - aug]:[w7 - sept]])</f>
        <v>3</v>
      </c>
    </row>
    <row r="2782" spans="1:10" x14ac:dyDescent="0.25">
      <c r="A2782">
        <v>2770</v>
      </c>
      <c r="B2782">
        <v>1</v>
      </c>
      <c r="C2782">
        <v>1</v>
      </c>
      <c r="D2782">
        <v>0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f>SUM(Table1[[#This Row],[w0 - aug]:[w7 - sept]])</f>
        <v>3</v>
      </c>
    </row>
    <row r="2783" spans="1:10" x14ac:dyDescent="0.25">
      <c r="A2783">
        <v>2779</v>
      </c>
      <c r="B2783">
        <v>1</v>
      </c>
      <c r="C2783">
        <v>1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f>SUM(Table1[[#This Row],[w0 - aug]:[w7 - sept]])</f>
        <v>3</v>
      </c>
    </row>
    <row r="2784" spans="1:10" x14ac:dyDescent="0.25">
      <c r="A2784">
        <v>2793</v>
      </c>
      <c r="B2784">
        <v>1</v>
      </c>
      <c r="C2784">
        <v>0</v>
      </c>
      <c r="D2784">
        <v>1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f>SUM(Table1[[#This Row],[w0 - aug]:[w7 - sept]])</f>
        <v>3</v>
      </c>
    </row>
    <row r="2785" spans="1:10" x14ac:dyDescent="0.25">
      <c r="A2785">
        <v>2816</v>
      </c>
      <c r="B2785">
        <v>1</v>
      </c>
      <c r="C2785">
        <v>0</v>
      </c>
      <c r="D2785">
        <v>1</v>
      </c>
      <c r="E2785">
        <v>0</v>
      </c>
      <c r="F2785">
        <v>0</v>
      </c>
      <c r="G2785">
        <v>1</v>
      </c>
      <c r="H2785">
        <v>0</v>
      </c>
      <c r="I2785">
        <v>0</v>
      </c>
      <c r="J2785">
        <f>SUM(Table1[[#This Row],[w0 - aug]:[w7 - sept]])</f>
        <v>3</v>
      </c>
    </row>
    <row r="2786" spans="1:10" x14ac:dyDescent="0.25">
      <c r="A2786">
        <v>2818</v>
      </c>
      <c r="B2786">
        <v>1</v>
      </c>
      <c r="C2786">
        <v>0</v>
      </c>
      <c r="D2786">
        <v>1</v>
      </c>
      <c r="E2786">
        <v>0</v>
      </c>
      <c r="F2786">
        <v>1</v>
      </c>
      <c r="G2786">
        <v>0</v>
      </c>
      <c r="H2786">
        <v>0</v>
      </c>
      <c r="I2786">
        <v>0</v>
      </c>
      <c r="J2786">
        <f>SUM(Table1[[#This Row],[w0 - aug]:[w7 - sept]])</f>
        <v>3</v>
      </c>
    </row>
    <row r="2787" spans="1:10" x14ac:dyDescent="0.25">
      <c r="A2787">
        <v>2823</v>
      </c>
      <c r="B2787">
        <v>1</v>
      </c>
      <c r="C2787">
        <v>1</v>
      </c>
      <c r="D2787">
        <v>0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f>SUM(Table1[[#This Row],[w0 - aug]:[w7 - sept]])</f>
        <v>3</v>
      </c>
    </row>
    <row r="2788" spans="1:10" x14ac:dyDescent="0.25">
      <c r="A2788">
        <v>2826</v>
      </c>
      <c r="B2788">
        <v>1</v>
      </c>
      <c r="C2788">
        <v>1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f>SUM(Table1[[#This Row],[w0 - aug]:[w7 - sept]])</f>
        <v>3</v>
      </c>
    </row>
    <row r="2789" spans="1:10" x14ac:dyDescent="0.25">
      <c r="A2789">
        <v>2836</v>
      </c>
      <c r="B2789">
        <v>1</v>
      </c>
      <c r="C2789">
        <v>1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f>SUM(Table1[[#This Row],[w0 - aug]:[w7 - sept]])</f>
        <v>3</v>
      </c>
    </row>
    <row r="2790" spans="1:10" x14ac:dyDescent="0.25">
      <c r="A2790">
        <v>2857</v>
      </c>
      <c r="B2790">
        <v>1</v>
      </c>
      <c r="C2790">
        <v>1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f>SUM(Table1[[#This Row],[w0 - aug]:[w7 - sept]])</f>
        <v>3</v>
      </c>
    </row>
    <row r="2791" spans="1:10" x14ac:dyDescent="0.25">
      <c r="A2791">
        <v>2879</v>
      </c>
      <c r="B2791">
        <v>1</v>
      </c>
      <c r="C2791">
        <v>0</v>
      </c>
      <c r="D2791">
        <v>0</v>
      </c>
      <c r="E2791">
        <v>0</v>
      </c>
      <c r="F2791">
        <v>0</v>
      </c>
      <c r="G2791">
        <v>1</v>
      </c>
      <c r="H2791">
        <v>1</v>
      </c>
      <c r="I2791">
        <v>0</v>
      </c>
      <c r="J2791">
        <f>SUM(Table1[[#This Row],[w0 - aug]:[w7 - sept]])</f>
        <v>3</v>
      </c>
    </row>
    <row r="2792" spans="1:10" x14ac:dyDescent="0.25">
      <c r="A2792">
        <v>2884</v>
      </c>
      <c r="B2792">
        <v>1</v>
      </c>
      <c r="C2792">
        <v>1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f>SUM(Table1[[#This Row],[w0 - aug]:[w7 - sept]])</f>
        <v>3</v>
      </c>
    </row>
    <row r="2793" spans="1:10" x14ac:dyDescent="0.25">
      <c r="A2793">
        <v>2886</v>
      </c>
      <c r="B2793">
        <v>1</v>
      </c>
      <c r="C2793">
        <v>0</v>
      </c>
      <c r="D2793">
        <v>0</v>
      </c>
      <c r="E2793">
        <v>0</v>
      </c>
      <c r="F2793">
        <v>0</v>
      </c>
      <c r="G2793">
        <v>1</v>
      </c>
      <c r="H2793">
        <v>1</v>
      </c>
      <c r="I2793">
        <v>0</v>
      </c>
      <c r="J2793">
        <f>SUM(Table1[[#This Row],[w0 - aug]:[w7 - sept]])</f>
        <v>3</v>
      </c>
    </row>
    <row r="2794" spans="1:10" x14ac:dyDescent="0.25">
      <c r="A2794">
        <v>2909</v>
      </c>
      <c r="B2794">
        <v>1</v>
      </c>
      <c r="C2794">
        <v>1</v>
      </c>
      <c r="D2794">
        <v>0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f>SUM(Table1[[#This Row],[w0 - aug]:[w7 - sept]])</f>
        <v>3</v>
      </c>
    </row>
    <row r="2795" spans="1:10" x14ac:dyDescent="0.25">
      <c r="A2795">
        <v>2919</v>
      </c>
      <c r="B2795">
        <v>1</v>
      </c>
      <c r="C2795">
        <v>0</v>
      </c>
      <c r="D2795">
        <v>0</v>
      </c>
      <c r="E2795">
        <v>1</v>
      </c>
      <c r="F2795">
        <v>1</v>
      </c>
      <c r="G2795">
        <v>0</v>
      </c>
      <c r="H2795">
        <v>0</v>
      </c>
      <c r="I2795">
        <v>0</v>
      </c>
      <c r="J2795">
        <f>SUM(Table1[[#This Row],[w0 - aug]:[w7 - sept]])</f>
        <v>3</v>
      </c>
    </row>
    <row r="2796" spans="1:10" x14ac:dyDescent="0.25">
      <c r="A2796">
        <v>2921</v>
      </c>
      <c r="B2796">
        <v>1</v>
      </c>
      <c r="C2796">
        <v>1</v>
      </c>
      <c r="D2796">
        <v>0</v>
      </c>
      <c r="E2796">
        <v>0</v>
      </c>
      <c r="F2796">
        <v>0</v>
      </c>
      <c r="G2796">
        <v>0</v>
      </c>
      <c r="H2796">
        <v>1</v>
      </c>
      <c r="I2796">
        <v>0</v>
      </c>
      <c r="J2796">
        <f>SUM(Table1[[#This Row],[w0 - aug]:[w7 - sept]])</f>
        <v>3</v>
      </c>
    </row>
    <row r="2797" spans="1:10" x14ac:dyDescent="0.25">
      <c r="A2797">
        <v>2922</v>
      </c>
      <c r="B2797">
        <v>1</v>
      </c>
      <c r="C2797">
        <v>1</v>
      </c>
      <c r="D2797">
        <v>0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f>SUM(Table1[[#This Row],[w0 - aug]:[w7 - sept]])</f>
        <v>3</v>
      </c>
    </row>
    <row r="2798" spans="1:10" x14ac:dyDescent="0.25">
      <c r="A2798">
        <v>2924</v>
      </c>
      <c r="B2798">
        <v>1</v>
      </c>
      <c r="C2798">
        <v>1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f>SUM(Table1[[#This Row],[w0 - aug]:[w7 - sept]])</f>
        <v>3</v>
      </c>
    </row>
    <row r="2799" spans="1:10" x14ac:dyDescent="0.25">
      <c r="A2799">
        <v>2938</v>
      </c>
      <c r="B2799">
        <v>1</v>
      </c>
      <c r="C2799">
        <v>1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f>SUM(Table1[[#This Row],[w0 - aug]:[w7 - sept]])</f>
        <v>3</v>
      </c>
    </row>
    <row r="2800" spans="1:10" x14ac:dyDescent="0.25">
      <c r="A2800">
        <v>2940</v>
      </c>
      <c r="B2800">
        <v>1</v>
      </c>
      <c r="C2800">
        <v>1</v>
      </c>
      <c r="D2800">
        <v>0</v>
      </c>
      <c r="E2800">
        <v>0</v>
      </c>
      <c r="F2800">
        <v>1</v>
      </c>
      <c r="G2800">
        <v>0</v>
      </c>
      <c r="H2800">
        <v>0</v>
      </c>
      <c r="I2800">
        <v>0</v>
      </c>
      <c r="J2800">
        <f>SUM(Table1[[#This Row],[w0 - aug]:[w7 - sept]])</f>
        <v>3</v>
      </c>
    </row>
    <row r="2801" spans="1:10" x14ac:dyDescent="0.25">
      <c r="A2801">
        <v>2955</v>
      </c>
      <c r="B2801">
        <v>1</v>
      </c>
      <c r="C2801">
        <v>0</v>
      </c>
      <c r="D2801">
        <v>0</v>
      </c>
      <c r="E2801">
        <v>1</v>
      </c>
      <c r="F2801">
        <v>1</v>
      </c>
      <c r="G2801">
        <v>0</v>
      </c>
      <c r="H2801">
        <v>0</v>
      </c>
      <c r="I2801">
        <v>0</v>
      </c>
      <c r="J2801">
        <f>SUM(Table1[[#This Row],[w0 - aug]:[w7 - sept]])</f>
        <v>3</v>
      </c>
    </row>
    <row r="2802" spans="1:10" x14ac:dyDescent="0.25">
      <c r="A2802">
        <v>2978</v>
      </c>
      <c r="B2802">
        <v>1</v>
      </c>
      <c r="C2802">
        <v>1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f>SUM(Table1[[#This Row],[w0 - aug]:[w7 - sept]])</f>
        <v>3</v>
      </c>
    </row>
    <row r="2803" spans="1:10" x14ac:dyDescent="0.25">
      <c r="A2803">
        <v>2979</v>
      </c>
      <c r="B2803">
        <v>1</v>
      </c>
      <c r="C2803">
        <v>0</v>
      </c>
      <c r="D2803">
        <v>0</v>
      </c>
      <c r="E2803">
        <v>1</v>
      </c>
      <c r="F2803">
        <v>1</v>
      </c>
      <c r="G2803">
        <v>0</v>
      </c>
      <c r="H2803">
        <v>0</v>
      </c>
      <c r="I2803">
        <v>0</v>
      </c>
      <c r="J2803">
        <f>SUM(Table1[[#This Row],[w0 - aug]:[w7 - sept]])</f>
        <v>3</v>
      </c>
    </row>
    <row r="2804" spans="1:10" x14ac:dyDescent="0.25">
      <c r="A2804">
        <v>3002</v>
      </c>
      <c r="B2804">
        <v>1</v>
      </c>
      <c r="C2804">
        <v>1</v>
      </c>
      <c r="D2804">
        <v>0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f>SUM(Table1[[#This Row],[w0 - aug]:[w7 - sept]])</f>
        <v>3</v>
      </c>
    </row>
    <row r="2805" spans="1:10" x14ac:dyDescent="0.25">
      <c r="A2805">
        <v>3003</v>
      </c>
      <c r="B2805">
        <v>1</v>
      </c>
      <c r="C2805">
        <v>0</v>
      </c>
      <c r="D2805">
        <v>1</v>
      </c>
      <c r="E2805">
        <v>0</v>
      </c>
      <c r="F2805">
        <v>0</v>
      </c>
      <c r="G2805">
        <v>0</v>
      </c>
      <c r="H2805">
        <v>1</v>
      </c>
      <c r="I2805">
        <v>0</v>
      </c>
      <c r="J2805">
        <f>SUM(Table1[[#This Row],[w0 - aug]:[w7 - sept]])</f>
        <v>3</v>
      </c>
    </row>
    <row r="2806" spans="1:10" x14ac:dyDescent="0.25">
      <c r="A2806">
        <v>3023</v>
      </c>
      <c r="B2806">
        <v>1</v>
      </c>
      <c r="C2806">
        <v>0</v>
      </c>
      <c r="D2806">
        <v>0</v>
      </c>
      <c r="E2806">
        <v>1</v>
      </c>
      <c r="F2806">
        <v>1</v>
      </c>
      <c r="G2806">
        <v>0</v>
      </c>
      <c r="H2806">
        <v>0</v>
      </c>
      <c r="I2806">
        <v>0</v>
      </c>
      <c r="J2806">
        <f>SUM(Table1[[#This Row],[w0 - aug]:[w7 - sept]])</f>
        <v>3</v>
      </c>
    </row>
    <row r="2807" spans="1:10" x14ac:dyDescent="0.25">
      <c r="A2807">
        <v>3039</v>
      </c>
      <c r="B2807">
        <v>1</v>
      </c>
      <c r="C2807">
        <v>1</v>
      </c>
      <c r="D2807">
        <v>0</v>
      </c>
      <c r="E2807">
        <v>0</v>
      </c>
      <c r="F2807">
        <v>1</v>
      </c>
      <c r="G2807">
        <v>0</v>
      </c>
      <c r="H2807">
        <v>0</v>
      </c>
      <c r="I2807">
        <v>0</v>
      </c>
      <c r="J2807">
        <f>SUM(Table1[[#This Row],[w0 - aug]:[w7 - sept]])</f>
        <v>3</v>
      </c>
    </row>
    <row r="2808" spans="1:10" x14ac:dyDescent="0.25">
      <c r="A2808">
        <v>3043</v>
      </c>
      <c r="B2808">
        <v>1</v>
      </c>
      <c r="C2808">
        <v>0</v>
      </c>
      <c r="D2808">
        <v>1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f>SUM(Table1[[#This Row],[w0 - aug]:[w7 - sept]])</f>
        <v>3</v>
      </c>
    </row>
    <row r="2809" spans="1:10" x14ac:dyDescent="0.25">
      <c r="A2809">
        <v>3050</v>
      </c>
      <c r="B2809">
        <v>1</v>
      </c>
      <c r="C2809">
        <v>0</v>
      </c>
      <c r="D2809">
        <v>1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f>SUM(Table1[[#This Row],[w0 - aug]:[w7 - sept]])</f>
        <v>3</v>
      </c>
    </row>
    <row r="2810" spans="1:10" x14ac:dyDescent="0.25">
      <c r="A2810">
        <v>3052</v>
      </c>
      <c r="B2810">
        <v>1</v>
      </c>
      <c r="C2810">
        <v>0</v>
      </c>
      <c r="D2810">
        <v>0</v>
      </c>
      <c r="E2810">
        <v>0</v>
      </c>
      <c r="F2810">
        <v>1</v>
      </c>
      <c r="G2810">
        <v>1</v>
      </c>
      <c r="H2810">
        <v>0</v>
      </c>
      <c r="I2810">
        <v>0</v>
      </c>
      <c r="J2810">
        <f>SUM(Table1[[#This Row],[w0 - aug]:[w7 - sept]])</f>
        <v>3</v>
      </c>
    </row>
    <row r="2811" spans="1:10" x14ac:dyDescent="0.25">
      <c r="A2811">
        <v>3055</v>
      </c>
      <c r="B2811">
        <v>1</v>
      </c>
      <c r="C2811">
        <v>1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f>SUM(Table1[[#This Row],[w0 - aug]:[w7 - sept]])</f>
        <v>3</v>
      </c>
    </row>
    <row r="2812" spans="1:10" x14ac:dyDescent="0.25">
      <c r="A2812">
        <v>3075</v>
      </c>
      <c r="B2812">
        <v>1</v>
      </c>
      <c r="C2812">
        <v>0</v>
      </c>
      <c r="D2812">
        <v>0</v>
      </c>
      <c r="E2812">
        <v>0</v>
      </c>
      <c r="F2812">
        <v>1</v>
      </c>
      <c r="G2812">
        <v>1</v>
      </c>
      <c r="H2812">
        <v>0</v>
      </c>
      <c r="I2812">
        <v>0</v>
      </c>
      <c r="J2812">
        <f>SUM(Table1[[#This Row],[w0 - aug]:[w7 - sept]])</f>
        <v>3</v>
      </c>
    </row>
    <row r="2813" spans="1:10" x14ac:dyDescent="0.25">
      <c r="A2813">
        <v>3082</v>
      </c>
      <c r="B2813">
        <v>1</v>
      </c>
      <c r="C2813">
        <v>1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f>SUM(Table1[[#This Row],[w0 - aug]:[w7 - sept]])</f>
        <v>3</v>
      </c>
    </row>
    <row r="2814" spans="1:10" x14ac:dyDescent="0.25">
      <c r="A2814">
        <v>3108</v>
      </c>
      <c r="B2814">
        <v>1</v>
      </c>
      <c r="C2814">
        <v>1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f>SUM(Table1[[#This Row],[w0 - aug]:[w7 - sept]])</f>
        <v>3</v>
      </c>
    </row>
    <row r="2815" spans="1:10" x14ac:dyDescent="0.25">
      <c r="A2815">
        <v>3126</v>
      </c>
      <c r="B2815">
        <v>1</v>
      </c>
      <c r="C2815">
        <v>1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f>SUM(Table1[[#This Row],[w0 - aug]:[w7 - sept]])</f>
        <v>3</v>
      </c>
    </row>
    <row r="2816" spans="1:10" x14ac:dyDescent="0.25">
      <c r="A2816">
        <v>3130</v>
      </c>
      <c r="B2816">
        <v>1</v>
      </c>
      <c r="C2816">
        <v>1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f>SUM(Table1[[#This Row],[w0 - aug]:[w7 - sept]])</f>
        <v>3</v>
      </c>
    </row>
    <row r="2817" spans="1:10" x14ac:dyDescent="0.25">
      <c r="A2817">
        <v>3140</v>
      </c>
      <c r="B2817">
        <v>1</v>
      </c>
      <c r="C2817">
        <v>1</v>
      </c>
      <c r="D2817">
        <v>0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f>SUM(Table1[[#This Row],[w0 - aug]:[w7 - sept]])</f>
        <v>3</v>
      </c>
    </row>
    <row r="2818" spans="1:10" x14ac:dyDescent="0.25">
      <c r="A2818">
        <v>3147</v>
      </c>
      <c r="B2818">
        <v>1</v>
      </c>
      <c r="C2818">
        <v>1</v>
      </c>
      <c r="D2818">
        <v>0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f>SUM(Table1[[#This Row],[w0 - aug]:[w7 - sept]])</f>
        <v>3</v>
      </c>
    </row>
    <row r="2819" spans="1:10" x14ac:dyDescent="0.25">
      <c r="A2819">
        <v>3151</v>
      </c>
      <c r="B2819">
        <v>1</v>
      </c>
      <c r="C2819">
        <v>1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f>SUM(Table1[[#This Row],[w0 - aug]:[w7 - sept]])</f>
        <v>3</v>
      </c>
    </row>
    <row r="2820" spans="1:10" x14ac:dyDescent="0.25">
      <c r="A2820">
        <v>3155</v>
      </c>
      <c r="B2820">
        <v>1</v>
      </c>
      <c r="C2820">
        <v>1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f>SUM(Table1[[#This Row],[w0 - aug]:[w7 - sept]])</f>
        <v>3</v>
      </c>
    </row>
    <row r="2821" spans="1:10" x14ac:dyDescent="0.25">
      <c r="A2821">
        <v>3160</v>
      </c>
      <c r="B2821">
        <v>1</v>
      </c>
      <c r="C2821">
        <v>1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f>SUM(Table1[[#This Row],[w0 - aug]:[w7 - sept]])</f>
        <v>3</v>
      </c>
    </row>
    <row r="2822" spans="1:10" x14ac:dyDescent="0.25">
      <c r="A2822">
        <v>3163</v>
      </c>
      <c r="B2822">
        <v>1</v>
      </c>
      <c r="C2822">
        <v>1</v>
      </c>
      <c r="D2822">
        <v>0</v>
      </c>
      <c r="E2822">
        <v>0</v>
      </c>
      <c r="F2822">
        <v>1</v>
      </c>
      <c r="G2822">
        <v>0</v>
      </c>
      <c r="H2822">
        <v>0</v>
      </c>
      <c r="I2822">
        <v>0</v>
      </c>
      <c r="J2822">
        <f>SUM(Table1[[#This Row],[w0 - aug]:[w7 - sept]])</f>
        <v>3</v>
      </c>
    </row>
    <row r="2823" spans="1:10" x14ac:dyDescent="0.25">
      <c r="A2823">
        <v>3205</v>
      </c>
      <c r="B2823">
        <v>1</v>
      </c>
      <c r="C2823">
        <v>0</v>
      </c>
      <c r="D2823">
        <v>1</v>
      </c>
      <c r="E2823">
        <v>0</v>
      </c>
      <c r="F2823">
        <v>1</v>
      </c>
      <c r="G2823">
        <v>0</v>
      </c>
      <c r="H2823">
        <v>0</v>
      </c>
      <c r="I2823">
        <v>0</v>
      </c>
      <c r="J2823">
        <f>SUM(Table1[[#This Row],[w0 - aug]:[w7 - sept]])</f>
        <v>3</v>
      </c>
    </row>
    <row r="2824" spans="1:10" x14ac:dyDescent="0.25">
      <c r="A2824">
        <v>3210</v>
      </c>
      <c r="B2824">
        <v>1</v>
      </c>
      <c r="C2824">
        <v>1</v>
      </c>
      <c r="D2824">
        <v>1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f>SUM(Table1[[#This Row],[w0 - aug]:[w7 - sept]])</f>
        <v>3</v>
      </c>
    </row>
    <row r="2825" spans="1:10" x14ac:dyDescent="0.25">
      <c r="A2825">
        <v>3247</v>
      </c>
      <c r="B2825">
        <v>1</v>
      </c>
      <c r="C2825">
        <v>1</v>
      </c>
      <c r="D2825">
        <v>0</v>
      </c>
      <c r="E2825">
        <v>0</v>
      </c>
      <c r="F2825">
        <v>0</v>
      </c>
      <c r="G2825">
        <v>0</v>
      </c>
      <c r="H2825">
        <v>1</v>
      </c>
      <c r="I2825">
        <v>0</v>
      </c>
      <c r="J2825">
        <f>SUM(Table1[[#This Row],[w0 - aug]:[w7 - sept]])</f>
        <v>3</v>
      </c>
    </row>
    <row r="2826" spans="1:10" x14ac:dyDescent="0.25">
      <c r="A2826">
        <v>3250</v>
      </c>
      <c r="B2826">
        <v>1</v>
      </c>
      <c r="C2826">
        <v>0</v>
      </c>
      <c r="D2826">
        <v>0</v>
      </c>
      <c r="E2826">
        <v>1</v>
      </c>
      <c r="F2826">
        <v>0</v>
      </c>
      <c r="G2826">
        <v>1</v>
      </c>
      <c r="H2826">
        <v>0</v>
      </c>
      <c r="I2826">
        <v>0</v>
      </c>
      <c r="J2826">
        <f>SUM(Table1[[#This Row],[w0 - aug]:[w7 - sept]])</f>
        <v>3</v>
      </c>
    </row>
    <row r="2827" spans="1:10" x14ac:dyDescent="0.25">
      <c r="A2827">
        <v>3258</v>
      </c>
      <c r="B2827">
        <v>1</v>
      </c>
      <c r="C2827">
        <v>1</v>
      </c>
      <c r="D2827">
        <v>1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f>SUM(Table1[[#This Row],[w0 - aug]:[w7 - sept]])</f>
        <v>3</v>
      </c>
    </row>
    <row r="2828" spans="1:10" x14ac:dyDescent="0.25">
      <c r="A2828">
        <v>3261</v>
      </c>
      <c r="B2828">
        <v>1</v>
      </c>
      <c r="C2828">
        <v>1</v>
      </c>
      <c r="D2828">
        <v>1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f>SUM(Table1[[#This Row],[w0 - aug]:[w7 - sept]])</f>
        <v>3</v>
      </c>
    </row>
    <row r="2829" spans="1:10" x14ac:dyDescent="0.25">
      <c r="A2829">
        <v>3274</v>
      </c>
      <c r="B2829">
        <v>1</v>
      </c>
      <c r="C2829">
        <v>1</v>
      </c>
      <c r="D2829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f>SUM(Table1[[#This Row],[w0 - aug]:[w7 - sept]])</f>
        <v>3</v>
      </c>
    </row>
    <row r="2830" spans="1:10" x14ac:dyDescent="0.25">
      <c r="A2830">
        <v>3306</v>
      </c>
      <c r="B2830">
        <v>1</v>
      </c>
      <c r="C2830">
        <v>1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f>SUM(Table1[[#This Row],[w0 - aug]:[w7 - sept]])</f>
        <v>3</v>
      </c>
    </row>
    <row r="2831" spans="1:10" x14ac:dyDescent="0.25">
      <c r="A2831">
        <v>3311</v>
      </c>
      <c r="B2831">
        <v>1</v>
      </c>
      <c r="C2831">
        <v>1</v>
      </c>
      <c r="D283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f>SUM(Table1[[#This Row],[w0 - aug]:[w7 - sept]])</f>
        <v>3</v>
      </c>
    </row>
    <row r="2832" spans="1:10" x14ac:dyDescent="0.25">
      <c r="A2832">
        <v>3315</v>
      </c>
      <c r="B2832">
        <v>1</v>
      </c>
      <c r="C2832">
        <v>1</v>
      </c>
      <c r="D2832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f>SUM(Table1[[#This Row],[w0 - aug]:[w7 - sept]])</f>
        <v>3</v>
      </c>
    </row>
    <row r="2833" spans="1:10" x14ac:dyDescent="0.25">
      <c r="A2833">
        <v>3326</v>
      </c>
      <c r="B2833">
        <v>1</v>
      </c>
      <c r="C2833">
        <v>1</v>
      </c>
      <c r="D2833">
        <v>1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f>SUM(Table1[[#This Row],[w0 - aug]:[w7 - sept]])</f>
        <v>3</v>
      </c>
    </row>
    <row r="2834" spans="1:10" x14ac:dyDescent="0.25">
      <c r="A2834">
        <v>3352</v>
      </c>
      <c r="B2834">
        <v>1</v>
      </c>
      <c r="C2834">
        <v>1</v>
      </c>
      <c r="D2834">
        <v>1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f>SUM(Table1[[#This Row],[w0 - aug]:[w7 - sept]])</f>
        <v>3</v>
      </c>
    </row>
    <row r="2835" spans="1:10" x14ac:dyDescent="0.25">
      <c r="A2835">
        <v>3368</v>
      </c>
      <c r="B2835">
        <v>1</v>
      </c>
      <c r="C2835">
        <v>1</v>
      </c>
      <c r="D2835">
        <v>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f>SUM(Table1[[#This Row],[w0 - aug]:[w7 - sept]])</f>
        <v>3</v>
      </c>
    </row>
    <row r="2836" spans="1:10" x14ac:dyDescent="0.25">
      <c r="A2836">
        <v>3372</v>
      </c>
      <c r="B2836">
        <v>1</v>
      </c>
      <c r="C2836">
        <v>1</v>
      </c>
      <c r="D2836">
        <v>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f>SUM(Table1[[#This Row],[w0 - aug]:[w7 - sept]])</f>
        <v>3</v>
      </c>
    </row>
    <row r="2837" spans="1:10" x14ac:dyDescent="0.25">
      <c r="A2837">
        <v>3375</v>
      </c>
      <c r="B2837">
        <v>1</v>
      </c>
      <c r="C2837">
        <v>1</v>
      </c>
      <c r="D2837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f>SUM(Table1[[#This Row],[w0 - aug]:[w7 - sept]])</f>
        <v>3</v>
      </c>
    </row>
    <row r="2838" spans="1:10" x14ac:dyDescent="0.25">
      <c r="A2838">
        <v>3382</v>
      </c>
      <c r="B2838">
        <v>1</v>
      </c>
      <c r="C2838">
        <v>0</v>
      </c>
      <c r="D2838">
        <v>0</v>
      </c>
      <c r="E2838">
        <v>1</v>
      </c>
      <c r="F2838">
        <v>0</v>
      </c>
      <c r="G2838">
        <v>1</v>
      </c>
      <c r="H2838">
        <v>0</v>
      </c>
      <c r="I2838">
        <v>0</v>
      </c>
      <c r="J2838">
        <f>SUM(Table1[[#This Row],[w0 - aug]:[w7 - sept]])</f>
        <v>3</v>
      </c>
    </row>
    <row r="2839" spans="1:10" x14ac:dyDescent="0.25">
      <c r="A2839">
        <v>3399</v>
      </c>
      <c r="B2839">
        <v>1</v>
      </c>
      <c r="C2839">
        <v>1</v>
      </c>
      <c r="D2839">
        <v>0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f>SUM(Table1[[#This Row],[w0 - aug]:[w7 - sept]])</f>
        <v>3</v>
      </c>
    </row>
    <row r="2840" spans="1:10" x14ac:dyDescent="0.25">
      <c r="A2840">
        <v>3401</v>
      </c>
      <c r="B2840">
        <v>1</v>
      </c>
      <c r="C2840">
        <v>0</v>
      </c>
      <c r="D2840">
        <v>0</v>
      </c>
      <c r="E2840">
        <v>0</v>
      </c>
      <c r="F2840">
        <v>0</v>
      </c>
      <c r="G2840">
        <v>1</v>
      </c>
      <c r="H2840">
        <v>1</v>
      </c>
      <c r="I2840">
        <v>0</v>
      </c>
      <c r="J2840">
        <f>SUM(Table1[[#This Row],[w0 - aug]:[w7 - sept]])</f>
        <v>3</v>
      </c>
    </row>
    <row r="2841" spans="1:10" x14ac:dyDescent="0.25">
      <c r="A2841">
        <v>3403</v>
      </c>
      <c r="B2841">
        <v>1</v>
      </c>
      <c r="C2841">
        <v>0</v>
      </c>
      <c r="D2841">
        <v>0</v>
      </c>
      <c r="E2841">
        <v>0</v>
      </c>
      <c r="F2841">
        <v>1</v>
      </c>
      <c r="G2841">
        <v>1</v>
      </c>
      <c r="H2841">
        <v>0</v>
      </c>
      <c r="I2841">
        <v>0</v>
      </c>
      <c r="J2841">
        <f>SUM(Table1[[#This Row],[w0 - aug]:[w7 - sept]])</f>
        <v>3</v>
      </c>
    </row>
    <row r="2842" spans="1:10" x14ac:dyDescent="0.25">
      <c r="A2842">
        <v>3429</v>
      </c>
      <c r="B2842">
        <v>1</v>
      </c>
      <c r="C2842">
        <v>1</v>
      </c>
      <c r="D2842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f>SUM(Table1[[#This Row],[w0 - aug]:[w7 - sept]])</f>
        <v>3</v>
      </c>
    </row>
    <row r="2843" spans="1:10" x14ac:dyDescent="0.25">
      <c r="A2843">
        <v>3430</v>
      </c>
      <c r="B2843">
        <v>1</v>
      </c>
      <c r="C2843">
        <v>0</v>
      </c>
      <c r="D2843">
        <v>1</v>
      </c>
      <c r="E2843">
        <v>0</v>
      </c>
      <c r="F2843">
        <v>1</v>
      </c>
      <c r="G2843">
        <v>0</v>
      </c>
      <c r="H2843">
        <v>0</v>
      </c>
      <c r="I2843">
        <v>0</v>
      </c>
      <c r="J2843">
        <f>SUM(Table1[[#This Row],[w0 - aug]:[w7 - sept]])</f>
        <v>3</v>
      </c>
    </row>
    <row r="2844" spans="1:10" x14ac:dyDescent="0.25">
      <c r="A2844">
        <v>3432</v>
      </c>
      <c r="B2844">
        <v>1</v>
      </c>
      <c r="C2844">
        <v>1</v>
      </c>
      <c r="D2844">
        <v>1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f>SUM(Table1[[#This Row],[w0 - aug]:[w7 - sept]])</f>
        <v>3</v>
      </c>
    </row>
    <row r="2845" spans="1:10" x14ac:dyDescent="0.25">
      <c r="A2845">
        <v>3433</v>
      </c>
      <c r="B2845">
        <v>1</v>
      </c>
      <c r="C2845">
        <v>1</v>
      </c>
      <c r="D2845">
        <v>1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f>SUM(Table1[[#This Row],[w0 - aug]:[w7 - sept]])</f>
        <v>3</v>
      </c>
    </row>
    <row r="2846" spans="1:10" x14ac:dyDescent="0.25">
      <c r="A2846">
        <v>3435</v>
      </c>
      <c r="B2846">
        <v>1</v>
      </c>
      <c r="C2846">
        <v>1</v>
      </c>
      <c r="D2846">
        <v>1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f>SUM(Table1[[#This Row],[w0 - aug]:[w7 - sept]])</f>
        <v>3</v>
      </c>
    </row>
    <row r="2847" spans="1:10" x14ac:dyDescent="0.25">
      <c r="A2847">
        <v>3441</v>
      </c>
      <c r="B2847">
        <v>1</v>
      </c>
      <c r="C2847">
        <v>1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f>SUM(Table1[[#This Row],[w0 - aug]:[w7 - sept]])</f>
        <v>3</v>
      </c>
    </row>
    <row r="2848" spans="1:10" x14ac:dyDescent="0.25">
      <c r="A2848">
        <v>3444</v>
      </c>
      <c r="B2848">
        <v>1</v>
      </c>
      <c r="C2848">
        <v>0</v>
      </c>
      <c r="D2848">
        <v>1</v>
      </c>
      <c r="E2848">
        <v>0</v>
      </c>
      <c r="F2848">
        <v>0</v>
      </c>
      <c r="G2848">
        <v>1</v>
      </c>
      <c r="H2848">
        <v>0</v>
      </c>
      <c r="I2848">
        <v>0</v>
      </c>
      <c r="J2848">
        <f>SUM(Table1[[#This Row],[w0 - aug]:[w7 - sept]])</f>
        <v>3</v>
      </c>
    </row>
    <row r="2849" spans="1:10" x14ac:dyDescent="0.25">
      <c r="A2849">
        <v>3470</v>
      </c>
      <c r="B2849">
        <v>1</v>
      </c>
      <c r="C2849">
        <v>0</v>
      </c>
      <c r="D2849">
        <v>0</v>
      </c>
      <c r="E2849">
        <v>1</v>
      </c>
      <c r="F2849">
        <v>1</v>
      </c>
      <c r="G2849">
        <v>0</v>
      </c>
      <c r="H2849">
        <v>0</v>
      </c>
      <c r="I2849">
        <v>0</v>
      </c>
      <c r="J2849">
        <f>SUM(Table1[[#This Row],[w0 - aug]:[w7 - sept]])</f>
        <v>3</v>
      </c>
    </row>
    <row r="2850" spans="1:10" x14ac:dyDescent="0.25">
      <c r="A2850">
        <v>3481</v>
      </c>
      <c r="B2850">
        <v>1</v>
      </c>
      <c r="C2850">
        <v>1</v>
      </c>
      <c r="D2850">
        <v>1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f>SUM(Table1[[#This Row],[w0 - aug]:[w7 - sept]])</f>
        <v>3</v>
      </c>
    </row>
    <row r="2851" spans="1:10" x14ac:dyDescent="0.25">
      <c r="A2851">
        <v>3490</v>
      </c>
      <c r="B2851">
        <v>1</v>
      </c>
      <c r="C2851">
        <v>1</v>
      </c>
      <c r="D2851">
        <v>1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f>SUM(Table1[[#This Row],[w0 - aug]:[w7 - sept]])</f>
        <v>3</v>
      </c>
    </row>
    <row r="2852" spans="1:10" x14ac:dyDescent="0.25">
      <c r="A2852">
        <v>3496</v>
      </c>
      <c r="B2852">
        <v>1</v>
      </c>
      <c r="C2852">
        <v>0</v>
      </c>
      <c r="D2852">
        <v>0</v>
      </c>
      <c r="E2852">
        <v>1</v>
      </c>
      <c r="F2852">
        <v>1</v>
      </c>
      <c r="G2852">
        <v>0</v>
      </c>
      <c r="H2852">
        <v>0</v>
      </c>
      <c r="I2852">
        <v>0</v>
      </c>
      <c r="J2852">
        <f>SUM(Table1[[#This Row],[w0 - aug]:[w7 - sept]])</f>
        <v>3</v>
      </c>
    </row>
    <row r="2853" spans="1:10" x14ac:dyDescent="0.25">
      <c r="A2853">
        <v>3498</v>
      </c>
      <c r="B2853">
        <v>1</v>
      </c>
      <c r="C2853">
        <v>1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f>SUM(Table1[[#This Row],[w0 - aug]:[w7 - sept]])</f>
        <v>3</v>
      </c>
    </row>
    <row r="2854" spans="1:10" x14ac:dyDescent="0.25">
      <c r="A2854">
        <v>3542</v>
      </c>
      <c r="B2854">
        <v>1</v>
      </c>
      <c r="C2854">
        <v>1</v>
      </c>
      <c r="D2854">
        <v>0</v>
      </c>
      <c r="E2854">
        <v>0</v>
      </c>
      <c r="F2854">
        <v>1</v>
      </c>
      <c r="G2854">
        <v>0</v>
      </c>
      <c r="H2854">
        <v>0</v>
      </c>
      <c r="I2854">
        <v>0</v>
      </c>
      <c r="J2854">
        <f>SUM(Table1[[#This Row],[w0 - aug]:[w7 - sept]])</f>
        <v>3</v>
      </c>
    </row>
    <row r="2855" spans="1:10" x14ac:dyDescent="0.25">
      <c r="A2855">
        <v>3546</v>
      </c>
      <c r="B2855">
        <v>1</v>
      </c>
      <c r="C2855">
        <v>1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f>SUM(Table1[[#This Row],[w0 - aug]:[w7 - sept]])</f>
        <v>3</v>
      </c>
    </row>
    <row r="2856" spans="1:10" x14ac:dyDescent="0.25">
      <c r="A2856">
        <v>3549</v>
      </c>
      <c r="B2856">
        <v>1</v>
      </c>
      <c r="C2856">
        <v>1</v>
      </c>
      <c r="D2856">
        <v>1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f>SUM(Table1[[#This Row],[w0 - aug]:[w7 - sept]])</f>
        <v>3</v>
      </c>
    </row>
    <row r="2857" spans="1:10" x14ac:dyDescent="0.25">
      <c r="A2857">
        <v>3564</v>
      </c>
      <c r="B2857">
        <v>1</v>
      </c>
      <c r="C2857">
        <v>1</v>
      </c>
      <c r="D2857">
        <v>1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f>SUM(Table1[[#This Row],[w0 - aug]:[w7 - sept]])</f>
        <v>3</v>
      </c>
    </row>
    <row r="2858" spans="1:10" x14ac:dyDescent="0.25">
      <c r="A2858">
        <v>3572</v>
      </c>
      <c r="B2858">
        <v>1</v>
      </c>
      <c r="C2858">
        <v>1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f>SUM(Table1[[#This Row],[w0 - aug]:[w7 - sept]])</f>
        <v>3</v>
      </c>
    </row>
    <row r="2859" spans="1:10" x14ac:dyDescent="0.25">
      <c r="A2859">
        <v>3575</v>
      </c>
      <c r="B2859">
        <v>1</v>
      </c>
      <c r="C2859">
        <v>1</v>
      </c>
      <c r="D2859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f>SUM(Table1[[#This Row],[w0 - aug]:[w7 - sept]])</f>
        <v>3</v>
      </c>
    </row>
    <row r="2860" spans="1:10" x14ac:dyDescent="0.25">
      <c r="A2860">
        <v>3577</v>
      </c>
      <c r="B2860">
        <v>1</v>
      </c>
      <c r="C2860">
        <v>0</v>
      </c>
      <c r="D2860">
        <v>1</v>
      </c>
      <c r="E2860">
        <v>0</v>
      </c>
      <c r="F2860">
        <v>1</v>
      </c>
      <c r="G2860">
        <v>0</v>
      </c>
      <c r="H2860">
        <v>0</v>
      </c>
      <c r="I2860">
        <v>0</v>
      </c>
      <c r="J2860">
        <f>SUM(Table1[[#This Row],[w0 - aug]:[w7 - sept]])</f>
        <v>3</v>
      </c>
    </row>
    <row r="2861" spans="1:10" x14ac:dyDescent="0.25">
      <c r="A2861">
        <v>3587</v>
      </c>
      <c r="B2861">
        <v>1</v>
      </c>
      <c r="C2861">
        <v>1</v>
      </c>
      <c r="D2861">
        <v>0</v>
      </c>
      <c r="E2861">
        <v>0</v>
      </c>
      <c r="F2861">
        <v>0</v>
      </c>
      <c r="G2861">
        <v>0</v>
      </c>
      <c r="H2861">
        <v>1</v>
      </c>
      <c r="I2861">
        <v>0</v>
      </c>
      <c r="J2861">
        <f>SUM(Table1[[#This Row],[w0 - aug]:[w7 - sept]])</f>
        <v>3</v>
      </c>
    </row>
    <row r="2862" spans="1:10" x14ac:dyDescent="0.25">
      <c r="A2862">
        <v>3599</v>
      </c>
      <c r="B2862">
        <v>1</v>
      </c>
      <c r="C2862">
        <v>1</v>
      </c>
      <c r="D2862">
        <v>0</v>
      </c>
      <c r="E2862">
        <v>0</v>
      </c>
      <c r="F2862">
        <v>0</v>
      </c>
      <c r="G2862">
        <v>1</v>
      </c>
      <c r="H2862">
        <v>0</v>
      </c>
      <c r="I2862">
        <v>0</v>
      </c>
      <c r="J2862">
        <f>SUM(Table1[[#This Row],[w0 - aug]:[w7 - sept]])</f>
        <v>3</v>
      </c>
    </row>
    <row r="2863" spans="1:10" x14ac:dyDescent="0.25">
      <c r="A2863">
        <v>3601</v>
      </c>
      <c r="B2863">
        <v>1</v>
      </c>
      <c r="C2863">
        <v>1</v>
      </c>
      <c r="D2863">
        <v>1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f>SUM(Table1[[#This Row],[w0 - aug]:[w7 - sept]])</f>
        <v>3</v>
      </c>
    </row>
    <row r="2864" spans="1:10" x14ac:dyDescent="0.25">
      <c r="A2864">
        <v>3603</v>
      </c>
      <c r="B2864">
        <v>1</v>
      </c>
      <c r="C2864">
        <v>0</v>
      </c>
      <c r="D2864">
        <v>0</v>
      </c>
      <c r="E2864">
        <v>1</v>
      </c>
      <c r="F2864">
        <v>1</v>
      </c>
      <c r="G2864">
        <v>0</v>
      </c>
      <c r="H2864">
        <v>0</v>
      </c>
      <c r="I2864">
        <v>0</v>
      </c>
      <c r="J2864">
        <f>SUM(Table1[[#This Row],[w0 - aug]:[w7 - sept]])</f>
        <v>3</v>
      </c>
    </row>
    <row r="2865" spans="1:10" x14ac:dyDescent="0.25">
      <c r="A2865">
        <v>3610</v>
      </c>
      <c r="B2865">
        <v>1</v>
      </c>
      <c r="C2865">
        <v>0</v>
      </c>
      <c r="D2865">
        <v>0</v>
      </c>
      <c r="E2865">
        <v>0</v>
      </c>
      <c r="F2865">
        <v>0</v>
      </c>
      <c r="G2865">
        <v>1</v>
      </c>
      <c r="H2865">
        <v>1</v>
      </c>
      <c r="I2865">
        <v>0</v>
      </c>
      <c r="J2865">
        <f>SUM(Table1[[#This Row],[w0 - aug]:[w7 - sept]])</f>
        <v>3</v>
      </c>
    </row>
    <row r="2866" spans="1:10" x14ac:dyDescent="0.25">
      <c r="A2866">
        <v>3624</v>
      </c>
      <c r="B2866">
        <v>1</v>
      </c>
      <c r="C2866">
        <v>1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f>SUM(Table1[[#This Row],[w0 - aug]:[w7 - sept]])</f>
        <v>3</v>
      </c>
    </row>
    <row r="2867" spans="1:10" x14ac:dyDescent="0.25">
      <c r="A2867">
        <v>3652</v>
      </c>
      <c r="B2867">
        <v>1</v>
      </c>
      <c r="C2867">
        <v>1</v>
      </c>
      <c r="D2867">
        <v>1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f>SUM(Table1[[#This Row],[w0 - aug]:[w7 - sept]])</f>
        <v>3</v>
      </c>
    </row>
    <row r="2868" spans="1:10" x14ac:dyDescent="0.25">
      <c r="A2868">
        <v>3675</v>
      </c>
      <c r="B2868">
        <v>1</v>
      </c>
      <c r="C2868">
        <v>1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f>SUM(Table1[[#This Row],[w0 - aug]:[w7 - sept]])</f>
        <v>3</v>
      </c>
    </row>
    <row r="2869" spans="1:10" x14ac:dyDescent="0.25">
      <c r="A2869">
        <v>3685</v>
      </c>
      <c r="B2869">
        <v>1</v>
      </c>
      <c r="C2869">
        <v>1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f>SUM(Table1[[#This Row],[w0 - aug]:[w7 - sept]])</f>
        <v>3</v>
      </c>
    </row>
    <row r="2870" spans="1:10" x14ac:dyDescent="0.25">
      <c r="A2870">
        <v>3758</v>
      </c>
      <c r="B2870">
        <v>1</v>
      </c>
      <c r="C2870">
        <v>0</v>
      </c>
      <c r="D2870">
        <v>1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f>SUM(Table1[[#This Row],[w0 - aug]:[w7 - sept]])</f>
        <v>3</v>
      </c>
    </row>
    <row r="2871" spans="1:10" x14ac:dyDescent="0.25">
      <c r="A2871">
        <v>3774</v>
      </c>
      <c r="B2871">
        <v>1</v>
      </c>
      <c r="C2871">
        <v>1</v>
      </c>
      <c r="D2871">
        <v>1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f>SUM(Table1[[#This Row],[w0 - aug]:[w7 - sept]])</f>
        <v>3</v>
      </c>
    </row>
    <row r="2872" spans="1:10" x14ac:dyDescent="0.25">
      <c r="A2872">
        <v>3785</v>
      </c>
      <c r="B2872">
        <v>1</v>
      </c>
      <c r="C2872">
        <v>1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f>SUM(Table1[[#This Row],[w0 - aug]:[w7 - sept]])</f>
        <v>3</v>
      </c>
    </row>
    <row r="2873" spans="1:10" x14ac:dyDescent="0.25">
      <c r="A2873">
        <v>3803</v>
      </c>
      <c r="B2873">
        <v>1</v>
      </c>
      <c r="C2873">
        <v>0</v>
      </c>
      <c r="D2873">
        <v>0</v>
      </c>
      <c r="E2873">
        <v>0</v>
      </c>
      <c r="F2873">
        <v>1</v>
      </c>
      <c r="G2873">
        <v>1</v>
      </c>
      <c r="H2873">
        <v>0</v>
      </c>
      <c r="I2873">
        <v>0</v>
      </c>
      <c r="J2873">
        <f>SUM(Table1[[#This Row],[w0 - aug]:[w7 - sept]])</f>
        <v>3</v>
      </c>
    </row>
    <row r="2874" spans="1:10" x14ac:dyDescent="0.25">
      <c r="A2874">
        <v>3815</v>
      </c>
      <c r="B2874">
        <v>1</v>
      </c>
      <c r="C2874">
        <v>1</v>
      </c>
      <c r="D2874">
        <v>1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f>SUM(Table1[[#This Row],[w0 - aug]:[w7 - sept]])</f>
        <v>3</v>
      </c>
    </row>
    <row r="2875" spans="1:10" x14ac:dyDescent="0.25">
      <c r="A2875">
        <v>3821</v>
      </c>
      <c r="B2875">
        <v>1</v>
      </c>
      <c r="C2875">
        <v>1</v>
      </c>
      <c r="D2875">
        <v>1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f>SUM(Table1[[#This Row],[w0 - aug]:[w7 - sept]])</f>
        <v>3</v>
      </c>
    </row>
    <row r="2876" spans="1:10" x14ac:dyDescent="0.25">
      <c r="A2876">
        <v>3832</v>
      </c>
      <c r="B2876">
        <v>1</v>
      </c>
      <c r="C2876">
        <v>1</v>
      </c>
      <c r="D2876">
        <v>1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f>SUM(Table1[[#This Row],[w0 - aug]:[w7 - sept]])</f>
        <v>3</v>
      </c>
    </row>
    <row r="2877" spans="1:10" x14ac:dyDescent="0.25">
      <c r="A2877">
        <v>3834</v>
      </c>
      <c r="B2877">
        <v>1</v>
      </c>
      <c r="C2877">
        <v>1</v>
      </c>
      <c r="D2877">
        <v>1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f>SUM(Table1[[#This Row],[w0 - aug]:[w7 - sept]])</f>
        <v>3</v>
      </c>
    </row>
    <row r="2878" spans="1:10" x14ac:dyDescent="0.25">
      <c r="A2878">
        <v>3863</v>
      </c>
      <c r="B2878">
        <v>1</v>
      </c>
      <c r="C2878">
        <v>0</v>
      </c>
      <c r="D2878">
        <v>0</v>
      </c>
      <c r="E2878">
        <v>0</v>
      </c>
      <c r="F2878">
        <v>1</v>
      </c>
      <c r="G2878">
        <v>0</v>
      </c>
      <c r="H2878">
        <v>1</v>
      </c>
      <c r="I2878">
        <v>0</v>
      </c>
      <c r="J2878">
        <f>SUM(Table1[[#This Row],[w0 - aug]:[w7 - sept]])</f>
        <v>3</v>
      </c>
    </row>
    <row r="2879" spans="1:10" x14ac:dyDescent="0.25">
      <c r="A2879">
        <v>3893</v>
      </c>
      <c r="B2879">
        <v>1</v>
      </c>
      <c r="C2879">
        <v>0</v>
      </c>
      <c r="D2879">
        <v>0</v>
      </c>
      <c r="E2879">
        <v>0</v>
      </c>
      <c r="F2879">
        <v>1</v>
      </c>
      <c r="G2879">
        <v>1</v>
      </c>
      <c r="H2879">
        <v>0</v>
      </c>
      <c r="I2879">
        <v>0</v>
      </c>
      <c r="J2879">
        <f>SUM(Table1[[#This Row],[w0 - aug]:[w7 - sept]])</f>
        <v>3</v>
      </c>
    </row>
    <row r="2880" spans="1:10" x14ac:dyDescent="0.25">
      <c r="A2880">
        <v>3896</v>
      </c>
      <c r="B2880">
        <v>1</v>
      </c>
      <c r="C2880">
        <v>1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f>SUM(Table1[[#This Row],[w0 - aug]:[w7 - sept]])</f>
        <v>3</v>
      </c>
    </row>
    <row r="2881" spans="1:10" x14ac:dyDescent="0.25">
      <c r="A2881">
        <v>3907</v>
      </c>
      <c r="B2881">
        <v>1</v>
      </c>
      <c r="C2881">
        <v>1</v>
      </c>
      <c r="D2881">
        <v>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f>SUM(Table1[[#This Row],[w0 - aug]:[w7 - sept]])</f>
        <v>3</v>
      </c>
    </row>
    <row r="2882" spans="1:10" x14ac:dyDescent="0.25">
      <c r="A2882">
        <v>3908</v>
      </c>
      <c r="B2882">
        <v>1</v>
      </c>
      <c r="C2882">
        <v>0</v>
      </c>
      <c r="D2882">
        <v>0</v>
      </c>
      <c r="E2882">
        <v>1</v>
      </c>
      <c r="F2882">
        <v>0</v>
      </c>
      <c r="G2882">
        <v>1</v>
      </c>
      <c r="H2882">
        <v>0</v>
      </c>
      <c r="I2882">
        <v>0</v>
      </c>
      <c r="J2882">
        <f>SUM(Table1[[#This Row],[w0 - aug]:[w7 - sept]])</f>
        <v>3</v>
      </c>
    </row>
    <row r="2883" spans="1:10" x14ac:dyDescent="0.25">
      <c r="A2883">
        <v>3910</v>
      </c>
      <c r="B2883">
        <v>1</v>
      </c>
      <c r="C2883">
        <v>0</v>
      </c>
      <c r="D2883">
        <v>1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f>SUM(Table1[[#This Row],[w0 - aug]:[w7 - sept]])</f>
        <v>3</v>
      </c>
    </row>
    <row r="2884" spans="1:10" x14ac:dyDescent="0.25">
      <c r="A2884">
        <v>3920</v>
      </c>
      <c r="B2884">
        <v>1</v>
      </c>
      <c r="C2884">
        <v>1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f>SUM(Table1[[#This Row],[w0 - aug]:[w7 - sept]])</f>
        <v>3</v>
      </c>
    </row>
    <row r="2885" spans="1:10" x14ac:dyDescent="0.25">
      <c r="A2885">
        <v>3933</v>
      </c>
      <c r="B2885">
        <v>1</v>
      </c>
      <c r="C2885">
        <v>1</v>
      </c>
      <c r="D2885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f>SUM(Table1[[#This Row],[w0 - aug]:[w7 - sept]])</f>
        <v>3</v>
      </c>
    </row>
    <row r="2886" spans="1:10" x14ac:dyDescent="0.25">
      <c r="A2886">
        <v>3935</v>
      </c>
      <c r="B2886">
        <v>1</v>
      </c>
      <c r="C2886">
        <v>0</v>
      </c>
      <c r="D2886">
        <v>1</v>
      </c>
      <c r="E2886">
        <v>0</v>
      </c>
      <c r="F2886">
        <v>0</v>
      </c>
      <c r="G2886">
        <v>0</v>
      </c>
      <c r="H2886">
        <v>1</v>
      </c>
      <c r="I2886">
        <v>0</v>
      </c>
      <c r="J2886">
        <f>SUM(Table1[[#This Row],[w0 - aug]:[w7 - sept]])</f>
        <v>3</v>
      </c>
    </row>
    <row r="2887" spans="1:10" x14ac:dyDescent="0.25">
      <c r="A2887">
        <v>3953</v>
      </c>
      <c r="B2887">
        <v>1</v>
      </c>
      <c r="C2887">
        <v>0</v>
      </c>
      <c r="D2887">
        <v>1</v>
      </c>
      <c r="E2887">
        <v>0</v>
      </c>
      <c r="F2887">
        <v>0</v>
      </c>
      <c r="G2887">
        <v>0</v>
      </c>
      <c r="H2887">
        <v>1</v>
      </c>
      <c r="I2887">
        <v>0</v>
      </c>
      <c r="J2887">
        <f>SUM(Table1[[#This Row],[w0 - aug]:[w7 - sept]])</f>
        <v>3</v>
      </c>
    </row>
    <row r="2888" spans="1:10" x14ac:dyDescent="0.25">
      <c r="A2888">
        <v>3966</v>
      </c>
      <c r="B2888">
        <v>1</v>
      </c>
      <c r="C2888">
        <v>0</v>
      </c>
      <c r="D2888">
        <v>0</v>
      </c>
      <c r="E2888">
        <v>1</v>
      </c>
      <c r="F2888">
        <v>1</v>
      </c>
      <c r="G2888">
        <v>0</v>
      </c>
      <c r="H2888">
        <v>0</v>
      </c>
      <c r="I2888">
        <v>0</v>
      </c>
      <c r="J2888">
        <f>SUM(Table1[[#This Row],[w0 - aug]:[w7 - sept]])</f>
        <v>3</v>
      </c>
    </row>
    <row r="2889" spans="1:10" x14ac:dyDescent="0.25">
      <c r="A2889">
        <v>3981</v>
      </c>
      <c r="B2889">
        <v>1</v>
      </c>
      <c r="C2889">
        <v>0</v>
      </c>
      <c r="D2889">
        <v>1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f>SUM(Table1[[#This Row],[w0 - aug]:[w7 - sept]])</f>
        <v>3</v>
      </c>
    </row>
    <row r="2890" spans="1:10" x14ac:dyDescent="0.25">
      <c r="A2890">
        <v>3994</v>
      </c>
      <c r="B2890">
        <v>1</v>
      </c>
      <c r="C2890">
        <v>1</v>
      </c>
      <c r="D2890">
        <v>1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f>SUM(Table1[[#This Row],[w0 - aug]:[w7 - sept]])</f>
        <v>3</v>
      </c>
    </row>
    <row r="2891" spans="1:10" x14ac:dyDescent="0.25">
      <c r="A2891">
        <v>3996</v>
      </c>
      <c r="B2891">
        <v>1</v>
      </c>
      <c r="C2891">
        <v>0</v>
      </c>
      <c r="D2891">
        <v>0</v>
      </c>
      <c r="E2891">
        <v>0</v>
      </c>
      <c r="F2891">
        <v>1</v>
      </c>
      <c r="G2891">
        <v>0</v>
      </c>
      <c r="H2891">
        <v>1</v>
      </c>
      <c r="I2891">
        <v>0</v>
      </c>
      <c r="J2891">
        <f>SUM(Table1[[#This Row],[w0 - aug]:[w7 - sept]])</f>
        <v>3</v>
      </c>
    </row>
    <row r="2892" spans="1:10" x14ac:dyDescent="0.25">
      <c r="A2892">
        <v>4006</v>
      </c>
      <c r="B2892">
        <v>1</v>
      </c>
      <c r="C2892">
        <v>1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f>SUM(Table1[[#This Row],[w0 - aug]:[w7 - sept]])</f>
        <v>3</v>
      </c>
    </row>
    <row r="2893" spans="1:10" x14ac:dyDescent="0.25">
      <c r="A2893">
        <v>4008</v>
      </c>
      <c r="B2893">
        <v>1</v>
      </c>
      <c r="C2893">
        <v>1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f>SUM(Table1[[#This Row],[w0 - aug]:[w7 - sept]])</f>
        <v>3</v>
      </c>
    </row>
    <row r="2894" spans="1:10" x14ac:dyDescent="0.25">
      <c r="A2894">
        <v>4016</v>
      </c>
      <c r="B2894">
        <v>1</v>
      </c>
      <c r="C2894">
        <v>0</v>
      </c>
      <c r="D2894">
        <v>0</v>
      </c>
      <c r="E2894">
        <v>1</v>
      </c>
      <c r="F2894">
        <v>0</v>
      </c>
      <c r="G2894">
        <v>0</v>
      </c>
      <c r="H2894">
        <v>1</v>
      </c>
      <c r="I2894">
        <v>0</v>
      </c>
      <c r="J2894">
        <f>SUM(Table1[[#This Row],[w0 - aug]:[w7 - sept]])</f>
        <v>3</v>
      </c>
    </row>
    <row r="2895" spans="1:10" x14ac:dyDescent="0.25">
      <c r="A2895">
        <v>4031</v>
      </c>
      <c r="B2895">
        <v>1</v>
      </c>
      <c r="C2895">
        <v>1</v>
      </c>
      <c r="D2895">
        <v>0</v>
      </c>
      <c r="E2895">
        <v>0</v>
      </c>
      <c r="F2895">
        <v>1</v>
      </c>
      <c r="G2895">
        <v>0</v>
      </c>
      <c r="H2895">
        <v>0</v>
      </c>
      <c r="I2895">
        <v>0</v>
      </c>
      <c r="J2895">
        <f>SUM(Table1[[#This Row],[w0 - aug]:[w7 - sept]])</f>
        <v>3</v>
      </c>
    </row>
    <row r="2896" spans="1:10" x14ac:dyDescent="0.25">
      <c r="A2896">
        <v>4048</v>
      </c>
      <c r="B2896">
        <v>1</v>
      </c>
      <c r="C2896">
        <v>0</v>
      </c>
      <c r="D2896">
        <v>1</v>
      </c>
      <c r="E2896">
        <v>0</v>
      </c>
      <c r="F2896">
        <v>1</v>
      </c>
      <c r="G2896">
        <v>0</v>
      </c>
      <c r="H2896">
        <v>0</v>
      </c>
      <c r="I2896">
        <v>0</v>
      </c>
      <c r="J2896">
        <f>SUM(Table1[[#This Row],[w0 - aug]:[w7 - sept]])</f>
        <v>3</v>
      </c>
    </row>
    <row r="2897" spans="1:10" x14ac:dyDescent="0.25">
      <c r="A2897">
        <v>4051</v>
      </c>
      <c r="B2897">
        <v>1</v>
      </c>
      <c r="C2897">
        <v>0</v>
      </c>
      <c r="D2897">
        <v>0</v>
      </c>
      <c r="E2897">
        <v>1</v>
      </c>
      <c r="F2897">
        <v>0</v>
      </c>
      <c r="G2897">
        <v>1</v>
      </c>
      <c r="H2897">
        <v>0</v>
      </c>
      <c r="I2897">
        <v>0</v>
      </c>
      <c r="J2897">
        <f>SUM(Table1[[#This Row],[w0 - aug]:[w7 - sept]])</f>
        <v>3</v>
      </c>
    </row>
    <row r="2898" spans="1:10" x14ac:dyDescent="0.25">
      <c r="A2898">
        <v>4060</v>
      </c>
      <c r="B2898">
        <v>1</v>
      </c>
      <c r="C2898">
        <v>1</v>
      </c>
      <c r="D2898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f>SUM(Table1[[#This Row],[w0 - aug]:[w7 - sept]])</f>
        <v>3</v>
      </c>
    </row>
    <row r="2899" spans="1:10" x14ac:dyDescent="0.25">
      <c r="A2899">
        <v>4067</v>
      </c>
      <c r="B2899">
        <v>1</v>
      </c>
      <c r="C2899">
        <v>0</v>
      </c>
      <c r="D2899">
        <v>0</v>
      </c>
      <c r="E2899">
        <v>1</v>
      </c>
      <c r="F2899">
        <v>0</v>
      </c>
      <c r="G2899">
        <v>0</v>
      </c>
      <c r="H2899">
        <v>1</v>
      </c>
      <c r="I2899">
        <v>0</v>
      </c>
      <c r="J2899">
        <f>SUM(Table1[[#This Row],[w0 - aug]:[w7 - sept]])</f>
        <v>3</v>
      </c>
    </row>
    <row r="2900" spans="1:10" x14ac:dyDescent="0.25">
      <c r="A2900">
        <v>4077</v>
      </c>
      <c r="B2900">
        <v>1</v>
      </c>
      <c r="C2900">
        <v>0</v>
      </c>
      <c r="D2900">
        <v>1</v>
      </c>
      <c r="E2900">
        <v>0</v>
      </c>
      <c r="F2900">
        <v>0</v>
      </c>
      <c r="G2900">
        <v>1</v>
      </c>
      <c r="H2900">
        <v>0</v>
      </c>
      <c r="I2900">
        <v>0</v>
      </c>
      <c r="J2900">
        <f>SUM(Table1[[#This Row],[w0 - aug]:[w7 - sept]])</f>
        <v>3</v>
      </c>
    </row>
    <row r="2901" spans="1:10" x14ac:dyDescent="0.25">
      <c r="A2901">
        <v>4082</v>
      </c>
      <c r="B2901">
        <v>1</v>
      </c>
      <c r="C2901">
        <v>1</v>
      </c>
      <c r="D2901">
        <v>1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f>SUM(Table1[[#This Row],[w0 - aug]:[w7 - sept]])</f>
        <v>3</v>
      </c>
    </row>
    <row r="2902" spans="1:10" x14ac:dyDescent="0.25">
      <c r="A2902">
        <v>4083</v>
      </c>
      <c r="B2902">
        <v>1</v>
      </c>
      <c r="C2902">
        <v>1</v>
      </c>
      <c r="D2902">
        <v>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f>SUM(Table1[[#This Row],[w0 - aug]:[w7 - sept]])</f>
        <v>3</v>
      </c>
    </row>
    <row r="2903" spans="1:10" x14ac:dyDescent="0.25">
      <c r="A2903">
        <v>4104</v>
      </c>
      <c r="B2903">
        <v>1</v>
      </c>
      <c r="C2903">
        <v>1</v>
      </c>
      <c r="D2903">
        <v>1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f>SUM(Table1[[#This Row],[w0 - aug]:[w7 - sept]])</f>
        <v>3</v>
      </c>
    </row>
    <row r="2904" spans="1:10" x14ac:dyDescent="0.25">
      <c r="A2904">
        <v>4111</v>
      </c>
      <c r="B2904">
        <v>1</v>
      </c>
      <c r="C2904">
        <v>1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f>SUM(Table1[[#This Row],[w0 - aug]:[w7 - sept]])</f>
        <v>3</v>
      </c>
    </row>
    <row r="2905" spans="1:10" x14ac:dyDescent="0.25">
      <c r="A2905">
        <v>4128</v>
      </c>
      <c r="B2905">
        <v>1</v>
      </c>
      <c r="C2905">
        <v>1</v>
      </c>
      <c r="D2905">
        <v>1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f>SUM(Table1[[#This Row],[w0 - aug]:[w7 - sept]])</f>
        <v>3</v>
      </c>
    </row>
    <row r="2906" spans="1:10" x14ac:dyDescent="0.25">
      <c r="A2906">
        <v>4141</v>
      </c>
      <c r="B2906">
        <v>1</v>
      </c>
      <c r="C2906">
        <v>1</v>
      </c>
      <c r="D2906">
        <v>1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f>SUM(Table1[[#This Row],[w0 - aug]:[w7 - sept]])</f>
        <v>3</v>
      </c>
    </row>
    <row r="2907" spans="1:10" x14ac:dyDescent="0.25">
      <c r="A2907">
        <v>4147</v>
      </c>
      <c r="B2907">
        <v>1</v>
      </c>
      <c r="C2907">
        <v>0</v>
      </c>
      <c r="D2907">
        <v>0</v>
      </c>
      <c r="E2907">
        <v>1</v>
      </c>
      <c r="F2907">
        <v>0</v>
      </c>
      <c r="G2907">
        <v>0</v>
      </c>
      <c r="H2907">
        <v>1</v>
      </c>
      <c r="I2907">
        <v>0</v>
      </c>
      <c r="J2907">
        <f>SUM(Table1[[#This Row],[w0 - aug]:[w7 - sept]])</f>
        <v>3</v>
      </c>
    </row>
    <row r="2908" spans="1:10" x14ac:dyDescent="0.25">
      <c r="A2908">
        <v>4154</v>
      </c>
      <c r="B2908">
        <v>1</v>
      </c>
      <c r="C2908">
        <v>0</v>
      </c>
      <c r="D2908">
        <v>1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f>SUM(Table1[[#This Row],[w0 - aug]:[w7 - sept]])</f>
        <v>3</v>
      </c>
    </row>
    <row r="2909" spans="1:10" x14ac:dyDescent="0.25">
      <c r="A2909">
        <v>4162</v>
      </c>
      <c r="B2909">
        <v>1</v>
      </c>
      <c r="C2909">
        <v>1</v>
      </c>
      <c r="D2909">
        <v>1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f>SUM(Table1[[#This Row],[w0 - aug]:[w7 - sept]])</f>
        <v>3</v>
      </c>
    </row>
    <row r="2910" spans="1:10" x14ac:dyDescent="0.25">
      <c r="A2910">
        <v>4165</v>
      </c>
      <c r="B2910">
        <v>1</v>
      </c>
      <c r="C2910">
        <v>1</v>
      </c>
      <c r="D2910">
        <v>0</v>
      </c>
      <c r="E2910">
        <v>0</v>
      </c>
      <c r="F2910">
        <v>0</v>
      </c>
      <c r="G2910">
        <v>1</v>
      </c>
      <c r="H2910">
        <v>0</v>
      </c>
      <c r="I2910">
        <v>0</v>
      </c>
      <c r="J2910">
        <f>SUM(Table1[[#This Row],[w0 - aug]:[w7 - sept]])</f>
        <v>3</v>
      </c>
    </row>
    <row r="2911" spans="1:10" x14ac:dyDescent="0.25">
      <c r="A2911">
        <v>4177</v>
      </c>
      <c r="B2911">
        <v>1</v>
      </c>
      <c r="C2911">
        <v>1</v>
      </c>
      <c r="D2911">
        <v>1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f>SUM(Table1[[#This Row],[w0 - aug]:[w7 - sept]])</f>
        <v>3</v>
      </c>
    </row>
    <row r="2912" spans="1:10" x14ac:dyDescent="0.25">
      <c r="A2912">
        <v>4192</v>
      </c>
      <c r="B2912">
        <v>1</v>
      </c>
      <c r="C2912">
        <v>1</v>
      </c>
      <c r="D2912">
        <v>1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f>SUM(Table1[[#This Row],[w0 - aug]:[w7 - sept]])</f>
        <v>3</v>
      </c>
    </row>
    <row r="2913" spans="1:10" x14ac:dyDescent="0.25">
      <c r="A2913">
        <v>4199</v>
      </c>
      <c r="B2913">
        <v>1</v>
      </c>
      <c r="C2913">
        <v>0</v>
      </c>
      <c r="D2913">
        <v>0</v>
      </c>
      <c r="E2913">
        <v>1</v>
      </c>
      <c r="F2913">
        <v>1</v>
      </c>
      <c r="G2913">
        <v>0</v>
      </c>
      <c r="H2913">
        <v>0</v>
      </c>
      <c r="I2913">
        <v>0</v>
      </c>
      <c r="J2913">
        <f>SUM(Table1[[#This Row],[w0 - aug]:[w7 - sept]])</f>
        <v>3</v>
      </c>
    </row>
    <row r="2914" spans="1:10" x14ac:dyDescent="0.25">
      <c r="A2914">
        <v>4212</v>
      </c>
      <c r="B2914">
        <v>1</v>
      </c>
      <c r="C2914">
        <v>1</v>
      </c>
      <c r="D2914">
        <v>0</v>
      </c>
      <c r="E2914">
        <v>0</v>
      </c>
      <c r="F2914">
        <v>0</v>
      </c>
      <c r="G2914">
        <v>1</v>
      </c>
      <c r="H2914">
        <v>0</v>
      </c>
      <c r="I2914">
        <v>0</v>
      </c>
      <c r="J2914">
        <f>SUM(Table1[[#This Row],[w0 - aug]:[w7 - sept]])</f>
        <v>3</v>
      </c>
    </row>
    <row r="2915" spans="1:10" x14ac:dyDescent="0.25">
      <c r="A2915">
        <v>4214</v>
      </c>
      <c r="B2915">
        <v>1</v>
      </c>
      <c r="C2915">
        <v>1</v>
      </c>
      <c r="D2915">
        <v>1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f>SUM(Table1[[#This Row],[w0 - aug]:[w7 - sept]])</f>
        <v>3</v>
      </c>
    </row>
    <row r="2916" spans="1:10" x14ac:dyDescent="0.25">
      <c r="A2916">
        <v>4226</v>
      </c>
      <c r="B2916">
        <v>1</v>
      </c>
      <c r="C2916">
        <v>0</v>
      </c>
      <c r="D2916">
        <v>0</v>
      </c>
      <c r="E2916">
        <v>1</v>
      </c>
      <c r="F2916">
        <v>0</v>
      </c>
      <c r="G2916">
        <v>1</v>
      </c>
      <c r="H2916">
        <v>0</v>
      </c>
      <c r="I2916">
        <v>0</v>
      </c>
      <c r="J2916">
        <f>SUM(Table1[[#This Row],[w0 - aug]:[w7 - sept]])</f>
        <v>3</v>
      </c>
    </row>
    <row r="2917" spans="1:10" x14ac:dyDescent="0.25">
      <c r="A2917">
        <v>4248</v>
      </c>
      <c r="B2917">
        <v>1</v>
      </c>
      <c r="C2917">
        <v>1</v>
      </c>
      <c r="D2917">
        <v>1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f>SUM(Table1[[#This Row],[w0 - aug]:[w7 - sept]])</f>
        <v>3</v>
      </c>
    </row>
    <row r="2918" spans="1:10" x14ac:dyDescent="0.25">
      <c r="A2918">
        <v>4257</v>
      </c>
      <c r="B2918">
        <v>1</v>
      </c>
      <c r="C2918">
        <v>1</v>
      </c>
      <c r="D2918">
        <v>1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f>SUM(Table1[[#This Row],[w0 - aug]:[w7 - sept]])</f>
        <v>3</v>
      </c>
    </row>
    <row r="2919" spans="1:10" x14ac:dyDescent="0.25">
      <c r="A2919">
        <v>4267</v>
      </c>
      <c r="B2919">
        <v>1</v>
      </c>
      <c r="C2919">
        <v>1</v>
      </c>
      <c r="D2919">
        <v>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f>SUM(Table1[[#This Row],[w0 - aug]:[w7 - sept]])</f>
        <v>3</v>
      </c>
    </row>
    <row r="2920" spans="1:10" x14ac:dyDescent="0.25">
      <c r="A2920">
        <v>4271</v>
      </c>
      <c r="B2920">
        <v>1</v>
      </c>
      <c r="C2920">
        <v>1</v>
      </c>
      <c r="D2920">
        <v>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f>SUM(Table1[[#This Row],[w0 - aug]:[w7 - sept]])</f>
        <v>3</v>
      </c>
    </row>
    <row r="2921" spans="1:10" x14ac:dyDescent="0.25">
      <c r="A2921">
        <v>4295</v>
      </c>
      <c r="B2921">
        <v>1</v>
      </c>
      <c r="C2921">
        <v>1</v>
      </c>
      <c r="D2921">
        <v>1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f>SUM(Table1[[#This Row],[w0 - aug]:[w7 - sept]])</f>
        <v>3</v>
      </c>
    </row>
    <row r="2922" spans="1:10" x14ac:dyDescent="0.25">
      <c r="A2922">
        <v>4297</v>
      </c>
      <c r="B2922">
        <v>1</v>
      </c>
      <c r="C2922">
        <v>0</v>
      </c>
      <c r="D2922">
        <v>1</v>
      </c>
      <c r="E2922">
        <v>0</v>
      </c>
      <c r="F2922">
        <v>0</v>
      </c>
      <c r="G2922">
        <v>0</v>
      </c>
      <c r="H2922">
        <v>1</v>
      </c>
      <c r="I2922">
        <v>0</v>
      </c>
      <c r="J2922">
        <f>SUM(Table1[[#This Row],[w0 - aug]:[w7 - sept]])</f>
        <v>3</v>
      </c>
    </row>
    <row r="2923" spans="1:10" x14ac:dyDescent="0.25">
      <c r="A2923">
        <v>4301</v>
      </c>
      <c r="B2923">
        <v>1</v>
      </c>
      <c r="C2923">
        <v>0</v>
      </c>
      <c r="D2923">
        <v>0</v>
      </c>
      <c r="E2923">
        <v>1</v>
      </c>
      <c r="F2923">
        <v>1</v>
      </c>
      <c r="G2923">
        <v>0</v>
      </c>
      <c r="H2923">
        <v>0</v>
      </c>
      <c r="I2923">
        <v>0</v>
      </c>
      <c r="J2923">
        <f>SUM(Table1[[#This Row],[w0 - aug]:[w7 - sept]])</f>
        <v>3</v>
      </c>
    </row>
    <row r="2924" spans="1:10" x14ac:dyDescent="0.25">
      <c r="A2924">
        <v>4312</v>
      </c>
      <c r="B2924">
        <v>1</v>
      </c>
      <c r="C2924">
        <v>1</v>
      </c>
      <c r="D2924">
        <v>0</v>
      </c>
      <c r="E2924">
        <v>0</v>
      </c>
      <c r="F2924">
        <v>0</v>
      </c>
      <c r="G2924">
        <v>0</v>
      </c>
      <c r="H2924">
        <v>1</v>
      </c>
      <c r="I2924">
        <v>0</v>
      </c>
      <c r="J2924">
        <f>SUM(Table1[[#This Row],[w0 - aug]:[w7 - sept]])</f>
        <v>3</v>
      </c>
    </row>
    <row r="2925" spans="1:10" x14ac:dyDescent="0.25">
      <c r="A2925">
        <v>4321</v>
      </c>
      <c r="B2925">
        <v>1</v>
      </c>
      <c r="C2925">
        <v>0</v>
      </c>
      <c r="D2925">
        <v>0</v>
      </c>
      <c r="E2925">
        <v>0</v>
      </c>
      <c r="F2925">
        <v>1</v>
      </c>
      <c r="G2925">
        <v>0</v>
      </c>
      <c r="H2925">
        <v>1</v>
      </c>
      <c r="I2925">
        <v>0</v>
      </c>
      <c r="J2925">
        <f>SUM(Table1[[#This Row],[w0 - aug]:[w7 - sept]])</f>
        <v>3</v>
      </c>
    </row>
    <row r="2926" spans="1:10" x14ac:dyDescent="0.25">
      <c r="A2926">
        <v>4323</v>
      </c>
      <c r="B2926">
        <v>1</v>
      </c>
      <c r="C2926">
        <v>1</v>
      </c>
      <c r="D2926">
        <v>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f>SUM(Table1[[#This Row],[w0 - aug]:[w7 - sept]])</f>
        <v>3</v>
      </c>
    </row>
    <row r="2927" spans="1:10" x14ac:dyDescent="0.25">
      <c r="A2927">
        <v>4328</v>
      </c>
      <c r="B2927">
        <v>1</v>
      </c>
      <c r="C2927">
        <v>0</v>
      </c>
      <c r="D2927">
        <v>1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f>SUM(Table1[[#This Row],[w0 - aug]:[w7 - sept]])</f>
        <v>3</v>
      </c>
    </row>
    <row r="2928" spans="1:10" x14ac:dyDescent="0.25">
      <c r="A2928">
        <v>4353</v>
      </c>
      <c r="B2928">
        <v>1</v>
      </c>
      <c r="C2928">
        <v>0</v>
      </c>
      <c r="D2928">
        <v>0</v>
      </c>
      <c r="E2928">
        <v>1</v>
      </c>
      <c r="F2928">
        <v>1</v>
      </c>
      <c r="G2928">
        <v>0</v>
      </c>
      <c r="H2928">
        <v>0</v>
      </c>
      <c r="I2928">
        <v>0</v>
      </c>
      <c r="J2928">
        <f>SUM(Table1[[#This Row],[w0 - aug]:[w7 - sept]])</f>
        <v>3</v>
      </c>
    </row>
    <row r="2929" spans="1:10" x14ac:dyDescent="0.25">
      <c r="A2929">
        <v>4362</v>
      </c>
      <c r="B2929">
        <v>1</v>
      </c>
      <c r="C2929">
        <v>0</v>
      </c>
      <c r="D2929">
        <v>1</v>
      </c>
      <c r="E2929">
        <v>0</v>
      </c>
      <c r="F2929">
        <v>1</v>
      </c>
      <c r="G2929">
        <v>0</v>
      </c>
      <c r="H2929">
        <v>0</v>
      </c>
      <c r="I2929">
        <v>0</v>
      </c>
      <c r="J2929">
        <f>SUM(Table1[[#This Row],[w0 - aug]:[w7 - sept]])</f>
        <v>3</v>
      </c>
    </row>
    <row r="2930" spans="1:10" x14ac:dyDescent="0.25">
      <c r="A2930">
        <v>4364</v>
      </c>
      <c r="B2930">
        <v>1</v>
      </c>
      <c r="C2930">
        <v>1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f>SUM(Table1[[#This Row],[w0 - aug]:[w7 - sept]])</f>
        <v>3</v>
      </c>
    </row>
    <row r="2931" spans="1:10" x14ac:dyDescent="0.25">
      <c r="A2931">
        <v>4384</v>
      </c>
      <c r="B2931">
        <v>1</v>
      </c>
      <c r="C2931">
        <v>0</v>
      </c>
      <c r="D2931">
        <v>1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f>SUM(Table1[[#This Row],[w0 - aug]:[w7 - sept]])</f>
        <v>3</v>
      </c>
    </row>
    <row r="2932" spans="1:10" x14ac:dyDescent="0.25">
      <c r="A2932">
        <v>4397</v>
      </c>
      <c r="B2932">
        <v>1</v>
      </c>
      <c r="C2932">
        <v>1</v>
      </c>
      <c r="D2932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f>SUM(Table1[[#This Row],[w0 - aug]:[w7 - sept]])</f>
        <v>3</v>
      </c>
    </row>
    <row r="2933" spans="1:10" x14ac:dyDescent="0.25">
      <c r="A2933">
        <v>4400</v>
      </c>
      <c r="B2933">
        <v>1</v>
      </c>
      <c r="C2933">
        <v>0</v>
      </c>
      <c r="D2933">
        <v>1</v>
      </c>
      <c r="E2933">
        <v>0</v>
      </c>
      <c r="F2933">
        <v>0</v>
      </c>
      <c r="G2933">
        <v>1</v>
      </c>
      <c r="H2933">
        <v>0</v>
      </c>
      <c r="I2933">
        <v>0</v>
      </c>
      <c r="J2933">
        <f>SUM(Table1[[#This Row],[w0 - aug]:[w7 - sept]])</f>
        <v>3</v>
      </c>
    </row>
    <row r="2934" spans="1:10" x14ac:dyDescent="0.25">
      <c r="A2934">
        <v>4409</v>
      </c>
      <c r="B2934">
        <v>1</v>
      </c>
      <c r="C2934">
        <v>0</v>
      </c>
      <c r="D2934">
        <v>1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f>SUM(Table1[[#This Row],[w0 - aug]:[w7 - sept]])</f>
        <v>3</v>
      </c>
    </row>
    <row r="2935" spans="1:10" x14ac:dyDescent="0.25">
      <c r="A2935">
        <v>4411</v>
      </c>
      <c r="B2935">
        <v>1</v>
      </c>
      <c r="C2935">
        <v>0</v>
      </c>
      <c r="D2935">
        <v>1</v>
      </c>
      <c r="E2935">
        <v>0</v>
      </c>
      <c r="F2935">
        <v>0</v>
      </c>
      <c r="G2935">
        <v>0</v>
      </c>
      <c r="H2935">
        <v>1</v>
      </c>
      <c r="I2935">
        <v>0</v>
      </c>
      <c r="J2935">
        <f>SUM(Table1[[#This Row],[w0 - aug]:[w7 - sept]])</f>
        <v>3</v>
      </c>
    </row>
    <row r="2936" spans="1:10" x14ac:dyDescent="0.25">
      <c r="A2936">
        <v>4412</v>
      </c>
      <c r="B2936">
        <v>1</v>
      </c>
      <c r="C2936">
        <v>0</v>
      </c>
      <c r="D2936">
        <v>1</v>
      </c>
      <c r="E2936">
        <v>0</v>
      </c>
      <c r="F2936">
        <v>0</v>
      </c>
      <c r="G2936">
        <v>1</v>
      </c>
      <c r="H2936">
        <v>0</v>
      </c>
      <c r="I2936">
        <v>0</v>
      </c>
      <c r="J2936">
        <f>SUM(Table1[[#This Row],[w0 - aug]:[w7 - sept]])</f>
        <v>3</v>
      </c>
    </row>
    <row r="2937" spans="1:10" x14ac:dyDescent="0.25">
      <c r="A2937">
        <v>4424</v>
      </c>
      <c r="B2937">
        <v>1</v>
      </c>
      <c r="C2937">
        <v>1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f>SUM(Table1[[#This Row],[w0 - aug]:[w7 - sept]])</f>
        <v>3</v>
      </c>
    </row>
    <row r="2938" spans="1:10" x14ac:dyDescent="0.25">
      <c r="A2938">
        <v>4425</v>
      </c>
      <c r="B2938">
        <v>1</v>
      </c>
      <c r="C2938">
        <v>0</v>
      </c>
      <c r="D2938">
        <v>0</v>
      </c>
      <c r="E2938">
        <v>0</v>
      </c>
      <c r="F2938">
        <v>1</v>
      </c>
      <c r="G2938">
        <v>1</v>
      </c>
      <c r="H2938">
        <v>0</v>
      </c>
      <c r="I2938">
        <v>0</v>
      </c>
      <c r="J2938">
        <f>SUM(Table1[[#This Row],[w0 - aug]:[w7 - sept]])</f>
        <v>3</v>
      </c>
    </row>
    <row r="2939" spans="1:10" x14ac:dyDescent="0.25">
      <c r="A2939">
        <v>4428</v>
      </c>
      <c r="B2939">
        <v>1</v>
      </c>
      <c r="C2939">
        <v>1</v>
      </c>
      <c r="D2939">
        <v>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f>SUM(Table1[[#This Row],[w0 - aug]:[w7 - sept]])</f>
        <v>3</v>
      </c>
    </row>
    <row r="2940" spans="1:10" x14ac:dyDescent="0.25">
      <c r="A2940">
        <v>4442</v>
      </c>
      <c r="B2940">
        <v>1</v>
      </c>
      <c r="C2940">
        <v>1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0</v>
      </c>
      <c r="J2940">
        <f>SUM(Table1[[#This Row],[w0 - aug]:[w7 - sept]])</f>
        <v>3</v>
      </c>
    </row>
    <row r="2941" spans="1:10" x14ac:dyDescent="0.25">
      <c r="A2941">
        <v>4451</v>
      </c>
      <c r="B2941">
        <v>1</v>
      </c>
      <c r="C2941">
        <v>0</v>
      </c>
      <c r="D2941">
        <v>1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f>SUM(Table1[[#This Row],[w0 - aug]:[w7 - sept]])</f>
        <v>3</v>
      </c>
    </row>
    <row r="2942" spans="1:10" x14ac:dyDescent="0.25">
      <c r="A2942">
        <v>4470</v>
      </c>
      <c r="B2942">
        <v>1</v>
      </c>
      <c r="C2942">
        <v>0</v>
      </c>
      <c r="D2942">
        <v>0</v>
      </c>
      <c r="E2942">
        <v>0</v>
      </c>
      <c r="F2942">
        <v>1</v>
      </c>
      <c r="G2942">
        <v>0</v>
      </c>
      <c r="H2942">
        <v>1</v>
      </c>
      <c r="I2942">
        <v>0</v>
      </c>
      <c r="J2942">
        <f>SUM(Table1[[#This Row],[w0 - aug]:[w7 - sept]])</f>
        <v>3</v>
      </c>
    </row>
    <row r="2943" spans="1:10" x14ac:dyDescent="0.25">
      <c r="A2943">
        <v>4472</v>
      </c>
      <c r="B2943">
        <v>1</v>
      </c>
      <c r="C2943">
        <v>0</v>
      </c>
      <c r="D2943">
        <v>0</v>
      </c>
      <c r="E2943">
        <v>0</v>
      </c>
      <c r="F2943">
        <v>1</v>
      </c>
      <c r="G2943">
        <v>0</v>
      </c>
      <c r="H2943">
        <v>1</v>
      </c>
      <c r="I2943">
        <v>0</v>
      </c>
      <c r="J2943">
        <f>SUM(Table1[[#This Row],[w0 - aug]:[w7 - sept]])</f>
        <v>3</v>
      </c>
    </row>
    <row r="2944" spans="1:10" x14ac:dyDescent="0.25">
      <c r="A2944">
        <v>4478</v>
      </c>
      <c r="B2944">
        <v>1</v>
      </c>
      <c r="C2944">
        <v>0</v>
      </c>
      <c r="D2944">
        <v>1</v>
      </c>
      <c r="E2944">
        <v>0</v>
      </c>
      <c r="F2944">
        <v>1</v>
      </c>
      <c r="G2944">
        <v>0</v>
      </c>
      <c r="H2944">
        <v>0</v>
      </c>
      <c r="I2944">
        <v>0</v>
      </c>
      <c r="J2944">
        <f>SUM(Table1[[#This Row],[w0 - aug]:[w7 - sept]])</f>
        <v>3</v>
      </c>
    </row>
    <row r="2945" spans="1:10" x14ac:dyDescent="0.25">
      <c r="A2945">
        <v>4504</v>
      </c>
      <c r="B2945">
        <v>1</v>
      </c>
      <c r="C2945">
        <v>1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f>SUM(Table1[[#This Row],[w0 - aug]:[w7 - sept]])</f>
        <v>3</v>
      </c>
    </row>
    <row r="2946" spans="1:10" x14ac:dyDescent="0.25">
      <c r="A2946">
        <v>4506</v>
      </c>
      <c r="B2946">
        <v>1</v>
      </c>
      <c r="C2946">
        <v>1</v>
      </c>
      <c r="D2946">
        <v>0</v>
      </c>
      <c r="E2946">
        <v>0</v>
      </c>
      <c r="F2946">
        <v>0</v>
      </c>
      <c r="G2946">
        <v>0</v>
      </c>
      <c r="H2946">
        <v>1</v>
      </c>
      <c r="I2946">
        <v>0</v>
      </c>
      <c r="J2946">
        <f>SUM(Table1[[#This Row],[w0 - aug]:[w7 - sept]])</f>
        <v>3</v>
      </c>
    </row>
    <row r="2947" spans="1:10" x14ac:dyDescent="0.25">
      <c r="A2947">
        <v>4508</v>
      </c>
      <c r="B2947">
        <v>1</v>
      </c>
      <c r="C2947">
        <v>1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f>SUM(Table1[[#This Row],[w0 - aug]:[w7 - sept]])</f>
        <v>3</v>
      </c>
    </row>
    <row r="2948" spans="1:10" x14ac:dyDescent="0.25">
      <c r="A2948">
        <v>4518</v>
      </c>
      <c r="B2948">
        <v>1</v>
      </c>
      <c r="C2948">
        <v>0</v>
      </c>
      <c r="D2948">
        <v>1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f>SUM(Table1[[#This Row],[w0 - aug]:[w7 - sept]])</f>
        <v>3</v>
      </c>
    </row>
    <row r="2949" spans="1:10" x14ac:dyDescent="0.25">
      <c r="A2949">
        <v>4526</v>
      </c>
      <c r="B2949">
        <v>1</v>
      </c>
      <c r="C2949">
        <v>1</v>
      </c>
      <c r="D2949">
        <v>0</v>
      </c>
      <c r="E2949">
        <v>0</v>
      </c>
      <c r="F2949">
        <v>0</v>
      </c>
      <c r="G2949">
        <v>1</v>
      </c>
      <c r="H2949">
        <v>0</v>
      </c>
      <c r="I2949">
        <v>0</v>
      </c>
      <c r="J2949">
        <f>SUM(Table1[[#This Row],[w0 - aug]:[w7 - sept]])</f>
        <v>3</v>
      </c>
    </row>
    <row r="2950" spans="1:10" x14ac:dyDescent="0.25">
      <c r="A2950">
        <v>4527</v>
      </c>
      <c r="B2950">
        <v>1</v>
      </c>
      <c r="C2950">
        <v>0</v>
      </c>
      <c r="D2950">
        <v>1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f>SUM(Table1[[#This Row],[w0 - aug]:[w7 - sept]])</f>
        <v>3</v>
      </c>
    </row>
    <row r="2951" spans="1:10" x14ac:dyDescent="0.25">
      <c r="A2951">
        <v>4541</v>
      </c>
      <c r="B2951">
        <v>1</v>
      </c>
      <c r="C2951">
        <v>1</v>
      </c>
      <c r="D2951">
        <v>1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f>SUM(Table1[[#This Row],[w0 - aug]:[w7 - sept]])</f>
        <v>3</v>
      </c>
    </row>
    <row r="2952" spans="1:10" x14ac:dyDescent="0.25">
      <c r="A2952">
        <v>4549</v>
      </c>
      <c r="B2952">
        <v>1</v>
      </c>
      <c r="C2952">
        <v>1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f>SUM(Table1[[#This Row],[w0 - aug]:[w7 - sept]])</f>
        <v>3</v>
      </c>
    </row>
    <row r="2953" spans="1:10" x14ac:dyDescent="0.25">
      <c r="A2953">
        <v>4551</v>
      </c>
      <c r="B2953">
        <v>1</v>
      </c>
      <c r="C2953">
        <v>1</v>
      </c>
      <c r="D2953">
        <v>0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f>SUM(Table1[[#This Row],[w0 - aug]:[w7 - sept]])</f>
        <v>3</v>
      </c>
    </row>
    <row r="2954" spans="1:10" x14ac:dyDescent="0.25">
      <c r="A2954">
        <v>4574</v>
      </c>
      <c r="B2954">
        <v>1</v>
      </c>
      <c r="C2954">
        <v>1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f>SUM(Table1[[#This Row],[w0 - aug]:[w7 - sept]])</f>
        <v>3</v>
      </c>
    </row>
    <row r="2955" spans="1:10" x14ac:dyDescent="0.25">
      <c r="A2955">
        <v>4587</v>
      </c>
      <c r="B2955">
        <v>1</v>
      </c>
      <c r="C2955">
        <v>1</v>
      </c>
      <c r="D2955">
        <v>1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f>SUM(Table1[[#This Row],[w0 - aug]:[w7 - sept]])</f>
        <v>3</v>
      </c>
    </row>
    <row r="2956" spans="1:10" x14ac:dyDescent="0.25">
      <c r="A2956">
        <v>4610</v>
      </c>
      <c r="B2956">
        <v>1</v>
      </c>
      <c r="C2956">
        <v>1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f>SUM(Table1[[#This Row],[w0 - aug]:[w7 - sept]])</f>
        <v>3</v>
      </c>
    </row>
    <row r="2957" spans="1:10" x14ac:dyDescent="0.25">
      <c r="A2957">
        <v>4624</v>
      </c>
      <c r="B2957">
        <v>1</v>
      </c>
      <c r="C2957">
        <v>1</v>
      </c>
      <c r="D2957">
        <v>1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f>SUM(Table1[[#This Row],[w0 - aug]:[w7 - sept]])</f>
        <v>3</v>
      </c>
    </row>
    <row r="2958" spans="1:10" x14ac:dyDescent="0.25">
      <c r="A2958">
        <v>4625</v>
      </c>
      <c r="B2958">
        <v>1</v>
      </c>
      <c r="C2958">
        <v>1</v>
      </c>
      <c r="D2958">
        <v>1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f>SUM(Table1[[#This Row],[w0 - aug]:[w7 - sept]])</f>
        <v>3</v>
      </c>
    </row>
    <row r="2959" spans="1:10" x14ac:dyDescent="0.25">
      <c r="A2959">
        <v>4627</v>
      </c>
      <c r="B2959">
        <v>1</v>
      </c>
      <c r="C2959">
        <v>1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f>SUM(Table1[[#This Row],[w0 - aug]:[w7 - sept]])</f>
        <v>3</v>
      </c>
    </row>
    <row r="2960" spans="1:10" x14ac:dyDescent="0.25">
      <c r="A2960">
        <v>4629</v>
      </c>
      <c r="B2960">
        <v>1</v>
      </c>
      <c r="C2960">
        <v>0</v>
      </c>
      <c r="D2960">
        <v>1</v>
      </c>
      <c r="E2960">
        <v>0</v>
      </c>
      <c r="F2960">
        <v>0</v>
      </c>
      <c r="G2960">
        <v>0</v>
      </c>
      <c r="H2960">
        <v>1</v>
      </c>
      <c r="I2960">
        <v>0</v>
      </c>
      <c r="J2960">
        <f>SUM(Table1[[#This Row],[w0 - aug]:[w7 - sept]])</f>
        <v>3</v>
      </c>
    </row>
    <row r="2961" spans="1:10" x14ac:dyDescent="0.25">
      <c r="A2961">
        <v>4644</v>
      </c>
      <c r="B2961">
        <v>1</v>
      </c>
      <c r="C2961">
        <v>0</v>
      </c>
      <c r="D2961">
        <v>1</v>
      </c>
      <c r="E2961">
        <v>0</v>
      </c>
      <c r="F2961">
        <v>1</v>
      </c>
      <c r="G2961">
        <v>0</v>
      </c>
      <c r="H2961">
        <v>0</v>
      </c>
      <c r="I2961">
        <v>0</v>
      </c>
      <c r="J2961">
        <f>SUM(Table1[[#This Row],[w0 - aug]:[w7 - sept]])</f>
        <v>3</v>
      </c>
    </row>
    <row r="2962" spans="1:10" x14ac:dyDescent="0.25">
      <c r="A2962">
        <v>4654</v>
      </c>
      <c r="B2962">
        <v>1</v>
      </c>
      <c r="C2962">
        <v>0</v>
      </c>
      <c r="D2962">
        <v>0</v>
      </c>
      <c r="E2962">
        <v>1</v>
      </c>
      <c r="F2962">
        <v>1</v>
      </c>
      <c r="G2962">
        <v>0</v>
      </c>
      <c r="H2962">
        <v>0</v>
      </c>
      <c r="I2962">
        <v>0</v>
      </c>
      <c r="J2962">
        <f>SUM(Table1[[#This Row],[w0 - aug]:[w7 - sept]])</f>
        <v>3</v>
      </c>
    </row>
    <row r="2963" spans="1:10" x14ac:dyDescent="0.25">
      <c r="A2963">
        <v>4660</v>
      </c>
      <c r="B2963">
        <v>1</v>
      </c>
      <c r="C2963">
        <v>1</v>
      </c>
      <c r="D2963">
        <v>0</v>
      </c>
      <c r="E2963">
        <v>0</v>
      </c>
      <c r="F2963">
        <v>0</v>
      </c>
      <c r="G2963">
        <v>0</v>
      </c>
      <c r="H2963">
        <v>1</v>
      </c>
      <c r="I2963">
        <v>0</v>
      </c>
      <c r="J2963">
        <f>SUM(Table1[[#This Row],[w0 - aug]:[w7 - sept]])</f>
        <v>3</v>
      </c>
    </row>
    <row r="2964" spans="1:10" x14ac:dyDescent="0.25">
      <c r="A2964">
        <v>4676</v>
      </c>
      <c r="B2964">
        <v>1</v>
      </c>
      <c r="C2964">
        <v>0</v>
      </c>
      <c r="D2964">
        <v>0</v>
      </c>
      <c r="E2964">
        <v>1</v>
      </c>
      <c r="F2964">
        <v>1</v>
      </c>
      <c r="G2964">
        <v>0</v>
      </c>
      <c r="H2964">
        <v>0</v>
      </c>
      <c r="I2964">
        <v>0</v>
      </c>
      <c r="J2964">
        <f>SUM(Table1[[#This Row],[w0 - aug]:[w7 - sept]])</f>
        <v>3</v>
      </c>
    </row>
    <row r="2965" spans="1:10" x14ac:dyDescent="0.25">
      <c r="A2965">
        <v>4687</v>
      </c>
      <c r="B2965">
        <v>1</v>
      </c>
      <c r="C2965">
        <v>1</v>
      </c>
      <c r="D2965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f>SUM(Table1[[#This Row],[w0 - aug]:[w7 - sept]])</f>
        <v>3</v>
      </c>
    </row>
    <row r="2966" spans="1:10" x14ac:dyDescent="0.25">
      <c r="A2966">
        <v>4727</v>
      </c>
      <c r="B2966">
        <v>1</v>
      </c>
      <c r="C2966">
        <v>0</v>
      </c>
      <c r="D2966">
        <v>1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f>SUM(Table1[[#This Row],[w0 - aug]:[w7 - sept]])</f>
        <v>3</v>
      </c>
    </row>
    <row r="2967" spans="1:10" x14ac:dyDescent="0.25">
      <c r="A2967">
        <v>4740</v>
      </c>
      <c r="B2967">
        <v>1</v>
      </c>
      <c r="C2967">
        <v>0</v>
      </c>
      <c r="D2967">
        <v>1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f>SUM(Table1[[#This Row],[w0 - aug]:[w7 - sept]])</f>
        <v>3</v>
      </c>
    </row>
    <row r="2968" spans="1:10" x14ac:dyDescent="0.25">
      <c r="A2968">
        <v>4742</v>
      </c>
      <c r="B2968">
        <v>1</v>
      </c>
      <c r="C2968">
        <v>1</v>
      </c>
      <c r="D2968">
        <v>0</v>
      </c>
      <c r="E2968">
        <v>0</v>
      </c>
      <c r="F2968">
        <v>0</v>
      </c>
      <c r="G2968">
        <v>1</v>
      </c>
      <c r="H2968">
        <v>0</v>
      </c>
      <c r="I2968">
        <v>0</v>
      </c>
      <c r="J2968">
        <f>SUM(Table1[[#This Row],[w0 - aug]:[w7 - sept]])</f>
        <v>3</v>
      </c>
    </row>
    <row r="2969" spans="1:10" x14ac:dyDescent="0.25">
      <c r="A2969">
        <v>4746</v>
      </c>
      <c r="B2969">
        <v>1</v>
      </c>
      <c r="C2969">
        <v>0</v>
      </c>
      <c r="D2969">
        <v>1</v>
      </c>
      <c r="E2969">
        <v>0</v>
      </c>
      <c r="F2969">
        <v>0</v>
      </c>
      <c r="G2969">
        <v>0</v>
      </c>
      <c r="H2969">
        <v>1</v>
      </c>
      <c r="I2969">
        <v>0</v>
      </c>
      <c r="J2969">
        <f>SUM(Table1[[#This Row],[w0 - aug]:[w7 - sept]])</f>
        <v>3</v>
      </c>
    </row>
    <row r="2970" spans="1:10" x14ac:dyDescent="0.25">
      <c r="A2970">
        <v>4752</v>
      </c>
      <c r="B2970">
        <v>1</v>
      </c>
      <c r="C2970">
        <v>0</v>
      </c>
      <c r="D2970">
        <v>1</v>
      </c>
      <c r="E2970">
        <v>0</v>
      </c>
      <c r="F2970">
        <v>1</v>
      </c>
      <c r="G2970">
        <v>0</v>
      </c>
      <c r="H2970">
        <v>0</v>
      </c>
      <c r="I2970">
        <v>0</v>
      </c>
      <c r="J2970">
        <f>SUM(Table1[[#This Row],[w0 - aug]:[w7 - sept]])</f>
        <v>3</v>
      </c>
    </row>
    <row r="2971" spans="1:10" x14ac:dyDescent="0.25">
      <c r="A2971">
        <v>4759</v>
      </c>
      <c r="B2971">
        <v>1</v>
      </c>
      <c r="C2971">
        <v>0</v>
      </c>
      <c r="D2971">
        <v>0</v>
      </c>
      <c r="E2971">
        <v>1</v>
      </c>
      <c r="F2971">
        <v>0</v>
      </c>
      <c r="G2971">
        <v>1</v>
      </c>
      <c r="H2971">
        <v>0</v>
      </c>
      <c r="I2971">
        <v>0</v>
      </c>
      <c r="J2971">
        <f>SUM(Table1[[#This Row],[w0 - aug]:[w7 - sept]])</f>
        <v>3</v>
      </c>
    </row>
    <row r="2972" spans="1:10" x14ac:dyDescent="0.25">
      <c r="A2972">
        <v>4764</v>
      </c>
      <c r="B2972">
        <v>1</v>
      </c>
      <c r="C2972">
        <v>0</v>
      </c>
      <c r="D2972">
        <v>0</v>
      </c>
      <c r="E2972">
        <v>0</v>
      </c>
      <c r="F2972">
        <v>1</v>
      </c>
      <c r="G2972">
        <v>0</v>
      </c>
      <c r="H2972">
        <v>1</v>
      </c>
      <c r="I2972">
        <v>0</v>
      </c>
      <c r="J2972">
        <f>SUM(Table1[[#This Row],[w0 - aug]:[w7 - sept]])</f>
        <v>3</v>
      </c>
    </row>
    <row r="2973" spans="1:10" x14ac:dyDescent="0.25">
      <c r="A2973">
        <v>4778</v>
      </c>
      <c r="B2973">
        <v>1</v>
      </c>
      <c r="C2973">
        <v>1</v>
      </c>
      <c r="D2973">
        <v>0</v>
      </c>
      <c r="E2973">
        <v>0</v>
      </c>
      <c r="F2973">
        <v>0</v>
      </c>
      <c r="G2973">
        <v>0</v>
      </c>
      <c r="H2973">
        <v>1</v>
      </c>
      <c r="I2973">
        <v>0</v>
      </c>
      <c r="J2973">
        <f>SUM(Table1[[#This Row],[w0 - aug]:[w7 - sept]])</f>
        <v>3</v>
      </c>
    </row>
    <row r="2974" spans="1:10" x14ac:dyDescent="0.25">
      <c r="A2974">
        <v>4783</v>
      </c>
      <c r="B2974">
        <v>1</v>
      </c>
      <c r="C2974">
        <v>0</v>
      </c>
      <c r="D2974">
        <v>0</v>
      </c>
      <c r="E2974">
        <v>1</v>
      </c>
      <c r="F2974">
        <v>1</v>
      </c>
      <c r="G2974">
        <v>0</v>
      </c>
      <c r="H2974">
        <v>0</v>
      </c>
      <c r="I2974">
        <v>0</v>
      </c>
      <c r="J2974">
        <f>SUM(Table1[[#This Row],[w0 - aug]:[w7 - sept]])</f>
        <v>3</v>
      </c>
    </row>
    <row r="2975" spans="1:10" x14ac:dyDescent="0.25">
      <c r="A2975">
        <v>4793</v>
      </c>
      <c r="B2975">
        <v>1</v>
      </c>
      <c r="C2975">
        <v>0</v>
      </c>
      <c r="D2975">
        <v>1</v>
      </c>
      <c r="E2975">
        <v>0</v>
      </c>
      <c r="F2975">
        <v>1</v>
      </c>
      <c r="G2975">
        <v>0</v>
      </c>
      <c r="H2975">
        <v>0</v>
      </c>
      <c r="I2975">
        <v>0</v>
      </c>
      <c r="J2975">
        <f>SUM(Table1[[#This Row],[w0 - aug]:[w7 - sept]])</f>
        <v>3</v>
      </c>
    </row>
    <row r="2976" spans="1:10" x14ac:dyDescent="0.25">
      <c r="A2976">
        <v>4797</v>
      </c>
      <c r="B2976">
        <v>1</v>
      </c>
      <c r="C2976">
        <v>1</v>
      </c>
      <c r="D2976">
        <v>1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f>SUM(Table1[[#This Row],[w0 - aug]:[w7 - sept]])</f>
        <v>3</v>
      </c>
    </row>
    <row r="2977" spans="1:10" x14ac:dyDescent="0.25">
      <c r="A2977">
        <v>4817</v>
      </c>
      <c r="B2977">
        <v>1</v>
      </c>
      <c r="C2977">
        <v>1</v>
      </c>
      <c r="D2977">
        <v>1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f>SUM(Table1[[#This Row],[w0 - aug]:[w7 - sept]])</f>
        <v>3</v>
      </c>
    </row>
    <row r="2978" spans="1:10" x14ac:dyDescent="0.25">
      <c r="A2978">
        <v>4821</v>
      </c>
      <c r="B2978">
        <v>1</v>
      </c>
      <c r="C2978">
        <v>0</v>
      </c>
      <c r="D2978">
        <v>0</v>
      </c>
      <c r="E2978">
        <v>0</v>
      </c>
      <c r="F2978">
        <v>1</v>
      </c>
      <c r="G2978">
        <v>1</v>
      </c>
      <c r="H2978">
        <v>0</v>
      </c>
      <c r="I2978">
        <v>0</v>
      </c>
      <c r="J2978">
        <f>SUM(Table1[[#This Row],[w0 - aug]:[w7 - sept]])</f>
        <v>3</v>
      </c>
    </row>
    <row r="2979" spans="1:10" x14ac:dyDescent="0.25">
      <c r="A2979">
        <v>4824</v>
      </c>
      <c r="B2979">
        <v>1</v>
      </c>
      <c r="C2979">
        <v>0</v>
      </c>
      <c r="D2979">
        <v>1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f>SUM(Table1[[#This Row],[w0 - aug]:[w7 - sept]])</f>
        <v>3</v>
      </c>
    </row>
    <row r="2980" spans="1:10" x14ac:dyDescent="0.25">
      <c r="A2980">
        <v>4831</v>
      </c>
      <c r="B2980">
        <v>1</v>
      </c>
      <c r="C2980">
        <v>1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f>SUM(Table1[[#This Row],[w0 - aug]:[w7 - sept]])</f>
        <v>3</v>
      </c>
    </row>
    <row r="2981" spans="1:10" x14ac:dyDescent="0.25">
      <c r="A2981">
        <v>4841</v>
      </c>
      <c r="B2981">
        <v>1</v>
      </c>
      <c r="C2981">
        <v>1</v>
      </c>
      <c r="D2981">
        <v>0</v>
      </c>
      <c r="E2981">
        <v>0</v>
      </c>
      <c r="F2981">
        <v>0</v>
      </c>
      <c r="G2981">
        <v>1</v>
      </c>
      <c r="H2981">
        <v>0</v>
      </c>
      <c r="I2981">
        <v>0</v>
      </c>
      <c r="J2981">
        <f>SUM(Table1[[#This Row],[w0 - aug]:[w7 - sept]])</f>
        <v>3</v>
      </c>
    </row>
    <row r="2982" spans="1:10" x14ac:dyDescent="0.25">
      <c r="A2982">
        <v>4843</v>
      </c>
      <c r="B2982">
        <v>1</v>
      </c>
      <c r="C2982">
        <v>0</v>
      </c>
      <c r="D2982">
        <v>0</v>
      </c>
      <c r="E2982">
        <v>0</v>
      </c>
      <c r="F2982">
        <v>1</v>
      </c>
      <c r="G2982">
        <v>0</v>
      </c>
      <c r="H2982">
        <v>1</v>
      </c>
      <c r="I2982">
        <v>0</v>
      </c>
      <c r="J2982">
        <f>SUM(Table1[[#This Row],[w0 - aug]:[w7 - sept]])</f>
        <v>3</v>
      </c>
    </row>
    <row r="2983" spans="1:10" x14ac:dyDescent="0.25">
      <c r="A2983">
        <v>4858</v>
      </c>
      <c r="B2983">
        <v>1</v>
      </c>
      <c r="C2983">
        <v>0</v>
      </c>
      <c r="D2983">
        <v>0</v>
      </c>
      <c r="E2983">
        <v>1</v>
      </c>
      <c r="F2983">
        <v>1</v>
      </c>
      <c r="G2983">
        <v>0</v>
      </c>
      <c r="H2983">
        <v>0</v>
      </c>
      <c r="I2983">
        <v>0</v>
      </c>
      <c r="J2983">
        <f>SUM(Table1[[#This Row],[w0 - aug]:[w7 - sept]])</f>
        <v>3</v>
      </c>
    </row>
    <row r="2984" spans="1:10" x14ac:dyDescent="0.25">
      <c r="A2984">
        <v>4873</v>
      </c>
      <c r="B2984">
        <v>1</v>
      </c>
      <c r="C2984">
        <v>0</v>
      </c>
      <c r="D2984">
        <v>0</v>
      </c>
      <c r="E2984">
        <v>0</v>
      </c>
      <c r="F2984">
        <v>0</v>
      </c>
      <c r="G2984">
        <v>1</v>
      </c>
      <c r="H2984">
        <v>1</v>
      </c>
      <c r="I2984">
        <v>0</v>
      </c>
      <c r="J2984">
        <f>SUM(Table1[[#This Row],[w0 - aug]:[w7 - sept]])</f>
        <v>3</v>
      </c>
    </row>
    <row r="2985" spans="1:10" x14ac:dyDescent="0.25">
      <c r="A2985">
        <v>4874</v>
      </c>
      <c r="B2985">
        <v>1</v>
      </c>
      <c r="C2985">
        <v>0</v>
      </c>
      <c r="D2985">
        <v>1</v>
      </c>
      <c r="E2985">
        <v>0</v>
      </c>
      <c r="F2985">
        <v>1</v>
      </c>
      <c r="G2985">
        <v>0</v>
      </c>
      <c r="H2985">
        <v>0</v>
      </c>
      <c r="I2985">
        <v>0</v>
      </c>
      <c r="J2985">
        <f>SUM(Table1[[#This Row],[w0 - aug]:[w7 - sept]])</f>
        <v>3</v>
      </c>
    </row>
    <row r="2986" spans="1:10" x14ac:dyDescent="0.25">
      <c r="A2986">
        <v>4885</v>
      </c>
      <c r="B2986">
        <v>1</v>
      </c>
      <c r="C2986">
        <v>1</v>
      </c>
      <c r="D2986">
        <v>1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f>SUM(Table1[[#This Row],[w0 - aug]:[w7 - sept]])</f>
        <v>3</v>
      </c>
    </row>
    <row r="2987" spans="1:10" x14ac:dyDescent="0.25">
      <c r="A2987">
        <v>4887</v>
      </c>
      <c r="B2987">
        <v>1</v>
      </c>
      <c r="C2987">
        <v>0</v>
      </c>
      <c r="D2987">
        <v>0</v>
      </c>
      <c r="E2987">
        <v>1</v>
      </c>
      <c r="F2987">
        <v>0</v>
      </c>
      <c r="G2987">
        <v>0</v>
      </c>
      <c r="H2987">
        <v>1</v>
      </c>
      <c r="I2987">
        <v>0</v>
      </c>
      <c r="J2987">
        <f>SUM(Table1[[#This Row],[w0 - aug]:[w7 - sept]])</f>
        <v>3</v>
      </c>
    </row>
    <row r="2988" spans="1:10" x14ac:dyDescent="0.25">
      <c r="A2988">
        <v>4892</v>
      </c>
      <c r="B2988">
        <v>1</v>
      </c>
      <c r="C2988">
        <v>1</v>
      </c>
      <c r="D2988">
        <v>0</v>
      </c>
      <c r="E2988">
        <v>0</v>
      </c>
      <c r="F2988">
        <v>1</v>
      </c>
      <c r="G2988">
        <v>0</v>
      </c>
      <c r="H2988">
        <v>0</v>
      </c>
      <c r="I2988">
        <v>0</v>
      </c>
      <c r="J2988">
        <f>SUM(Table1[[#This Row],[w0 - aug]:[w7 - sept]])</f>
        <v>3</v>
      </c>
    </row>
    <row r="2989" spans="1:10" x14ac:dyDescent="0.25">
      <c r="A2989">
        <v>4896</v>
      </c>
      <c r="B2989">
        <v>1</v>
      </c>
      <c r="C2989">
        <v>0</v>
      </c>
      <c r="D2989">
        <v>0</v>
      </c>
      <c r="E2989">
        <v>1</v>
      </c>
      <c r="F2989">
        <v>0</v>
      </c>
      <c r="G2989">
        <v>1</v>
      </c>
      <c r="H2989">
        <v>0</v>
      </c>
      <c r="I2989">
        <v>0</v>
      </c>
      <c r="J2989">
        <f>SUM(Table1[[#This Row],[w0 - aug]:[w7 - sept]])</f>
        <v>3</v>
      </c>
    </row>
    <row r="2990" spans="1:10" x14ac:dyDescent="0.25">
      <c r="A2990">
        <v>4906</v>
      </c>
      <c r="B2990">
        <v>1</v>
      </c>
      <c r="C2990">
        <v>1</v>
      </c>
      <c r="D2990">
        <v>0</v>
      </c>
      <c r="E2990">
        <v>0</v>
      </c>
      <c r="F2990">
        <v>1</v>
      </c>
      <c r="G2990">
        <v>0</v>
      </c>
      <c r="H2990">
        <v>0</v>
      </c>
      <c r="I2990">
        <v>0</v>
      </c>
      <c r="J2990">
        <f>SUM(Table1[[#This Row],[w0 - aug]:[w7 - sept]])</f>
        <v>3</v>
      </c>
    </row>
    <row r="2991" spans="1:10" x14ac:dyDescent="0.25">
      <c r="A2991">
        <v>4908</v>
      </c>
      <c r="B2991">
        <v>1</v>
      </c>
      <c r="C2991">
        <v>1</v>
      </c>
      <c r="D2991">
        <v>0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f>SUM(Table1[[#This Row],[w0 - aug]:[w7 - sept]])</f>
        <v>3</v>
      </c>
    </row>
    <row r="2992" spans="1:10" x14ac:dyDescent="0.25">
      <c r="A2992">
        <v>4914</v>
      </c>
      <c r="B2992">
        <v>1</v>
      </c>
      <c r="C2992">
        <v>1</v>
      </c>
      <c r="D2992">
        <v>1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f>SUM(Table1[[#This Row],[w0 - aug]:[w7 - sept]])</f>
        <v>3</v>
      </c>
    </row>
    <row r="2993" spans="1:10" x14ac:dyDescent="0.25">
      <c r="A2993">
        <v>4920</v>
      </c>
      <c r="B2993">
        <v>1</v>
      </c>
      <c r="C2993">
        <v>1</v>
      </c>
      <c r="D2993">
        <v>0</v>
      </c>
      <c r="E2993">
        <v>0</v>
      </c>
      <c r="F2993">
        <v>1</v>
      </c>
      <c r="G2993">
        <v>0</v>
      </c>
      <c r="H2993">
        <v>0</v>
      </c>
      <c r="I2993">
        <v>0</v>
      </c>
      <c r="J2993">
        <f>SUM(Table1[[#This Row],[w0 - aug]:[w7 - sept]])</f>
        <v>3</v>
      </c>
    </row>
    <row r="2994" spans="1:10" x14ac:dyDescent="0.25">
      <c r="A2994">
        <v>4923</v>
      </c>
      <c r="B2994">
        <v>1</v>
      </c>
      <c r="C2994">
        <v>0</v>
      </c>
      <c r="D2994">
        <v>1</v>
      </c>
      <c r="E2994">
        <v>0</v>
      </c>
      <c r="F2994">
        <v>0</v>
      </c>
      <c r="G2994">
        <v>1</v>
      </c>
      <c r="H2994">
        <v>0</v>
      </c>
      <c r="I2994">
        <v>0</v>
      </c>
      <c r="J2994">
        <f>SUM(Table1[[#This Row],[w0 - aug]:[w7 - sept]])</f>
        <v>3</v>
      </c>
    </row>
    <row r="2995" spans="1:10" x14ac:dyDescent="0.25">
      <c r="A2995">
        <v>4936</v>
      </c>
      <c r="B2995">
        <v>1</v>
      </c>
      <c r="C2995">
        <v>0</v>
      </c>
      <c r="D2995">
        <v>0</v>
      </c>
      <c r="E2995">
        <v>1</v>
      </c>
      <c r="F2995">
        <v>1</v>
      </c>
      <c r="G2995">
        <v>0</v>
      </c>
      <c r="H2995">
        <v>0</v>
      </c>
      <c r="I2995">
        <v>0</v>
      </c>
      <c r="J2995">
        <f>SUM(Table1[[#This Row],[w0 - aug]:[w7 - sept]])</f>
        <v>3</v>
      </c>
    </row>
    <row r="2996" spans="1:10" x14ac:dyDescent="0.25">
      <c r="A2996">
        <v>4939</v>
      </c>
      <c r="B2996">
        <v>1</v>
      </c>
      <c r="C2996">
        <v>1</v>
      </c>
      <c r="D2996">
        <v>1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f>SUM(Table1[[#This Row],[w0 - aug]:[w7 - sept]])</f>
        <v>3</v>
      </c>
    </row>
    <row r="2997" spans="1:10" x14ac:dyDescent="0.25">
      <c r="A2997">
        <v>4940</v>
      </c>
      <c r="B2997">
        <v>1</v>
      </c>
      <c r="C2997">
        <v>1</v>
      </c>
      <c r="D2997">
        <v>1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f>SUM(Table1[[#This Row],[w0 - aug]:[w7 - sept]])</f>
        <v>3</v>
      </c>
    </row>
    <row r="2998" spans="1:10" x14ac:dyDescent="0.25">
      <c r="A2998">
        <v>4947</v>
      </c>
      <c r="B2998">
        <v>1</v>
      </c>
      <c r="C2998">
        <v>1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f>SUM(Table1[[#This Row],[w0 - aug]:[w7 - sept]])</f>
        <v>3</v>
      </c>
    </row>
    <row r="2999" spans="1:10" x14ac:dyDescent="0.25">
      <c r="A2999">
        <v>4949</v>
      </c>
      <c r="B2999">
        <v>1</v>
      </c>
      <c r="C2999">
        <v>0</v>
      </c>
      <c r="D2999">
        <v>0</v>
      </c>
      <c r="E2999">
        <v>0</v>
      </c>
      <c r="F2999">
        <v>1</v>
      </c>
      <c r="G2999">
        <v>0</v>
      </c>
      <c r="H2999">
        <v>1</v>
      </c>
      <c r="I2999">
        <v>0</v>
      </c>
      <c r="J2999">
        <f>SUM(Table1[[#This Row],[w0 - aug]:[w7 - sept]])</f>
        <v>3</v>
      </c>
    </row>
    <row r="3000" spans="1:10" x14ac:dyDescent="0.25">
      <c r="A3000">
        <v>4953</v>
      </c>
      <c r="B3000">
        <v>1</v>
      </c>
      <c r="C3000">
        <v>1</v>
      </c>
      <c r="D3000">
        <v>0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f>SUM(Table1[[#This Row],[w0 - aug]:[w7 - sept]])</f>
        <v>3</v>
      </c>
    </row>
    <row r="3001" spans="1:10" x14ac:dyDescent="0.25">
      <c r="A3001">
        <v>4970</v>
      </c>
      <c r="B3001">
        <v>1</v>
      </c>
      <c r="C3001">
        <v>0</v>
      </c>
      <c r="D3001">
        <v>0</v>
      </c>
      <c r="E3001">
        <v>0</v>
      </c>
      <c r="F3001">
        <v>1</v>
      </c>
      <c r="G3001">
        <v>1</v>
      </c>
      <c r="H3001">
        <v>0</v>
      </c>
      <c r="I3001">
        <v>0</v>
      </c>
      <c r="J3001">
        <f>SUM(Table1[[#This Row],[w0 - aug]:[w7 - sept]])</f>
        <v>3</v>
      </c>
    </row>
    <row r="3002" spans="1:10" x14ac:dyDescent="0.25">
      <c r="A3002">
        <v>4972</v>
      </c>
      <c r="B3002">
        <v>1</v>
      </c>
      <c r="C3002">
        <v>1</v>
      </c>
      <c r="D3002">
        <v>1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f>SUM(Table1[[#This Row],[w0 - aug]:[w7 - sept]])</f>
        <v>3</v>
      </c>
    </row>
    <row r="3003" spans="1:10" x14ac:dyDescent="0.25">
      <c r="A3003">
        <v>4994</v>
      </c>
      <c r="B3003">
        <v>1</v>
      </c>
      <c r="C3003">
        <v>1</v>
      </c>
      <c r="D3003">
        <v>0</v>
      </c>
      <c r="E3003">
        <v>0</v>
      </c>
      <c r="F3003">
        <v>0</v>
      </c>
      <c r="G3003">
        <v>1</v>
      </c>
      <c r="H3003">
        <v>0</v>
      </c>
      <c r="I3003">
        <v>0</v>
      </c>
      <c r="J3003">
        <f>SUM(Table1[[#This Row],[w0 - aug]:[w7 - sept]])</f>
        <v>3</v>
      </c>
    </row>
    <row r="3004" spans="1:10" x14ac:dyDescent="0.25">
      <c r="A3004">
        <v>4</v>
      </c>
      <c r="B3004">
        <v>1</v>
      </c>
      <c r="C3004">
        <v>1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f>SUM(Table1[[#This Row],[w0 - aug]:[w7 - sept]])</f>
        <v>2</v>
      </c>
    </row>
    <row r="3005" spans="1:10" x14ac:dyDescent="0.25">
      <c r="A3005">
        <v>5</v>
      </c>
      <c r="B3005">
        <v>1</v>
      </c>
      <c r="C3005">
        <v>0</v>
      </c>
      <c r="D3005">
        <v>1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f>SUM(Table1[[#This Row],[w0 - aug]:[w7 - sept]])</f>
        <v>2</v>
      </c>
    </row>
    <row r="3006" spans="1:10" x14ac:dyDescent="0.25">
      <c r="A3006">
        <v>9</v>
      </c>
      <c r="B3006">
        <v>1</v>
      </c>
      <c r="C3006">
        <v>0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f>SUM(Table1[[#This Row],[w0 - aug]:[w7 - sept]])</f>
        <v>2</v>
      </c>
    </row>
    <row r="3007" spans="1:10" x14ac:dyDescent="0.25">
      <c r="A3007">
        <v>16</v>
      </c>
      <c r="B3007">
        <v>1</v>
      </c>
      <c r="C3007">
        <v>0</v>
      </c>
      <c r="D3007">
        <v>1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f>SUM(Table1[[#This Row],[w0 - aug]:[w7 - sept]])</f>
        <v>2</v>
      </c>
    </row>
    <row r="3008" spans="1:10" x14ac:dyDescent="0.25">
      <c r="A3008">
        <v>62</v>
      </c>
      <c r="B3008">
        <v>1</v>
      </c>
      <c r="C3008">
        <v>1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f>SUM(Table1[[#This Row],[w0 - aug]:[w7 - sept]])</f>
        <v>2</v>
      </c>
    </row>
    <row r="3009" spans="1:10" x14ac:dyDescent="0.25">
      <c r="A3009">
        <v>71</v>
      </c>
      <c r="B3009">
        <v>1</v>
      </c>
      <c r="C3009">
        <v>1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f>SUM(Table1[[#This Row],[w0 - aug]:[w7 - sept]])</f>
        <v>2</v>
      </c>
    </row>
    <row r="3010" spans="1:10" x14ac:dyDescent="0.25">
      <c r="A3010">
        <v>72</v>
      </c>
      <c r="B3010">
        <v>1</v>
      </c>
      <c r="C3010">
        <v>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f>SUM(Table1[[#This Row],[w0 - aug]:[w7 - sept]])</f>
        <v>2</v>
      </c>
    </row>
    <row r="3011" spans="1:10" x14ac:dyDescent="0.25">
      <c r="A3011">
        <v>86</v>
      </c>
      <c r="B3011">
        <v>1</v>
      </c>
      <c r="C3011">
        <v>1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f>SUM(Table1[[#This Row],[w0 - aug]:[w7 - sept]])</f>
        <v>2</v>
      </c>
    </row>
    <row r="3012" spans="1:10" x14ac:dyDescent="0.25">
      <c r="A3012">
        <v>89</v>
      </c>
      <c r="B3012">
        <v>1</v>
      </c>
      <c r="C3012">
        <v>1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f>SUM(Table1[[#This Row],[w0 - aug]:[w7 - sept]])</f>
        <v>2</v>
      </c>
    </row>
    <row r="3013" spans="1:10" x14ac:dyDescent="0.25">
      <c r="A3013">
        <v>92</v>
      </c>
      <c r="B3013">
        <v>1</v>
      </c>
      <c r="C3013">
        <v>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f>SUM(Table1[[#This Row],[w0 - aug]:[w7 - sept]])</f>
        <v>2</v>
      </c>
    </row>
    <row r="3014" spans="1:10" x14ac:dyDescent="0.25">
      <c r="A3014">
        <v>97</v>
      </c>
      <c r="B3014">
        <v>1</v>
      </c>
      <c r="C3014">
        <v>1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f>SUM(Table1[[#This Row],[w0 - aug]:[w7 - sept]])</f>
        <v>2</v>
      </c>
    </row>
    <row r="3015" spans="1:10" x14ac:dyDescent="0.25">
      <c r="A3015">
        <v>105</v>
      </c>
      <c r="B3015">
        <v>1</v>
      </c>
      <c r="C3015">
        <v>1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f>SUM(Table1[[#This Row],[w0 - aug]:[w7 - sept]])</f>
        <v>2</v>
      </c>
    </row>
    <row r="3016" spans="1:10" x14ac:dyDescent="0.25">
      <c r="A3016">
        <v>112</v>
      </c>
      <c r="B3016">
        <v>1</v>
      </c>
      <c r="C3016">
        <v>0</v>
      </c>
      <c r="D3016">
        <v>0</v>
      </c>
      <c r="E3016">
        <v>0</v>
      </c>
      <c r="F3016">
        <v>1</v>
      </c>
      <c r="G3016">
        <v>0</v>
      </c>
      <c r="H3016">
        <v>0</v>
      </c>
      <c r="I3016">
        <v>0</v>
      </c>
      <c r="J3016">
        <f>SUM(Table1[[#This Row],[w0 - aug]:[w7 - sept]])</f>
        <v>2</v>
      </c>
    </row>
    <row r="3017" spans="1:10" x14ac:dyDescent="0.25">
      <c r="A3017">
        <v>117</v>
      </c>
      <c r="B3017">
        <v>1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1</v>
      </c>
      <c r="I3017">
        <v>0</v>
      </c>
      <c r="J3017">
        <f>SUM(Table1[[#This Row],[w0 - aug]:[w7 - sept]])</f>
        <v>2</v>
      </c>
    </row>
    <row r="3018" spans="1:10" x14ac:dyDescent="0.25">
      <c r="A3018">
        <v>124</v>
      </c>
      <c r="B3018">
        <v>1</v>
      </c>
      <c r="C3018">
        <v>1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f>SUM(Table1[[#This Row],[w0 - aug]:[w7 - sept]])</f>
        <v>2</v>
      </c>
    </row>
    <row r="3019" spans="1:10" x14ac:dyDescent="0.25">
      <c r="A3019">
        <v>127</v>
      </c>
      <c r="B3019">
        <v>1</v>
      </c>
      <c r="C3019">
        <v>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f>SUM(Table1[[#This Row],[w0 - aug]:[w7 - sept]])</f>
        <v>2</v>
      </c>
    </row>
    <row r="3020" spans="1:10" x14ac:dyDescent="0.25">
      <c r="A3020">
        <v>131</v>
      </c>
      <c r="B3020">
        <v>1</v>
      </c>
      <c r="C3020">
        <v>1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f>SUM(Table1[[#This Row],[w0 - aug]:[w7 - sept]])</f>
        <v>2</v>
      </c>
    </row>
    <row r="3021" spans="1:10" x14ac:dyDescent="0.25">
      <c r="A3021">
        <v>137</v>
      </c>
      <c r="B3021">
        <v>1</v>
      </c>
      <c r="C3021">
        <v>0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f>SUM(Table1[[#This Row],[w0 - aug]:[w7 - sept]])</f>
        <v>2</v>
      </c>
    </row>
    <row r="3022" spans="1:10" x14ac:dyDescent="0.25">
      <c r="A3022">
        <v>149</v>
      </c>
      <c r="B3022">
        <v>1</v>
      </c>
      <c r="C3022">
        <v>1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f>SUM(Table1[[#This Row],[w0 - aug]:[w7 - sept]])</f>
        <v>2</v>
      </c>
    </row>
    <row r="3023" spans="1:10" x14ac:dyDescent="0.25">
      <c r="A3023">
        <v>155</v>
      </c>
      <c r="B3023">
        <v>1</v>
      </c>
      <c r="C3023">
        <v>0</v>
      </c>
      <c r="D3023">
        <v>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f>SUM(Table1[[#This Row],[w0 - aug]:[w7 - sept]])</f>
        <v>2</v>
      </c>
    </row>
    <row r="3024" spans="1:10" x14ac:dyDescent="0.25">
      <c r="A3024">
        <v>160</v>
      </c>
      <c r="B3024">
        <v>1</v>
      </c>
      <c r="C3024">
        <v>0</v>
      </c>
      <c r="D3024">
        <v>1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f>SUM(Table1[[#This Row],[w0 - aug]:[w7 - sept]])</f>
        <v>2</v>
      </c>
    </row>
    <row r="3025" spans="1:10" x14ac:dyDescent="0.25">
      <c r="A3025">
        <v>161</v>
      </c>
      <c r="B3025">
        <v>1</v>
      </c>
      <c r="C3025">
        <v>0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f>SUM(Table1[[#This Row],[w0 - aug]:[w7 - sept]])</f>
        <v>2</v>
      </c>
    </row>
    <row r="3026" spans="1:10" x14ac:dyDescent="0.25">
      <c r="A3026">
        <v>164</v>
      </c>
      <c r="B3026">
        <v>1</v>
      </c>
      <c r="C3026">
        <v>0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f>SUM(Table1[[#This Row],[w0 - aug]:[w7 - sept]])</f>
        <v>2</v>
      </c>
    </row>
    <row r="3027" spans="1:10" x14ac:dyDescent="0.25">
      <c r="A3027">
        <v>181</v>
      </c>
      <c r="B3027">
        <v>1</v>
      </c>
      <c r="C3027">
        <v>1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f>SUM(Table1[[#This Row],[w0 - aug]:[w7 - sept]])</f>
        <v>2</v>
      </c>
    </row>
    <row r="3028" spans="1:10" x14ac:dyDescent="0.25">
      <c r="A3028">
        <v>187</v>
      </c>
      <c r="B3028">
        <v>1</v>
      </c>
      <c r="C3028">
        <v>1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f>SUM(Table1[[#This Row],[w0 - aug]:[w7 - sept]])</f>
        <v>2</v>
      </c>
    </row>
    <row r="3029" spans="1:10" x14ac:dyDescent="0.25">
      <c r="A3029">
        <v>195</v>
      </c>
      <c r="B3029">
        <v>1</v>
      </c>
      <c r="C3029">
        <v>1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f>SUM(Table1[[#This Row],[w0 - aug]:[w7 - sept]])</f>
        <v>2</v>
      </c>
    </row>
    <row r="3030" spans="1:10" x14ac:dyDescent="0.25">
      <c r="A3030">
        <v>198</v>
      </c>
      <c r="B3030">
        <v>1</v>
      </c>
      <c r="C3030">
        <v>0</v>
      </c>
      <c r="D3030">
        <v>0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f>SUM(Table1[[#This Row],[w0 - aug]:[w7 - sept]])</f>
        <v>2</v>
      </c>
    </row>
    <row r="3031" spans="1:10" x14ac:dyDescent="0.25">
      <c r="A3031">
        <v>201</v>
      </c>
      <c r="B3031">
        <v>1</v>
      </c>
      <c r="C3031">
        <v>0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f>SUM(Table1[[#This Row],[w0 - aug]:[w7 - sept]])</f>
        <v>2</v>
      </c>
    </row>
    <row r="3032" spans="1:10" x14ac:dyDescent="0.25">
      <c r="A3032">
        <v>203</v>
      </c>
      <c r="B3032">
        <v>1</v>
      </c>
      <c r="C3032">
        <v>1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f>SUM(Table1[[#This Row],[w0 - aug]:[w7 - sept]])</f>
        <v>2</v>
      </c>
    </row>
    <row r="3033" spans="1:10" x14ac:dyDescent="0.25">
      <c r="A3033">
        <v>211</v>
      </c>
      <c r="B3033">
        <v>1</v>
      </c>
      <c r="C3033">
        <v>1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f>SUM(Table1[[#This Row],[w0 - aug]:[w7 - sept]])</f>
        <v>2</v>
      </c>
    </row>
    <row r="3034" spans="1:10" x14ac:dyDescent="0.25">
      <c r="A3034">
        <v>214</v>
      </c>
      <c r="B3034">
        <v>1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1</v>
      </c>
      <c r="I3034">
        <v>0</v>
      </c>
      <c r="J3034">
        <f>SUM(Table1[[#This Row],[w0 - aug]:[w7 - sept]])</f>
        <v>2</v>
      </c>
    </row>
    <row r="3035" spans="1:10" x14ac:dyDescent="0.25">
      <c r="A3035">
        <v>220</v>
      </c>
      <c r="B3035">
        <v>1</v>
      </c>
      <c r="C3035">
        <v>0</v>
      </c>
      <c r="D3035">
        <v>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f>SUM(Table1[[#This Row],[w0 - aug]:[w7 - sept]])</f>
        <v>2</v>
      </c>
    </row>
    <row r="3036" spans="1:10" x14ac:dyDescent="0.25">
      <c r="A3036">
        <v>229</v>
      </c>
      <c r="B3036">
        <v>1</v>
      </c>
      <c r="C3036">
        <v>1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f>SUM(Table1[[#This Row],[w0 - aug]:[w7 - sept]])</f>
        <v>2</v>
      </c>
    </row>
    <row r="3037" spans="1:10" x14ac:dyDescent="0.25">
      <c r="A3037">
        <v>233</v>
      </c>
      <c r="B3037">
        <v>1</v>
      </c>
      <c r="C3037">
        <v>1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f>SUM(Table1[[#This Row],[w0 - aug]:[w7 - sept]])</f>
        <v>2</v>
      </c>
    </row>
    <row r="3038" spans="1:10" x14ac:dyDescent="0.25">
      <c r="A3038">
        <v>262</v>
      </c>
      <c r="B3038">
        <v>1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1</v>
      </c>
      <c r="I3038">
        <v>0</v>
      </c>
      <c r="J3038">
        <f>SUM(Table1[[#This Row],[w0 - aug]:[w7 - sept]])</f>
        <v>2</v>
      </c>
    </row>
    <row r="3039" spans="1:10" x14ac:dyDescent="0.25">
      <c r="A3039">
        <v>276</v>
      </c>
      <c r="B3039">
        <v>1</v>
      </c>
      <c r="C3039">
        <v>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f>SUM(Table1[[#This Row],[w0 - aug]:[w7 - sept]])</f>
        <v>2</v>
      </c>
    </row>
    <row r="3040" spans="1:10" x14ac:dyDescent="0.25">
      <c r="A3040">
        <v>286</v>
      </c>
      <c r="B3040">
        <v>1</v>
      </c>
      <c r="C3040">
        <v>0</v>
      </c>
      <c r="D3040">
        <v>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f>SUM(Table1[[#This Row],[w0 - aug]:[w7 - sept]])</f>
        <v>2</v>
      </c>
    </row>
    <row r="3041" spans="1:10" x14ac:dyDescent="0.25">
      <c r="A3041">
        <v>292</v>
      </c>
      <c r="B3041">
        <v>1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1</v>
      </c>
      <c r="I3041">
        <v>0</v>
      </c>
      <c r="J3041">
        <f>SUM(Table1[[#This Row],[w0 - aug]:[w7 - sept]])</f>
        <v>2</v>
      </c>
    </row>
    <row r="3042" spans="1:10" x14ac:dyDescent="0.25">
      <c r="A3042">
        <v>307</v>
      </c>
      <c r="B3042">
        <v>1</v>
      </c>
      <c r="C3042">
        <v>0</v>
      </c>
      <c r="D3042">
        <v>1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f>SUM(Table1[[#This Row],[w0 - aug]:[w7 - sept]])</f>
        <v>2</v>
      </c>
    </row>
    <row r="3043" spans="1:10" x14ac:dyDescent="0.25">
      <c r="A3043">
        <v>309</v>
      </c>
      <c r="B3043">
        <v>1</v>
      </c>
      <c r="C3043">
        <v>1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f>SUM(Table1[[#This Row],[w0 - aug]:[w7 - sept]])</f>
        <v>2</v>
      </c>
    </row>
    <row r="3044" spans="1:10" x14ac:dyDescent="0.25">
      <c r="A3044">
        <v>320</v>
      </c>
      <c r="B3044">
        <v>1</v>
      </c>
      <c r="C3044">
        <v>1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f>SUM(Table1[[#This Row],[w0 - aug]:[w7 - sept]])</f>
        <v>2</v>
      </c>
    </row>
    <row r="3045" spans="1:10" x14ac:dyDescent="0.25">
      <c r="A3045">
        <v>338</v>
      </c>
      <c r="B3045">
        <v>1</v>
      </c>
      <c r="C3045">
        <v>0</v>
      </c>
      <c r="D3045">
        <v>0</v>
      </c>
      <c r="E3045">
        <v>0</v>
      </c>
      <c r="F3045">
        <v>0</v>
      </c>
      <c r="G3045">
        <v>1</v>
      </c>
      <c r="H3045">
        <v>0</v>
      </c>
      <c r="I3045">
        <v>0</v>
      </c>
      <c r="J3045">
        <f>SUM(Table1[[#This Row],[w0 - aug]:[w7 - sept]])</f>
        <v>2</v>
      </c>
    </row>
    <row r="3046" spans="1:10" x14ac:dyDescent="0.25">
      <c r="A3046">
        <v>357</v>
      </c>
      <c r="B3046">
        <v>1</v>
      </c>
      <c r="C3046">
        <v>1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f>SUM(Table1[[#This Row],[w0 - aug]:[w7 - sept]])</f>
        <v>2</v>
      </c>
    </row>
    <row r="3047" spans="1:10" x14ac:dyDescent="0.25">
      <c r="A3047">
        <v>366</v>
      </c>
      <c r="B3047">
        <v>1</v>
      </c>
      <c r="C3047">
        <v>0</v>
      </c>
      <c r="D3047">
        <v>1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f>SUM(Table1[[#This Row],[w0 - aug]:[w7 - sept]])</f>
        <v>2</v>
      </c>
    </row>
    <row r="3048" spans="1:10" x14ac:dyDescent="0.25">
      <c r="A3048">
        <v>383</v>
      </c>
      <c r="B3048">
        <v>1</v>
      </c>
      <c r="C3048">
        <v>1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f>SUM(Table1[[#This Row],[w0 - aug]:[w7 - sept]])</f>
        <v>2</v>
      </c>
    </row>
    <row r="3049" spans="1:10" x14ac:dyDescent="0.25">
      <c r="A3049">
        <v>391</v>
      </c>
      <c r="B3049">
        <v>1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f>SUM(Table1[[#This Row],[w0 - aug]:[w7 - sept]])</f>
        <v>2</v>
      </c>
    </row>
    <row r="3050" spans="1:10" x14ac:dyDescent="0.25">
      <c r="A3050">
        <v>405</v>
      </c>
      <c r="B3050">
        <v>1</v>
      </c>
      <c r="C3050">
        <v>0</v>
      </c>
      <c r="D3050">
        <v>0</v>
      </c>
      <c r="E3050">
        <v>0</v>
      </c>
      <c r="F3050">
        <v>0</v>
      </c>
      <c r="G3050">
        <v>1</v>
      </c>
      <c r="H3050">
        <v>0</v>
      </c>
      <c r="I3050">
        <v>0</v>
      </c>
      <c r="J3050">
        <f>SUM(Table1[[#This Row],[w0 - aug]:[w7 - sept]])</f>
        <v>2</v>
      </c>
    </row>
    <row r="3051" spans="1:10" x14ac:dyDescent="0.25">
      <c r="A3051">
        <v>408</v>
      </c>
      <c r="B3051">
        <v>1</v>
      </c>
      <c r="C3051">
        <v>1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f>SUM(Table1[[#This Row],[w0 - aug]:[w7 - sept]])</f>
        <v>2</v>
      </c>
    </row>
    <row r="3052" spans="1:10" x14ac:dyDescent="0.25">
      <c r="A3052">
        <v>413</v>
      </c>
      <c r="B3052">
        <v>1</v>
      </c>
      <c r="C3052">
        <v>0</v>
      </c>
      <c r="D3052">
        <v>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f>SUM(Table1[[#This Row],[w0 - aug]:[w7 - sept]])</f>
        <v>2</v>
      </c>
    </row>
    <row r="3053" spans="1:10" x14ac:dyDescent="0.25">
      <c r="A3053">
        <v>418</v>
      </c>
      <c r="B3053">
        <v>1</v>
      </c>
      <c r="C3053">
        <v>0</v>
      </c>
      <c r="D3053">
        <v>0</v>
      </c>
      <c r="E3053">
        <v>0</v>
      </c>
      <c r="F3053">
        <v>0</v>
      </c>
      <c r="G3053">
        <v>1</v>
      </c>
      <c r="H3053">
        <v>0</v>
      </c>
      <c r="I3053">
        <v>0</v>
      </c>
      <c r="J3053">
        <f>SUM(Table1[[#This Row],[w0 - aug]:[w7 - sept]])</f>
        <v>2</v>
      </c>
    </row>
    <row r="3054" spans="1:10" x14ac:dyDescent="0.25">
      <c r="A3054">
        <v>430</v>
      </c>
      <c r="B3054">
        <v>1</v>
      </c>
      <c r="C3054">
        <v>0</v>
      </c>
      <c r="D3054">
        <v>1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f>SUM(Table1[[#This Row],[w0 - aug]:[w7 - sept]])</f>
        <v>2</v>
      </c>
    </row>
    <row r="3055" spans="1:10" x14ac:dyDescent="0.25">
      <c r="A3055">
        <v>436</v>
      </c>
      <c r="B3055">
        <v>1</v>
      </c>
      <c r="C3055">
        <v>0</v>
      </c>
      <c r="D3055">
        <v>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f>SUM(Table1[[#This Row],[w0 - aug]:[w7 - sept]])</f>
        <v>2</v>
      </c>
    </row>
    <row r="3056" spans="1:10" x14ac:dyDescent="0.25">
      <c r="A3056">
        <v>437</v>
      </c>
      <c r="B3056">
        <v>1</v>
      </c>
      <c r="C3056">
        <v>1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f>SUM(Table1[[#This Row],[w0 - aug]:[w7 - sept]])</f>
        <v>2</v>
      </c>
    </row>
    <row r="3057" spans="1:10" x14ac:dyDescent="0.25">
      <c r="A3057">
        <v>440</v>
      </c>
      <c r="B3057">
        <v>1</v>
      </c>
      <c r="C3057">
        <v>1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f>SUM(Table1[[#This Row],[w0 - aug]:[w7 - sept]])</f>
        <v>2</v>
      </c>
    </row>
    <row r="3058" spans="1:10" x14ac:dyDescent="0.25">
      <c r="A3058">
        <v>445</v>
      </c>
      <c r="B3058">
        <v>1</v>
      </c>
      <c r="C3058">
        <v>1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f>SUM(Table1[[#This Row],[w0 - aug]:[w7 - sept]])</f>
        <v>2</v>
      </c>
    </row>
    <row r="3059" spans="1:10" x14ac:dyDescent="0.25">
      <c r="A3059">
        <v>454</v>
      </c>
      <c r="B3059">
        <v>1</v>
      </c>
      <c r="C3059">
        <v>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f>SUM(Table1[[#This Row],[w0 - aug]:[w7 - sept]])</f>
        <v>2</v>
      </c>
    </row>
    <row r="3060" spans="1:10" x14ac:dyDescent="0.25">
      <c r="A3060">
        <v>455</v>
      </c>
      <c r="B3060">
        <v>1</v>
      </c>
      <c r="C3060">
        <v>1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f>SUM(Table1[[#This Row],[w0 - aug]:[w7 - sept]])</f>
        <v>2</v>
      </c>
    </row>
    <row r="3061" spans="1:10" x14ac:dyDescent="0.25">
      <c r="A3061">
        <v>456</v>
      </c>
      <c r="B3061">
        <v>1</v>
      </c>
      <c r="C3061">
        <v>1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f>SUM(Table1[[#This Row],[w0 - aug]:[w7 - sept]])</f>
        <v>2</v>
      </c>
    </row>
    <row r="3062" spans="1:10" x14ac:dyDescent="0.25">
      <c r="A3062">
        <v>459</v>
      </c>
      <c r="B3062">
        <v>1</v>
      </c>
      <c r="C3062">
        <v>1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f>SUM(Table1[[#This Row],[w0 - aug]:[w7 - sept]])</f>
        <v>2</v>
      </c>
    </row>
    <row r="3063" spans="1:10" x14ac:dyDescent="0.25">
      <c r="A3063">
        <v>462</v>
      </c>
      <c r="B3063">
        <v>1</v>
      </c>
      <c r="C3063">
        <v>1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f>SUM(Table1[[#This Row],[w0 - aug]:[w7 - sept]])</f>
        <v>2</v>
      </c>
    </row>
    <row r="3064" spans="1:10" x14ac:dyDescent="0.25">
      <c r="A3064">
        <v>463</v>
      </c>
      <c r="B3064">
        <v>1</v>
      </c>
      <c r="C3064">
        <v>1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f>SUM(Table1[[#This Row],[w0 - aug]:[w7 - sept]])</f>
        <v>2</v>
      </c>
    </row>
    <row r="3065" spans="1:10" x14ac:dyDescent="0.25">
      <c r="A3065">
        <v>464</v>
      </c>
      <c r="B3065">
        <v>1</v>
      </c>
      <c r="C3065">
        <v>0</v>
      </c>
      <c r="D3065">
        <v>0</v>
      </c>
      <c r="E3065">
        <v>0</v>
      </c>
      <c r="F3065">
        <v>0</v>
      </c>
      <c r="G3065">
        <v>1</v>
      </c>
      <c r="H3065">
        <v>0</v>
      </c>
      <c r="I3065">
        <v>0</v>
      </c>
      <c r="J3065">
        <f>SUM(Table1[[#This Row],[w0 - aug]:[w7 - sept]])</f>
        <v>2</v>
      </c>
    </row>
    <row r="3066" spans="1:10" x14ac:dyDescent="0.25">
      <c r="A3066">
        <v>465</v>
      </c>
      <c r="B3066">
        <v>1</v>
      </c>
      <c r="C3066">
        <v>1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f>SUM(Table1[[#This Row],[w0 - aug]:[w7 - sept]])</f>
        <v>2</v>
      </c>
    </row>
    <row r="3067" spans="1:10" x14ac:dyDescent="0.25">
      <c r="A3067">
        <v>467</v>
      </c>
      <c r="B3067">
        <v>1</v>
      </c>
      <c r="C3067">
        <v>0</v>
      </c>
      <c r="D3067">
        <v>1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f>SUM(Table1[[#This Row],[w0 - aug]:[w7 - sept]])</f>
        <v>2</v>
      </c>
    </row>
    <row r="3068" spans="1:10" x14ac:dyDescent="0.25">
      <c r="A3068">
        <v>469</v>
      </c>
      <c r="B3068">
        <v>1</v>
      </c>
      <c r="C3068">
        <v>1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f>SUM(Table1[[#This Row],[w0 - aug]:[w7 - sept]])</f>
        <v>2</v>
      </c>
    </row>
    <row r="3069" spans="1:10" x14ac:dyDescent="0.25">
      <c r="A3069">
        <v>473</v>
      </c>
      <c r="B3069">
        <v>1</v>
      </c>
      <c r="C3069">
        <v>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f>SUM(Table1[[#This Row],[w0 - aug]:[w7 - sept]])</f>
        <v>2</v>
      </c>
    </row>
    <row r="3070" spans="1:10" x14ac:dyDescent="0.25">
      <c r="A3070">
        <v>474</v>
      </c>
      <c r="B3070">
        <v>1</v>
      </c>
      <c r="C3070">
        <v>0</v>
      </c>
      <c r="D3070">
        <v>0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f>SUM(Table1[[#This Row],[w0 - aug]:[w7 - sept]])</f>
        <v>2</v>
      </c>
    </row>
    <row r="3071" spans="1:10" x14ac:dyDescent="0.25">
      <c r="A3071">
        <v>496</v>
      </c>
      <c r="B3071">
        <v>1</v>
      </c>
      <c r="C3071">
        <v>0</v>
      </c>
      <c r="D3071">
        <v>0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f>SUM(Table1[[#This Row],[w0 - aug]:[w7 - sept]])</f>
        <v>2</v>
      </c>
    </row>
    <row r="3072" spans="1:10" x14ac:dyDescent="0.25">
      <c r="A3072">
        <v>500</v>
      </c>
      <c r="B3072">
        <v>1</v>
      </c>
      <c r="C3072">
        <v>1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f>SUM(Table1[[#This Row],[w0 - aug]:[w7 - sept]])</f>
        <v>2</v>
      </c>
    </row>
    <row r="3073" spans="1:10" x14ac:dyDescent="0.25">
      <c r="A3073">
        <v>523</v>
      </c>
      <c r="B3073">
        <v>1</v>
      </c>
      <c r="C3073">
        <v>1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f>SUM(Table1[[#This Row],[w0 - aug]:[w7 - sept]])</f>
        <v>2</v>
      </c>
    </row>
    <row r="3074" spans="1:10" x14ac:dyDescent="0.25">
      <c r="A3074">
        <v>528</v>
      </c>
      <c r="B3074">
        <v>1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1</v>
      </c>
      <c r="I3074">
        <v>0</v>
      </c>
      <c r="J3074">
        <f>SUM(Table1[[#This Row],[w0 - aug]:[w7 - sept]])</f>
        <v>2</v>
      </c>
    </row>
    <row r="3075" spans="1:10" x14ac:dyDescent="0.25">
      <c r="A3075">
        <v>529</v>
      </c>
      <c r="B3075">
        <v>1</v>
      </c>
      <c r="C3075">
        <v>1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f>SUM(Table1[[#This Row],[w0 - aug]:[w7 - sept]])</f>
        <v>2</v>
      </c>
    </row>
    <row r="3076" spans="1:10" x14ac:dyDescent="0.25">
      <c r="A3076">
        <v>532</v>
      </c>
      <c r="B3076">
        <v>1</v>
      </c>
      <c r="C3076">
        <v>1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f>SUM(Table1[[#This Row],[w0 - aug]:[w7 - sept]])</f>
        <v>2</v>
      </c>
    </row>
    <row r="3077" spans="1:10" x14ac:dyDescent="0.25">
      <c r="A3077">
        <v>555</v>
      </c>
      <c r="B3077">
        <v>1</v>
      </c>
      <c r="C3077">
        <v>0</v>
      </c>
      <c r="D3077">
        <v>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f>SUM(Table1[[#This Row],[w0 - aug]:[w7 - sept]])</f>
        <v>2</v>
      </c>
    </row>
    <row r="3078" spans="1:10" x14ac:dyDescent="0.25">
      <c r="A3078">
        <v>582</v>
      </c>
      <c r="B3078">
        <v>1</v>
      </c>
      <c r="C3078">
        <v>1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f>SUM(Table1[[#This Row],[w0 - aug]:[w7 - sept]])</f>
        <v>2</v>
      </c>
    </row>
    <row r="3079" spans="1:10" x14ac:dyDescent="0.25">
      <c r="A3079">
        <v>585</v>
      </c>
      <c r="B3079">
        <v>1</v>
      </c>
      <c r="C3079">
        <v>0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f>SUM(Table1[[#This Row],[w0 - aug]:[w7 - sept]])</f>
        <v>2</v>
      </c>
    </row>
    <row r="3080" spans="1:10" x14ac:dyDescent="0.25">
      <c r="A3080">
        <v>591</v>
      </c>
      <c r="B3080">
        <v>1</v>
      </c>
      <c r="C3080">
        <v>0</v>
      </c>
      <c r="D3080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f>SUM(Table1[[#This Row],[w0 - aug]:[w7 - sept]])</f>
        <v>2</v>
      </c>
    </row>
    <row r="3081" spans="1:10" x14ac:dyDescent="0.25">
      <c r="A3081">
        <v>595</v>
      </c>
      <c r="B3081">
        <v>1</v>
      </c>
      <c r="C3081">
        <v>1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f>SUM(Table1[[#This Row],[w0 - aug]:[w7 - sept]])</f>
        <v>2</v>
      </c>
    </row>
    <row r="3082" spans="1:10" x14ac:dyDescent="0.25">
      <c r="A3082">
        <v>602</v>
      </c>
      <c r="B3082">
        <v>1</v>
      </c>
      <c r="C3082">
        <v>1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f>SUM(Table1[[#This Row],[w0 - aug]:[w7 - sept]])</f>
        <v>2</v>
      </c>
    </row>
    <row r="3083" spans="1:10" x14ac:dyDescent="0.25">
      <c r="A3083">
        <v>616</v>
      </c>
      <c r="B3083">
        <v>1</v>
      </c>
      <c r="C3083">
        <v>0</v>
      </c>
      <c r="D3083">
        <v>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f>SUM(Table1[[#This Row],[w0 - aug]:[w7 - sept]])</f>
        <v>2</v>
      </c>
    </row>
    <row r="3084" spans="1:10" x14ac:dyDescent="0.25">
      <c r="A3084">
        <v>622</v>
      </c>
      <c r="B3084">
        <v>1</v>
      </c>
      <c r="C3084">
        <v>0</v>
      </c>
      <c r="D3084">
        <v>0</v>
      </c>
      <c r="E3084">
        <v>0</v>
      </c>
      <c r="F3084">
        <v>0</v>
      </c>
      <c r="G3084">
        <v>1</v>
      </c>
      <c r="H3084">
        <v>0</v>
      </c>
      <c r="I3084">
        <v>0</v>
      </c>
      <c r="J3084">
        <f>SUM(Table1[[#This Row],[w0 - aug]:[w7 - sept]])</f>
        <v>2</v>
      </c>
    </row>
    <row r="3085" spans="1:10" x14ac:dyDescent="0.25">
      <c r="A3085">
        <v>637</v>
      </c>
      <c r="B3085">
        <v>1</v>
      </c>
      <c r="C3085">
        <v>0</v>
      </c>
      <c r="D3085">
        <v>0</v>
      </c>
      <c r="E3085">
        <v>0</v>
      </c>
      <c r="F3085">
        <v>1</v>
      </c>
      <c r="G3085">
        <v>0</v>
      </c>
      <c r="H3085">
        <v>0</v>
      </c>
      <c r="I3085">
        <v>0</v>
      </c>
      <c r="J3085">
        <f>SUM(Table1[[#This Row],[w0 - aug]:[w7 - sept]])</f>
        <v>2</v>
      </c>
    </row>
    <row r="3086" spans="1:10" x14ac:dyDescent="0.25">
      <c r="A3086">
        <v>638</v>
      </c>
      <c r="B3086">
        <v>1</v>
      </c>
      <c r="C3086">
        <v>1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f>SUM(Table1[[#This Row],[w0 - aug]:[w7 - sept]])</f>
        <v>2</v>
      </c>
    </row>
    <row r="3087" spans="1:10" x14ac:dyDescent="0.25">
      <c r="A3087">
        <v>649</v>
      </c>
      <c r="B3087">
        <v>1</v>
      </c>
      <c r="C3087">
        <v>0</v>
      </c>
      <c r="D3087">
        <v>1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f>SUM(Table1[[#This Row],[w0 - aug]:[w7 - sept]])</f>
        <v>2</v>
      </c>
    </row>
    <row r="3088" spans="1:10" x14ac:dyDescent="0.25">
      <c r="A3088">
        <v>650</v>
      </c>
      <c r="B3088">
        <v>1</v>
      </c>
      <c r="C3088">
        <v>1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f>SUM(Table1[[#This Row],[w0 - aug]:[w7 - sept]])</f>
        <v>2</v>
      </c>
    </row>
    <row r="3089" spans="1:10" x14ac:dyDescent="0.25">
      <c r="A3089">
        <v>652</v>
      </c>
      <c r="B3089">
        <v>1</v>
      </c>
      <c r="C3089">
        <v>1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f>SUM(Table1[[#This Row],[w0 - aug]:[w7 - sept]])</f>
        <v>2</v>
      </c>
    </row>
    <row r="3090" spans="1:10" x14ac:dyDescent="0.25">
      <c r="A3090">
        <v>655</v>
      </c>
      <c r="B3090">
        <v>1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1</v>
      </c>
      <c r="I3090">
        <v>0</v>
      </c>
      <c r="J3090">
        <f>SUM(Table1[[#This Row],[w0 - aug]:[w7 - sept]])</f>
        <v>2</v>
      </c>
    </row>
    <row r="3091" spans="1:10" x14ac:dyDescent="0.25">
      <c r="A3091">
        <v>667</v>
      </c>
      <c r="B3091">
        <v>1</v>
      </c>
      <c r="C3091">
        <v>1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f>SUM(Table1[[#This Row],[w0 - aug]:[w7 - sept]])</f>
        <v>2</v>
      </c>
    </row>
    <row r="3092" spans="1:10" x14ac:dyDescent="0.25">
      <c r="A3092">
        <v>675</v>
      </c>
      <c r="B3092">
        <v>1</v>
      </c>
      <c r="C3092">
        <v>0</v>
      </c>
      <c r="D3092">
        <v>1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f>SUM(Table1[[#This Row],[w0 - aug]:[w7 - sept]])</f>
        <v>2</v>
      </c>
    </row>
    <row r="3093" spans="1:10" x14ac:dyDescent="0.25">
      <c r="A3093">
        <v>702</v>
      </c>
      <c r="B3093">
        <v>1</v>
      </c>
      <c r="C3093">
        <v>1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f>SUM(Table1[[#This Row],[w0 - aug]:[w7 - sept]])</f>
        <v>2</v>
      </c>
    </row>
    <row r="3094" spans="1:10" x14ac:dyDescent="0.25">
      <c r="A3094">
        <v>706</v>
      </c>
      <c r="B3094">
        <v>1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1</v>
      </c>
      <c r="I3094">
        <v>0</v>
      </c>
      <c r="J3094">
        <f>SUM(Table1[[#This Row],[w0 - aug]:[w7 - sept]])</f>
        <v>2</v>
      </c>
    </row>
    <row r="3095" spans="1:10" x14ac:dyDescent="0.25">
      <c r="A3095">
        <v>717</v>
      </c>
      <c r="B3095">
        <v>1</v>
      </c>
      <c r="C3095">
        <v>1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f>SUM(Table1[[#This Row],[w0 - aug]:[w7 - sept]])</f>
        <v>2</v>
      </c>
    </row>
    <row r="3096" spans="1:10" x14ac:dyDescent="0.25">
      <c r="A3096">
        <v>721</v>
      </c>
      <c r="B3096">
        <v>1</v>
      </c>
      <c r="C3096">
        <v>1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f>SUM(Table1[[#This Row],[w0 - aug]:[w7 - sept]])</f>
        <v>2</v>
      </c>
    </row>
    <row r="3097" spans="1:10" x14ac:dyDescent="0.25">
      <c r="A3097">
        <v>722</v>
      </c>
      <c r="B3097">
        <v>1</v>
      </c>
      <c r="C3097">
        <v>1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f>SUM(Table1[[#This Row],[w0 - aug]:[w7 - sept]])</f>
        <v>2</v>
      </c>
    </row>
    <row r="3098" spans="1:10" x14ac:dyDescent="0.25">
      <c r="A3098">
        <v>739</v>
      </c>
      <c r="B3098">
        <v>1</v>
      </c>
      <c r="C3098">
        <v>0</v>
      </c>
      <c r="D3098">
        <v>1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f>SUM(Table1[[#This Row],[w0 - aug]:[w7 - sept]])</f>
        <v>2</v>
      </c>
    </row>
    <row r="3099" spans="1:10" x14ac:dyDescent="0.25">
      <c r="A3099">
        <v>752</v>
      </c>
      <c r="B3099">
        <v>1</v>
      </c>
      <c r="C3099">
        <v>0</v>
      </c>
      <c r="D3099">
        <v>1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f>SUM(Table1[[#This Row],[w0 - aug]:[w7 - sept]])</f>
        <v>2</v>
      </c>
    </row>
    <row r="3100" spans="1:10" x14ac:dyDescent="0.25">
      <c r="A3100">
        <v>754</v>
      </c>
      <c r="B3100">
        <v>1</v>
      </c>
      <c r="C3100">
        <v>1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f>SUM(Table1[[#This Row],[w0 - aug]:[w7 - sept]])</f>
        <v>2</v>
      </c>
    </row>
    <row r="3101" spans="1:10" x14ac:dyDescent="0.25">
      <c r="A3101">
        <v>763</v>
      </c>
      <c r="B3101">
        <v>1</v>
      </c>
      <c r="C3101">
        <v>0</v>
      </c>
      <c r="D3101">
        <v>1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f>SUM(Table1[[#This Row],[w0 - aug]:[w7 - sept]])</f>
        <v>2</v>
      </c>
    </row>
    <row r="3102" spans="1:10" x14ac:dyDescent="0.25">
      <c r="A3102">
        <v>764</v>
      </c>
      <c r="B3102">
        <v>1</v>
      </c>
      <c r="C3102">
        <v>1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f>SUM(Table1[[#This Row],[w0 - aug]:[w7 - sept]])</f>
        <v>2</v>
      </c>
    </row>
    <row r="3103" spans="1:10" x14ac:dyDescent="0.25">
      <c r="A3103">
        <v>769</v>
      </c>
      <c r="B3103">
        <v>1</v>
      </c>
      <c r="C3103">
        <v>0</v>
      </c>
      <c r="D3103">
        <v>1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f>SUM(Table1[[#This Row],[w0 - aug]:[w7 - sept]])</f>
        <v>2</v>
      </c>
    </row>
    <row r="3104" spans="1:10" x14ac:dyDescent="0.25">
      <c r="A3104">
        <v>783</v>
      </c>
      <c r="B3104">
        <v>1</v>
      </c>
      <c r="C3104">
        <v>1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f>SUM(Table1[[#This Row],[w0 - aug]:[w7 - sept]])</f>
        <v>2</v>
      </c>
    </row>
    <row r="3105" spans="1:10" x14ac:dyDescent="0.25">
      <c r="A3105">
        <v>790</v>
      </c>
      <c r="B3105">
        <v>1</v>
      </c>
      <c r="C3105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f>SUM(Table1[[#This Row],[w0 - aug]:[w7 - sept]])</f>
        <v>2</v>
      </c>
    </row>
    <row r="3106" spans="1:10" x14ac:dyDescent="0.25">
      <c r="A3106">
        <v>805</v>
      </c>
      <c r="B3106">
        <v>1</v>
      </c>
      <c r="C3106">
        <v>1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f>SUM(Table1[[#This Row],[w0 - aug]:[w7 - sept]])</f>
        <v>2</v>
      </c>
    </row>
    <row r="3107" spans="1:10" x14ac:dyDescent="0.25">
      <c r="A3107">
        <v>811</v>
      </c>
      <c r="B3107">
        <v>1</v>
      </c>
      <c r="C3107">
        <v>1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f>SUM(Table1[[#This Row],[w0 - aug]:[w7 - sept]])</f>
        <v>2</v>
      </c>
    </row>
    <row r="3108" spans="1:10" x14ac:dyDescent="0.25">
      <c r="A3108">
        <v>834</v>
      </c>
      <c r="B3108">
        <v>1</v>
      </c>
      <c r="C3108">
        <v>1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f>SUM(Table1[[#This Row],[w0 - aug]:[w7 - sept]])</f>
        <v>2</v>
      </c>
    </row>
    <row r="3109" spans="1:10" x14ac:dyDescent="0.25">
      <c r="A3109">
        <v>840</v>
      </c>
      <c r="B3109">
        <v>1</v>
      </c>
      <c r="C3109">
        <v>1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f>SUM(Table1[[#This Row],[w0 - aug]:[w7 - sept]])</f>
        <v>2</v>
      </c>
    </row>
    <row r="3110" spans="1:10" x14ac:dyDescent="0.25">
      <c r="A3110">
        <v>847</v>
      </c>
      <c r="B3110">
        <v>1</v>
      </c>
      <c r="C3110">
        <v>1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f>SUM(Table1[[#This Row],[w0 - aug]:[w7 - sept]])</f>
        <v>2</v>
      </c>
    </row>
    <row r="3111" spans="1:10" x14ac:dyDescent="0.25">
      <c r="A3111">
        <v>848</v>
      </c>
      <c r="B3111">
        <v>1</v>
      </c>
      <c r="C3111">
        <v>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f>SUM(Table1[[#This Row],[w0 - aug]:[w7 - sept]])</f>
        <v>2</v>
      </c>
    </row>
    <row r="3112" spans="1:10" x14ac:dyDescent="0.25">
      <c r="A3112">
        <v>849</v>
      </c>
      <c r="B3112">
        <v>1</v>
      </c>
      <c r="C3112">
        <v>1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f>SUM(Table1[[#This Row],[w0 - aug]:[w7 - sept]])</f>
        <v>2</v>
      </c>
    </row>
    <row r="3113" spans="1:10" x14ac:dyDescent="0.25">
      <c r="A3113">
        <v>857</v>
      </c>
      <c r="B3113">
        <v>1</v>
      </c>
      <c r="C3113">
        <v>1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f>SUM(Table1[[#This Row],[w0 - aug]:[w7 - sept]])</f>
        <v>2</v>
      </c>
    </row>
    <row r="3114" spans="1:10" x14ac:dyDescent="0.25">
      <c r="A3114">
        <v>858</v>
      </c>
      <c r="B3114">
        <v>1</v>
      </c>
      <c r="C3114">
        <v>1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f>SUM(Table1[[#This Row],[w0 - aug]:[w7 - sept]])</f>
        <v>2</v>
      </c>
    </row>
    <row r="3115" spans="1:10" x14ac:dyDescent="0.25">
      <c r="A3115">
        <v>864</v>
      </c>
      <c r="B3115">
        <v>1</v>
      </c>
      <c r="C3115">
        <v>1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f>SUM(Table1[[#This Row],[w0 - aug]:[w7 - sept]])</f>
        <v>2</v>
      </c>
    </row>
    <row r="3116" spans="1:10" x14ac:dyDescent="0.25">
      <c r="A3116">
        <v>867</v>
      </c>
      <c r="B3116">
        <v>1</v>
      </c>
      <c r="C3116">
        <v>1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f>SUM(Table1[[#This Row],[w0 - aug]:[w7 - sept]])</f>
        <v>2</v>
      </c>
    </row>
    <row r="3117" spans="1:10" x14ac:dyDescent="0.25">
      <c r="A3117">
        <v>871</v>
      </c>
      <c r="B3117">
        <v>1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1</v>
      </c>
      <c r="I3117">
        <v>0</v>
      </c>
      <c r="J3117">
        <f>SUM(Table1[[#This Row],[w0 - aug]:[w7 - sept]])</f>
        <v>2</v>
      </c>
    </row>
    <row r="3118" spans="1:10" x14ac:dyDescent="0.25">
      <c r="A3118">
        <v>896</v>
      </c>
      <c r="B3118">
        <v>1</v>
      </c>
      <c r="C3118">
        <v>0</v>
      </c>
      <c r="D3118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f>SUM(Table1[[#This Row],[w0 - aug]:[w7 - sept]])</f>
        <v>2</v>
      </c>
    </row>
    <row r="3119" spans="1:10" x14ac:dyDescent="0.25">
      <c r="A3119">
        <v>902</v>
      </c>
      <c r="B3119">
        <v>1</v>
      </c>
      <c r="C3119">
        <v>1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f>SUM(Table1[[#This Row],[w0 - aug]:[w7 - sept]])</f>
        <v>2</v>
      </c>
    </row>
    <row r="3120" spans="1:10" x14ac:dyDescent="0.25">
      <c r="A3120">
        <v>907</v>
      </c>
      <c r="B3120">
        <v>1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1</v>
      </c>
      <c r="I3120">
        <v>0</v>
      </c>
      <c r="J3120">
        <f>SUM(Table1[[#This Row],[w0 - aug]:[w7 - sept]])</f>
        <v>2</v>
      </c>
    </row>
    <row r="3121" spans="1:10" x14ac:dyDescent="0.25">
      <c r="A3121">
        <v>909</v>
      </c>
      <c r="B3121">
        <v>1</v>
      </c>
      <c r="C312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f>SUM(Table1[[#This Row],[w0 - aug]:[w7 - sept]])</f>
        <v>2</v>
      </c>
    </row>
    <row r="3122" spans="1:10" x14ac:dyDescent="0.25">
      <c r="A3122">
        <v>912</v>
      </c>
      <c r="B3122">
        <v>1</v>
      </c>
      <c r="C3122">
        <v>1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f>SUM(Table1[[#This Row],[w0 - aug]:[w7 - sept]])</f>
        <v>2</v>
      </c>
    </row>
    <row r="3123" spans="1:10" x14ac:dyDescent="0.25">
      <c r="A3123">
        <v>917</v>
      </c>
      <c r="B3123">
        <v>1</v>
      </c>
      <c r="C3123">
        <v>0</v>
      </c>
      <c r="D3123">
        <v>0</v>
      </c>
      <c r="E3123">
        <v>0</v>
      </c>
      <c r="F3123">
        <v>0</v>
      </c>
      <c r="G3123">
        <v>1</v>
      </c>
      <c r="H3123">
        <v>0</v>
      </c>
      <c r="I3123">
        <v>0</v>
      </c>
      <c r="J3123">
        <f>SUM(Table1[[#This Row],[w0 - aug]:[w7 - sept]])</f>
        <v>2</v>
      </c>
    </row>
    <row r="3124" spans="1:10" x14ac:dyDescent="0.25">
      <c r="A3124">
        <v>930</v>
      </c>
      <c r="B3124">
        <v>1</v>
      </c>
      <c r="C3124">
        <v>1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f>SUM(Table1[[#This Row],[w0 - aug]:[w7 - sept]])</f>
        <v>2</v>
      </c>
    </row>
    <row r="3125" spans="1:10" x14ac:dyDescent="0.25">
      <c r="A3125">
        <v>933</v>
      </c>
      <c r="B3125">
        <v>1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1</v>
      </c>
      <c r="I3125">
        <v>0</v>
      </c>
      <c r="J3125">
        <f>SUM(Table1[[#This Row],[w0 - aug]:[w7 - sept]])</f>
        <v>2</v>
      </c>
    </row>
    <row r="3126" spans="1:10" x14ac:dyDescent="0.25">
      <c r="A3126">
        <v>935</v>
      </c>
      <c r="B3126">
        <v>1</v>
      </c>
      <c r="C3126">
        <v>1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f>SUM(Table1[[#This Row],[w0 - aug]:[w7 - sept]])</f>
        <v>2</v>
      </c>
    </row>
    <row r="3127" spans="1:10" x14ac:dyDescent="0.25">
      <c r="A3127">
        <v>938</v>
      </c>
      <c r="B3127">
        <v>1</v>
      </c>
      <c r="C3127">
        <v>0</v>
      </c>
      <c r="D3127">
        <v>1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f>SUM(Table1[[#This Row],[w0 - aug]:[w7 - sept]])</f>
        <v>2</v>
      </c>
    </row>
    <row r="3128" spans="1:10" x14ac:dyDescent="0.25">
      <c r="A3128">
        <v>941</v>
      </c>
      <c r="B3128">
        <v>1</v>
      </c>
      <c r="C3128">
        <v>1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f>SUM(Table1[[#This Row],[w0 - aug]:[w7 - sept]])</f>
        <v>2</v>
      </c>
    </row>
    <row r="3129" spans="1:10" x14ac:dyDescent="0.25">
      <c r="A3129">
        <v>942</v>
      </c>
      <c r="B3129">
        <v>1</v>
      </c>
      <c r="C3129">
        <v>1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f>SUM(Table1[[#This Row],[w0 - aug]:[w7 - sept]])</f>
        <v>2</v>
      </c>
    </row>
    <row r="3130" spans="1:10" x14ac:dyDescent="0.25">
      <c r="A3130">
        <v>946</v>
      </c>
      <c r="B3130">
        <v>1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1</v>
      </c>
      <c r="I3130">
        <v>0</v>
      </c>
      <c r="J3130">
        <f>SUM(Table1[[#This Row],[w0 - aug]:[w7 - sept]])</f>
        <v>2</v>
      </c>
    </row>
    <row r="3131" spans="1:10" x14ac:dyDescent="0.25">
      <c r="A3131">
        <v>955</v>
      </c>
      <c r="B3131">
        <v>1</v>
      </c>
      <c r="C3131">
        <v>1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f>SUM(Table1[[#This Row],[w0 - aug]:[w7 - sept]])</f>
        <v>2</v>
      </c>
    </row>
    <row r="3132" spans="1:10" x14ac:dyDescent="0.25">
      <c r="A3132">
        <v>956</v>
      </c>
      <c r="B3132">
        <v>1</v>
      </c>
      <c r="C3132">
        <v>1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f>SUM(Table1[[#This Row],[w0 - aug]:[w7 - sept]])</f>
        <v>2</v>
      </c>
    </row>
    <row r="3133" spans="1:10" x14ac:dyDescent="0.25">
      <c r="A3133">
        <v>993</v>
      </c>
      <c r="B3133">
        <v>1</v>
      </c>
      <c r="C3133">
        <v>1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f>SUM(Table1[[#This Row],[w0 - aug]:[w7 - sept]])</f>
        <v>2</v>
      </c>
    </row>
    <row r="3134" spans="1:10" x14ac:dyDescent="0.25">
      <c r="A3134">
        <v>995</v>
      </c>
      <c r="B3134">
        <v>1</v>
      </c>
      <c r="C3134">
        <v>1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f>SUM(Table1[[#This Row],[w0 - aug]:[w7 - sept]])</f>
        <v>2</v>
      </c>
    </row>
    <row r="3135" spans="1:10" x14ac:dyDescent="0.25">
      <c r="A3135">
        <v>1002</v>
      </c>
      <c r="B3135">
        <v>1</v>
      </c>
      <c r="C3135">
        <v>0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f>SUM(Table1[[#This Row],[w0 - aug]:[w7 - sept]])</f>
        <v>2</v>
      </c>
    </row>
    <row r="3136" spans="1:10" x14ac:dyDescent="0.25">
      <c r="A3136">
        <v>1004</v>
      </c>
      <c r="B3136">
        <v>1</v>
      </c>
      <c r="C3136">
        <v>0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f>SUM(Table1[[#This Row],[w0 - aug]:[w7 - sept]])</f>
        <v>2</v>
      </c>
    </row>
    <row r="3137" spans="1:10" x14ac:dyDescent="0.25">
      <c r="A3137">
        <v>1007</v>
      </c>
      <c r="B3137">
        <v>1</v>
      </c>
      <c r="C3137">
        <v>1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f>SUM(Table1[[#This Row],[w0 - aug]:[w7 - sept]])</f>
        <v>2</v>
      </c>
    </row>
    <row r="3138" spans="1:10" x14ac:dyDescent="0.25">
      <c r="A3138">
        <v>1020</v>
      </c>
      <c r="B3138">
        <v>1</v>
      </c>
      <c r="C3138">
        <v>1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f>SUM(Table1[[#This Row],[w0 - aug]:[w7 - sept]])</f>
        <v>2</v>
      </c>
    </row>
    <row r="3139" spans="1:10" x14ac:dyDescent="0.25">
      <c r="A3139">
        <v>1023</v>
      </c>
      <c r="B3139">
        <v>1</v>
      </c>
      <c r="C3139">
        <v>0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f>SUM(Table1[[#This Row],[w0 - aug]:[w7 - sept]])</f>
        <v>2</v>
      </c>
    </row>
    <row r="3140" spans="1:10" x14ac:dyDescent="0.25">
      <c r="A3140">
        <v>1024</v>
      </c>
      <c r="B3140">
        <v>1</v>
      </c>
      <c r="C3140">
        <v>1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f>SUM(Table1[[#This Row],[w0 - aug]:[w7 - sept]])</f>
        <v>2</v>
      </c>
    </row>
    <row r="3141" spans="1:10" x14ac:dyDescent="0.25">
      <c r="A3141">
        <v>1026</v>
      </c>
      <c r="B3141">
        <v>1</v>
      </c>
      <c r="C3141">
        <v>0</v>
      </c>
      <c r="D3141">
        <v>0</v>
      </c>
      <c r="E3141">
        <v>0</v>
      </c>
      <c r="F3141">
        <v>0</v>
      </c>
      <c r="G3141">
        <v>1</v>
      </c>
      <c r="H3141">
        <v>0</v>
      </c>
      <c r="I3141">
        <v>0</v>
      </c>
      <c r="J3141">
        <f>SUM(Table1[[#This Row],[w0 - aug]:[w7 - sept]])</f>
        <v>2</v>
      </c>
    </row>
    <row r="3142" spans="1:10" x14ac:dyDescent="0.25">
      <c r="A3142">
        <v>1029</v>
      </c>
      <c r="B3142">
        <v>1</v>
      </c>
      <c r="C3142">
        <v>1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f>SUM(Table1[[#This Row],[w0 - aug]:[w7 - sept]])</f>
        <v>2</v>
      </c>
    </row>
    <row r="3143" spans="1:10" x14ac:dyDescent="0.25">
      <c r="A3143">
        <v>1040</v>
      </c>
      <c r="B3143">
        <v>1</v>
      </c>
      <c r="C3143">
        <v>1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f>SUM(Table1[[#This Row],[w0 - aug]:[w7 - sept]])</f>
        <v>2</v>
      </c>
    </row>
    <row r="3144" spans="1:10" x14ac:dyDescent="0.25">
      <c r="A3144">
        <v>1052</v>
      </c>
      <c r="B3144">
        <v>1</v>
      </c>
      <c r="C3144">
        <v>0</v>
      </c>
      <c r="D3144">
        <v>0</v>
      </c>
      <c r="E3144">
        <v>0</v>
      </c>
      <c r="F3144">
        <v>0</v>
      </c>
      <c r="G3144">
        <v>1</v>
      </c>
      <c r="H3144">
        <v>0</v>
      </c>
      <c r="I3144">
        <v>0</v>
      </c>
      <c r="J3144">
        <f>SUM(Table1[[#This Row],[w0 - aug]:[w7 - sept]])</f>
        <v>2</v>
      </c>
    </row>
    <row r="3145" spans="1:10" x14ac:dyDescent="0.25">
      <c r="A3145">
        <v>1053</v>
      </c>
      <c r="B3145">
        <v>1</v>
      </c>
      <c r="C3145">
        <v>0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f>SUM(Table1[[#This Row],[w0 - aug]:[w7 - sept]])</f>
        <v>2</v>
      </c>
    </row>
    <row r="3146" spans="1:10" x14ac:dyDescent="0.25">
      <c r="A3146">
        <v>1060</v>
      </c>
      <c r="B3146">
        <v>1</v>
      </c>
      <c r="C3146">
        <v>0</v>
      </c>
      <c r="D3146">
        <v>0</v>
      </c>
      <c r="E3146">
        <v>0</v>
      </c>
      <c r="F3146">
        <v>1</v>
      </c>
      <c r="G3146">
        <v>0</v>
      </c>
      <c r="H3146">
        <v>0</v>
      </c>
      <c r="I3146">
        <v>0</v>
      </c>
      <c r="J3146">
        <f>SUM(Table1[[#This Row],[w0 - aug]:[w7 - sept]])</f>
        <v>2</v>
      </c>
    </row>
    <row r="3147" spans="1:10" x14ac:dyDescent="0.25">
      <c r="A3147">
        <v>1061</v>
      </c>
      <c r="B3147">
        <v>1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1</v>
      </c>
      <c r="I3147">
        <v>0</v>
      </c>
      <c r="J3147">
        <f>SUM(Table1[[#This Row],[w0 - aug]:[w7 - sept]])</f>
        <v>2</v>
      </c>
    </row>
    <row r="3148" spans="1:10" x14ac:dyDescent="0.25">
      <c r="A3148">
        <v>1062</v>
      </c>
      <c r="B3148">
        <v>1</v>
      </c>
      <c r="C3148">
        <v>0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f>SUM(Table1[[#This Row],[w0 - aug]:[w7 - sept]])</f>
        <v>2</v>
      </c>
    </row>
    <row r="3149" spans="1:10" x14ac:dyDescent="0.25">
      <c r="A3149">
        <v>1063</v>
      </c>
      <c r="B3149">
        <v>1</v>
      </c>
      <c r="C3149">
        <v>0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f>SUM(Table1[[#This Row],[w0 - aug]:[w7 - sept]])</f>
        <v>2</v>
      </c>
    </row>
    <row r="3150" spans="1:10" x14ac:dyDescent="0.25">
      <c r="A3150">
        <v>1066</v>
      </c>
      <c r="B3150">
        <v>1</v>
      </c>
      <c r="C3150">
        <v>1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f>SUM(Table1[[#This Row],[w0 - aug]:[w7 - sept]])</f>
        <v>2</v>
      </c>
    </row>
    <row r="3151" spans="1:10" x14ac:dyDescent="0.25">
      <c r="A3151">
        <v>1068</v>
      </c>
      <c r="B3151">
        <v>1</v>
      </c>
      <c r="C3151">
        <v>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f>SUM(Table1[[#This Row],[w0 - aug]:[w7 - sept]])</f>
        <v>2</v>
      </c>
    </row>
    <row r="3152" spans="1:10" x14ac:dyDescent="0.25">
      <c r="A3152">
        <v>1069</v>
      </c>
      <c r="B3152">
        <v>1</v>
      </c>
      <c r="C3152">
        <v>1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f>SUM(Table1[[#This Row],[w0 - aug]:[w7 - sept]])</f>
        <v>2</v>
      </c>
    </row>
    <row r="3153" spans="1:10" x14ac:dyDescent="0.25">
      <c r="A3153">
        <v>1094</v>
      </c>
      <c r="B3153">
        <v>1</v>
      </c>
      <c r="C3153">
        <v>1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f>SUM(Table1[[#This Row],[w0 - aug]:[w7 - sept]])</f>
        <v>2</v>
      </c>
    </row>
    <row r="3154" spans="1:10" x14ac:dyDescent="0.25">
      <c r="A3154">
        <v>1096</v>
      </c>
      <c r="B3154">
        <v>1</v>
      </c>
      <c r="C3154">
        <v>0</v>
      </c>
      <c r="D3154">
        <v>1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f>SUM(Table1[[#This Row],[w0 - aug]:[w7 - sept]])</f>
        <v>2</v>
      </c>
    </row>
    <row r="3155" spans="1:10" x14ac:dyDescent="0.25">
      <c r="A3155">
        <v>1097</v>
      </c>
      <c r="B3155">
        <v>1</v>
      </c>
      <c r="C3155">
        <v>1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f>SUM(Table1[[#This Row],[w0 - aug]:[w7 - sept]])</f>
        <v>2</v>
      </c>
    </row>
    <row r="3156" spans="1:10" x14ac:dyDescent="0.25">
      <c r="A3156">
        <v>1103</v>
      </c>
      <c r="B3156">
        <v>1</v>
      </c>
      <c r="C3156">
        <v>1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f>SUM(Table1[[#This Row],[w0 - aug]:[w7 - sept]])</f>
        <v>2</v>
      </c>
    </row>
    <row r="3157" spans="1:10" x14ac:dyDescent="0.25">
      <c r="A3157">
        <v>1104</v>
      </c>
      <c r="B3157">
        <v>1</v>
      </c>
      <c r="C3157">
        <v>0</v>
      </c>
      <c r="D3157">
        <v>0</v>
      </c>
      <c r="E3157">
        <v>0</v>
      </c>
      <c r="F3157">
        <v>1</v>
      </c>
      <c r="G3157">
        <v>0</v>
      </c>
      <c r="H3157">
        <v>0</v>
      </c>
      <c r="I3157">
        <v>0</v>
      </c>
      <c r="J3157">
        <f>SUM(Table1[[#This Row],[w0 - aug]:[w7 - sept]])</f>
        <v>2</v>
      </c>
    </row>
    <row r="3158" spans="1:10" x14ac:dyDescent="0.25">
      <c r="A3158">
        <v>1106</v>
      </c>
      <c r="B3158">
        <v>1</v>
      </c>
      <c r="C3158">
        <v>0</v>
      </c>
      <c r="D3158">
        <v>1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f>SUM(Table1[[#This Row],[w0 - aug]:[w7 - sept]])</f>
        <v>2</v>
      </c>
    </row>
    <row r="3159" spans="1:10" x14ac:dyDescent="0.25">
      <c r="A3159">
        <v>1107</v>
      </c>
      <c r="B3159">
        <v>1</v>
      </c>
      <c r="C3159">
        <v>1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f>SUM(Table1[[#This Row],[w0 - aug]:[w7 - sept]])</f>
        <v>2</v>
      </c>
    </row>
    <row r="3160" spans="1:10" x14ac:dyDescent="0.25">
      <c r="A3160">
        <v>1111</v>
      </c>
      <c r="B3160">
        <v>1</v>
      </c>
      <c r="C3160">
        <v>1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f>SUM(Table1[[#This Row],[w0 - aug]:[w7 - sept]])</f>
        <v>2</v>
      </c>
    </row>
    <row r="3161" spans="1:10" x14ac:dyDescent="0.25">
      <c r="A3161">
        <v>1120</v>
      </c>
      <c r="B3161">
        <v>1</v>
      </c>
      <c r="C3161">
        <v>0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f>SUM(Table1[[#This Row],[w0 - aug]:[w7 - sept]])</f>
        <v>2</v>
      </c>
    </row>
    <row r="3162" spans="1:10" x14ac:dyDescent="0.25">
      <c r="A3162">
        <v>1127</v>
      </c>
      <c r="B3162">
        <v>1</v>
      </c>
      <c r="C3162">
        <v>0</v>
      </c>
      <c r="D3162">
        <v>1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f>SUM(Table1[[#This Row],[w0 - aug]:[w7 - sept]])</f>
        <v>2</v>
      </c>
    </row>
    <row r="3163" spans="1:10" x14ac:dyDescent="0.25">
      <c r="A3163">
        <v>1135</v>
      </c>
      <c r="B3163">
        <v>1</v>
      </c>
      <c r="C3163">
        <v>0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f>SUM(Table1[[#This Row],[w0 - aug]:[w7 - sept]])</f>
        <v>2</v>
      </c>
    </row>
    <row r="3164" spans="1:10" x14ac:dyDescent="0.25">
      <c r="A3164">
        <v>1140</v>
      </c>
      <c r="B3164">
        <v>1</v>
      </c>
      <c r="C3164">
        <v>1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f>SUM(Table1[[#This Row],[w0 - aug]:[w7 - sept]])</f>
        <v>2</v>
      </c>
    </row>
    <row r="3165" spans="1:10" x14ac:dyDescent="0.25">
      <c r="A3165">
        <v>1145</v>
      </c>
      <c r="B3165">
        <v>1</v>
      </c>
      <c r="C3165">
        <v>1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f>SUM(Table1[[#This Row],[w0 - aug]:[w7 - sept]])</f>
        <v>2</v>
      </c>
    </row>
    <row r="3166" spans="1:10" x14ac:dyDescent="0.25">
      <c r="A3166">
        <v>1156</v>
      </c>
      <c r="B3166">
        <v>1</v>
      </c>
      <c r="C3166">
        <v>1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f>SUM(Table1[[#This Row],[w0 - aug]:[w7 - sept]])</f>
        <v>2</v>
      </c>
    </row>
    <row r="3167" spans="1:10" x14ac:dyDescent="0.25">
      <c r="A3167">
        <v>1161</v>
      </c>
      <c r="B3167">
        <v>1</v>
      </c>
      <c r="C3167">
        <v>1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f>SUM(Table1[[#This Row],[w0 - aug]:[w7 - sept]])</f>
        <v>2</v>
      </c>
    </row>
    <row r="3168" spans="1:10" x14ac:dyDescent="0.25">
      <c r="A3168">
        <v>1174</v>
      </c>
      <c r="B3168">
        <v>1</v>
      </c>
      <c r="C3168">
        <v>0</v>
      </c>
      <c r="D3168">
        <v>0</v>
      </c>
      <c r="E3168">
        <v>0</v>
      </c>
      <c r="F3168">
        <v>1</v>
      </c>
      <c r="G3168">
        <v>0</v>
      </c>
      <c r="H3168">
        <v>0</v>
      </c>
      <c r="I3168">
        <v>0</v>
      </c>
      <c r="J3168">
        <f>SUM(Table1[[#This Row],[w0 - aug]:[w7 - sept]])</f>
        <v>2</v>
      </c>
    </row>
    <row r="3169" spans="1:10" x14ac:dyDescent="0.25">
      <c r="A3169">
        <v>1182</v>
      </c>
      <c r="B3169">
        <v>1</v>
      </c>
      <c r="C3169">
        <v>1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f>SUM(Table1[[#This Row],[w0 - aug]:[w7 - sept]])</f>
        <v>2</v>
      </c>
    </row>
    <row r="3170" spans="1:10" x14ac:dyDescent="0.25">
      <c r="A3170">
        <v>1194</v>
      </c>
      <c r="B3170">
        <v>1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1</v>
      </c>
      <c r="I3170">
        <v>0</v>
      </c>
      <c r="J3170">
        <f>SUM(Table1[[#This Row],[w0 - aug]:[w7 - sept]])</f>
        <v>2</v>
      </c>
    </row>
    <row r="3171" spans="1:10" x14ac:dyDescent="0.25">
      <c r="A3171">
        <v>1200</v>
      </c>
      <c r="B3171">
        <v>1</v>
      </c>
      <c r="C3171">
        <v>1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f>SUM(Table1[[#This Row],[w0 - aug]:[w7 - sept]])</f>
        <v>2</v>
      </c>
    </row>
    <row r="3172" spans="1:10" x14ac:dyDescent="0.25">
      <c r="A3172">
        <v>1204</v>
      </c>
      <c r="B3172">
        <v>1</v>
      </c>
      <c r="C3172">
        <v>0</v>
      </c>
      <c r="D3172">
        <v>0</v>
      </c>
      <c r="E3172">
        <v>0</v>
      </c>
      <c r="F3172">
        <v>1</v>
      </c>
      <c r="G3172">
        <v>0</v>
      </c>
      <c r="H3172">
        <v>0</v>
      </c>
      <c r="I3172">
        <v>0</v>
      </c>
      <c r="J3172">
        <f>SUM(Table1[[#This Row],[w0 - aug]:[w7 - sept]])</f>
        <v>2</v>
      </c>
    </row>
    <row r="3173" spans="1:10" x14ac:dyDescent="0.25">
      <c r="A3173">
        <v>1212</v>
      </c>
      <c r="B3173">
        <v>1</v>
      </c>
      <c r="C3173">
        <v>0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f>SUM(Table1[[#This Row],[w0 - aug]:[w7 - sept]])</f>
        <v>2</v>
      </c>
    </row>
    <row r="3174" spans="1:10" x14ac:dyDescent="0.25">
      <c r="A3174">
        <v>1219</v>
      </c>
      <c r="B3174">
        <v>1</v>
      </c>
      <c r="C3174">
        <v>0</v>
      </c>
      <c r="D3174">
        <v>1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f>SUM(Table1[[#This Row],[w0 - aug]:[w7 - sept]])</f>
        <v>2</v>
      </c>
    </row>
    <row r="3175" spans="1:10" x14ac:dyDescent="0.25">
      <c r="A3175">
        <v>1227</v>
      </c>
      <c r="B3175">
        <v>1</v>
      </c>
      <c r="C3175">
        <v>1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f>SUM(Table1[[#This Row],[w0 - aug]:[w7 - sept]])</f>
        <v>2</v>
      </c>
    </row>
    <row r="3176" spans="1:10" x14ac:dyDescent="0.25">
      <c r="A3176">
        <v>1232</v>
      </c>
      <c r="B3176">
        <v>1</v>
      </c>
      <c r="C3176">
        <v>1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f>SUM(Table1[[#This Row],[w0 - aug]:[w7 - sept]])</f>
        <v>2</v>
      </c>
    </row>
    <row r="3177" spans="1:10" x14ac:dyDescent="0.25">
      <c r="A3177">
        <v>1235</v>
      </c>
      <c r="B3177">
        <v>1</v>
      </c>
      <c r="C3177">
        <v>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f>SUM(Table1[[#This Row],[w0 - aug]:[w7 - sept]])</f>
        <v>2</v>
      </c>
    </row>
    <row r="3178" spans="1:10" x14ac:dyDescent="0.25">
      <c r="A3178">
        <v>1237</v>
      </c>
      <c r="B3178">
        <v>1</v>
      </c>
      <c r="C3178">
        <v>0</v>
      </c>
      <c r="D3178">
        <v>0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f>SUM(Table1[[#This Row],[w0 - aug]:[w7 - sept]])</f>
        <v>2</v>
      </c>
    </row>
    <row r="3179" spans="1:10" x14ac:dyDescent="0.25">
      <c r="A3179">
        <v>1243</v>
      </c>
      <c r="B3179">
        <v>1</v>
      </c>
      <c r="C3179">
        <v>1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f>SUM(Table1[[#This Row],[w0 - aug]:[w7 - sept]])</f>
        <v>2</v>
      </c>
    </row>
    <row r="3180" spans="1:10" x14ac:dyDescent="0.25">
      <c r="A3180">
        <v>1252</v>
      </c>
      <c r="B3180">
        <v>1</v>
      </c>
      <c r="C3180">
        <v>1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f>SUM(Table1[[#This Row],[w0 - aug]:[w7 - sept]])</f>
        <v>2</v>
      </c>
    </row>
    <row r="3181" spans="1:10" x14ac:dyDescent="0.25">
      <c r="A3181">
        <v>1259</v>
      </c>
      <c r="B3181">
        <v>1</v>
      </c>
      <c r="C3181">
        <v>0</v>
      </c>
      <c r="D3181">
        <v>0</v>
      </c>
      <c r="E3181">
        <v>0</v>
      </c>
      <c r="F3181">
        <v>1</v>
      </c>
      <c r="G3181">
        <v>0</v>
      </c>
      <c r="H3181">
        <v>0</v>
      </c>
      <c r="I3181">
        <v>0</v>
      </c>
      <c r="J3181">
        <f>SUM(Table1[[#This Row],[w0 - aug]:[w7 - sept]])</f>
        <v>2</v>
      </c>
    </row>
    <row r="3182" spans="1:10" x14ac:dyDescent="0.25">
      <c r="A3182">
        <v>1266</v>
      </c>
      <c r="B3182">
        <v>1</v>
      </c>
      <c r="C3182">
        <v>0</v>
      </c>
      <c r="D3182">
        <v>0</v>
      </c>
      <c r="E3182">
        <v>0</v>
      </c>
      <c r="F3182">
        <v>1</v>
      </c>
      <c r="G3182">
        <v>0</v>
      </c>
      <c r="H3182">
        <v>0</v>
      </c>
      <c r="I3182">
        <v>0</v>
      </c>
      <c r="J3182">
        <f>SUM(Table1[[#This Row],[w0 - aug]:[w7 - sept]])</f>
        <v>2</v>
      </c>
    </row>
    <row r="3183" spans="1:10" x14ac:dyDescent="0.25">
      <c r="A3183">
        <v>1281</v>
      </c>
      <c r="B3183">
        <v>1</v>
      </c>
      <c r="C3183">
        <v>1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f>SUM(Table1[[#This Row],[w0 - aug]:[w7 - sept]])</f>
        <v>2</v>
      </c>
    </row>
    <row r="3184" spans="1:10" x14ac:dyDescent="0.25">
      <c r="A3184">
        <v>1290</v>
      </c>
      <c r="B3184">
        <v>1</v>
      </c>
      <c r="C3184">
        <v>1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f>SUM(Table1[[#This Row],[w0 - aug]:[w7 - sept]])</f>
        <v>2</v>
      </c>
    </row>
    <row r="3185" spans="1:10" x14ac:dyDescent="0.25">
      <c r="A3185">
        <v>1294</v>
      </c>
      <c r="B3185">
        <v>1</v>
      </c>
      <c r="C3185">
        <v>0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f>SUM(Table1[[#This Row],[w0 - aug]:[w7 - sept]])</f>
        <v>2</v>
      </c>
    </row>
    <row r="3186" spans="1:10" x14ac:dyDescent="0.25">
      <c r="A3186">
        <v>1299</v>
      </c>
      <c r="B3186">
        <v>1</v>
      </c>
      <c r="C3186">
        <v>0</v>
      </c>
      <c r="D3186">
        <v>1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f>SUM(Table1[[#This Row],[w0 - aug]:[w7 - sept]])</f>
        <v>2</v>
      </c>
    </row>
    <row r="3187" spans="1:10" x14ac:dyDescent="0.25">
      <c r="A3187">
        <v>1307</v>
      </c>
      <c r="B3187">
        <v>1</v>
      </c>
      <c r="C3187">
        <v>1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f>SUM(Table1[[#This Row],[w0 - aug]:[w7 - sept]])</f>
        <v>2</v>
      </c>
    </row>
    <row r="3188" spans="1:10" x14ac:dyDescent="0.25">
      <c r="A3188">
        <v>1310</v>
      </c>
      <c r="B3188">
        <v>1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1</v>
      </c>
      <c r="I3188">
        <v>0</v>
      </c>
      <c r="J3188">
        <f>SUM(Table1[[#This Row],[w0 - aug]:[w7 - sept]])</f>
        <v>2</v>
      </c>
    </row>
    <row r="3189" spans="1:10" x14ac:dyDescent="0.25">
      <c r="A3189">
        <v>1317</v>
      </c>
      <c r="B3189">
        <v>1</v>
      </c>
      <c r="C3189">
        <v>0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f>SUM(Table1[[#This Row],[w0 - aug]:[w7 - sept]])</f>
        <v>2</v>
      </c>
    </row>
    <row r="3190" spans="1:10" x14ac:dyDescent="0.25">
      <c r="A3190">
        <v>1320</v>
      </c>
      <c r="B3190">
        <v>1</v>
      </c>
      <c r="C3190">
        <v>1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f>SUM(Table1[[#This Row],[w0 - aug]:[w7 - sept]])</f>
        <v>2</v>
      </c>
    </row>
    <row r="3191" spans="1:10" x14ac:dyDescent="0.25">
      <c r="A3191">
        <v>1322</v>
      </c>
      <c r="B3191">
        <v>1</v>
      </c>
      <c r="C3191">
        <v>1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f>SUM(Table1[[#This Row],[w0 - aug]:[w7 - sept]])</f>
        <v>2</v>
      </c>
    </row>
    <row r="3192" spans="1:10" x14ac:dyDescent="0.25">
      <c r="A3192">
        <v>1325</v>
      </c>
      <c r="B3192">
        <v>1</v>
      </c>
      <c r="C3192">
        <v>0</v>
      </c>
      <c r="D3192">
        <v>0</v>
      </c>
      <c r="E3192">
        <v>0</v>
      </c>
      <c r="F3192">
        <v>0</v>
      </c>
      <c r="G3192">
        <v>1</v>
      </c>
      <c r="H3192">
        <v>0</v>
      </c>
      <c r="I3192">
        <v>0</v>
      </c>
      <c r="J3192">
        <f>SUM(Table1[[#This Row],[w0 - aug]:[w7 - sept]])</f>
        <v>2</v>
      </c>
    </row>
    <row r="3193" spans="1:10" x14ac:dyDescent="0.25">
      <c r="A3193">
        <v>1329</v>
      </c>
      <c r="B3193">
        <v>1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1</v>
      </c>
      <c r="I3193">
        <v>0</v>
      </c>
      <c r="J3193">
        <f>SUM(Table1[[#This Row],[w0 - aug]:[w7 - sept]])</f>
        <v>2</v>
      </c>
    </row>
    <row r="3194" spans="1:10" x14ac:dyDescent="0.25">
      <c r="A3194">
        <v>1331</v>
      </c>
      <c r="B3194">
        <v>1</v>
      </c>
      <c r="C3194">
        <v>1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f>SUM(Table1[[#This Row],[w0 - aug]:[w7 - sept]])</f>
        <v>2</v>
      </c>
    </row>
    <row r="3195" spans="1:10" x14ac:dyDescent="0.25">
      <c r="A3195">
        <v>1335</v>
      </c>
      <c r="B3195">
        <v>1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1</v>
      </c>
      <c r="I3195">
        <v>0</v>
      </c>
      <c r="J3195">
        <f>SUM(Table1[[#This Row],[w0 - aug]:[w7 - sept]])</f>
        <v>2</v>
      </c>
    </row>
    <row r="3196" spans="1:10" x14ac:dyDescent="0.25">
      <c r="A3196">
        <v>1341</v>
      </c>
      <c r="B3196">
        <v>1</v>
      </c>
      <c r="C3196">
        <v>1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f>SUM(Table1[[#This Row],[w0 - aug]:[w7 - sept]])</f>
        <v>2</v>
      </c>
    </row>
    <row r="3197" spans="1:10" x14ac:dyDescent="0.25">
      <c r="A3197">
        <v>1346</v>
      </c>
      <c r="B3197">
        <v>1</v>
      </c>
      <c r="C3197">
        <v>1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f>SUM(Table1[[#This Row],[w0 - aug]:[w7 - sept]])</f>
        <v>2</v>
      </c>
    </row>
    <row r="3198" spans="1:10" x14ac:dyDescent="0.25">
      <c r="A3198">
        <v>1353</v>
      </c>
      <c r="B3198">
        <v>1</v>
      </c>
      <c r="C3198">
        <v>1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f>SUM(Table1[[#This Row],[w0 - aug]:[w7 - sept]])</f>
        <v>2</v>
      </c>
    </row>
    <row r="3199" spans="1:10" x14ac:dyDescent="0.25">
      <c r="A3199">
        <v>1357</v>
      </c>
      <c r="B3199">
        <v>1</v>
      </c>
      <c r="C3199">
        <v>1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f>SUM(Table1[[#This Row],[w0 - aug]:[w7 - sept]])</f>
        <v>2</v>
      </c>
    </row>
    <row r="3200" spans="1:10" x14ac:dyDescent="0.25">
      <c r="A3200">
        <v>1358</v>
      </c>
      <c r="B3200">
        <v>1</v>
      </c>
      <c r="C3200">
        <v>1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f>SUM(Table1[[#This Row],[w0 - aug]:[w7 - sept]])</f>
        <v>2</v>
      </c>
    </row>
    <row r="3201" spans="1:10" x14ac:dyDescent="0.25">
      <c r="A3201">
        <v>1359</v>
      </c>
      <c r="B3201">
        <v>1</v>
      </c>
      <c r="C3201">
        <v>0</v>
      </c>
      <c r="D3201">
        <v>1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f>SUM(Table1[[#This Row],[w0 - aug]:[w7 - sept]])</f>
        <v>2</v>
      </c>
    </row>
    <row r="3202" spans="1:10" x14ac:dyDescent="0.25">
      <c r="A3202">
        <v>1367</v>
      </c>
      <c r="B3202">
        <v>1</v>
      </c>
      <c r="C3202">
        <v>1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f>SUM(Table1[[#This Row],[w0 - aug]:[w7 - sept]])</f>
        <v>2</v>
      </c>
    </row>
    <row r="3203" spans="1:10" x14ac:dyDescent="0.25">
      <c r="A3203">
        <v>1368</v>
      </c>
      <c r="B3203">
        <v>1</v>
      </c>
      <c r="C3203">
        <v>1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f>SUM(Table1[[#This Row],[w0 - aug]:[w7 - sept]])</f>
        <v>2</v>
      </c>
    </row>
    <row r="3204" spans="1:10" x14ac:dyDescent="0.25">
      <c r="A3204">
        <v>1371</v>
      </c>
      <c r="B3204">
        <v>1</v>
      </c>
      <c r="C3204">
        <v>1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f>SUM(Table1[[#This Row],[w0 - aug]:[w7 - sept]])</f>
        <v>2</v>
      </c>
    </row>
    <row r="3205" spans="1:10" x14ac:dyDescent="0.25">
      <c r="A3205">
        <v>1381</v>
      </c>
      <c r="B3205">
        <v>1</v>
      </c>
      <c r="C3205">
        <v>1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f>SUM(Table1[[#This Row],[w0 - aug]:[w7 - sept]])</f>
        <v>2</v>
      </c>
    </row>
    <row r="3206" spans="1:10" x14ac:dyDescent="0.25">
      <c r="A3206">
        <v>1392</v>
      </c>
      <c r="B3206">
        <v>1</v>
      </c>
      <c r="C3206">
        <v>1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f>SUM(Table1[[#This Row],[w0 - aug]:[w7 - sept]])</f>
        <v>2</v>
      </c>
    </row>
    <row r="3207" spans="1:10" x14ac:dyDescent="0.25">
      <c r="A3207">
        <v>1398</v>
      </c>
      <c r="B3207">
        <v>1</v>
      </c>
      <c r="C3207">
        <v>0</v>
      </c>
      <c r="D3207">
        <v>0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f>SUM(Table1[[#This Row],[w0 - aug]:[w7 - sept]])</f>
        <v>2</v>
      </c>
    </row>
    <row r="3208" spans="1:10" x14ac:dyDescent="0.25">
      <c r="A3208">
        <v>1402</v>
      </c>
      <c r="B3208">
        <v>1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1</v>
      </c>
      <c r="I3208">
        <v>0</v>
      </c>
      <c r="J3208">
        <f>SUM(Table1[[#This Row],[w0 - aug]:[w7 - sept]])</f>
        <v>2</v>
      </c>
    </row>
    <row r="3209" spans="1:10" x14ac:dyDescent="0.25">
      <c r="A3209">
        <v>1404</v>
      </c>
      <c r="B3209">
        <v>1</v>
      </c>
      <c r="C3209">
        <v>1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f>SUM(Table1[[#This Row],[w0 - aug]:[w7 - sept]])</f>
        <v>2</v>
      </c>
    </row>
    <row r="3210" spans="1:10" x14ac:dyDescent="0.25">
      <c r="A3210">
        <v>1405</v>
      </c>
      <c r="B3210">
        <v>1</v>
      </c>
      <c r="C3210">
        <v>0</v>
      </c>
      <c r="D3210">
        <v>0</v>
      </c>
      <c r="E3210">
        <v>0</v>
      </c>
      <c r="F3210">
        <v>1</v>
      </c>
      <c r="G3210">
        <v>0</v>
      </c>
      <c r="H3210">
        <v>0</v>
      </c>
      <c r="I3210">
        <v>0</v>
      </c>
      <c r="J3210">
        <f>SUM(Table1[[#This Row],[w0 - aug]:[w7 - sept]])</f>
        <v>2</v>
      </c>
    </row>
    <row r="3211" spans="1:10" x14ac:dyDescent="0.25">
      <c r="A3211">
        <v>1407</v>
      </c>
      <c r="B3211">
        <v>1</v>
      </c>
      <c r="C3211">
        <v>1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f>SUM(Table1[[#This Row],[w0 - aug]:[w7 - sept]])</f>
        <v>2</v>
      </c>
    </row>
    <row r="3212" spans="1:10" x14ac:dyDescent="0.25">
      <c r="A3212">
        <v>1420</v>
      </c>
      <c r="B3212">
        <v>1</v>
      </c>
      <c r="C3212">
        <v>0</v>
      </c>
      <c r="D3212">
        <v>0</v>
      </c>
      <c r="E3212">
        <v>0</v>
      </c>
      <c r="F3212">
        <v>0</v>
      </c>
      <c r="G3212">
        <v>1</v>
      </c>
      <c r="H3212">
        <v>0</v>
      </c>
      <c r="I3212">
        <v>0</v>
      </c>
      <c r="J3212">
        <f>SUM(Table1[[#This Row],[w0 - aug]:[w7 - sept]])</f>
        <v>2</v>
      </c>
    </row>
    <row r="3213" spans="1:10" x14ac:dyDescent="0.25">
      <c r="A3213">
        <v>1424</v>
      </c>
      <c r="B3213">
        <v>1</v>
      </c>
      <c r="C3213">
        <v>0</v>
      </c>
      <c r="D3213">
        <v>1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f>SUM(Table1[[#This Row],[w0 - aug]:[w7 - sept]])</f>
        <v>2</v>
      </c>
    </row>
    <row r="3214" spans="1:10" x14ac:dyDescent="0.25">
      <c r="A3214">
        <v>1427</v>
      </c>
      <c r="B3214">
        <v>1</v>
      </c>
      <c r="C3214">
        <v>1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f>SUM(Table1[[#This Row],[w0 - aug]:[w7 - sept]])</f>
        <v>2</v>
      </c>
    </row>
    <row r="3215" spans="1:10" x14ac:dyDescent="0.25">
      <c r="A3215">
        <v>1434</v>
      </c>
      <c r="B3215">
        <v>1</v>
      </c>
      <c r="C3215">
        <v>0</v>
      </c>
      <c r="D3215">
        <v>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f>SUM(Table1[[#This Row],[w0 - aug]:[w7 - sept]])</f>
        <v>2</v>
      </c>
    </row>
    <row r="3216" spans="1:10" x14ac:dyDescent="0.25">
      <c r="A3216">
        <v>1464</v>
      </c>
      <c r="B3216">
        <v>1</v>
      </c>
      <c r="C3216">
        <v>1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f>SUM(Table1[[#This Row],[w0 - aug]:[w7 - sept]])</f>
        <v>2</v>
      </c>
    </row>
    <row r="3217" spans="1:10" x14ac:dyDescent="0.25">
      <c r="A3217">
        <v>1477</v>
      </c>
      <c r="B3217">
        <v>1</v>
      </c>
      <c r="C3217">
        <v>1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f>SUM(Table1[[#This Row],[w0 - aug]:[w7 - sept]])</f>
        <v>2</v>
      </c>
    </row>
    <row r="3218" spans="1:10" x14ac:dyDescent="0.25">
      <c r="A3218">
        <v>1492</v>
      </c>
      <c r="B3218">
        <v>1</v>
      </c>
      <c r="C3218">
        <v>1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f>SUM(Table1[[#This Row],[w0 - aug]:[w7 - sept]])</f>
        <v>2</v>
      </c>
    </row>
    <row r="3219" spans="1:10" x14ac:dyDescent="0.25">
      <c r="A3219">
        <v>1496</v>
      </c>
      <c r="B3219">
        <v>1</v>
      </c>
      <c r="C3219">
        <v>1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f>SUM(Table1[[#This Row],[w0 - aug]:[w7 - sept]])</f>
        <v>2</v>
      </c>
    </row>
    <row r="3220" spans="1:10" x14ac:dyDescent="0.25">
      <c r="A3220">
        <v>1501</v>
      </c>
      <c r="B3220">
        <v>1</v>
      </c>
      <c r="C3220">
        <v>0</v>
      </c>
      <c r="D3220">
        <v>1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f>SUM(Table1[[#This Row],[w0 - aug]:[w7 - sept]])</f>
        <v>2</v>
      </c>
    </row>
    <row r="3221" spans="1:10" x14ac:dyDescent="0.25">
      <c r="A3221">
        <v>1503</v>
      </c>
      <c r="B3221">
        <v>1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1</v>
      </c>
      <c r="I3221">
        <v>0</v>
      </c>
      <c r="J3221">
        <f>SUM(Table1[[#This Row],[w0 - aug]:[w7 - sept]])</f>
        <v>2</v>
      </c>
    </row>
    <row r="3222" spans="1:10" x14ac:dyDescent="0.25">
      <c r="A3222">
        <v>1505</v>
      </c>
      <c r="B3222">
        <v>1</v>
      </c>
      <c r="C3222">
        <v>1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f>SUM(Table1[[#This Row],[w0 - aug]:[w7 - sept]])</f>
        <v>2</v>
      </c>
    </row>
    <row r="3223" spans="1:10" x14ac:dyDescent="0.25">
      <c r="A3223">
        <v>1510</v>
      </c>
      <c r="B3223">
        <v>1</v>
      </c>
      <c r="C3223">
        <v>0</v>
      </c>
      <c r="D3223">
        <v>0</v>
      </c>
      <c r="E3223">
        <v>0</v>
      </c>
      <c r="F3223">
        <v>1</v>
      </c>
      <c r="G3223">
        <v>0</v>
      </c>
      <c r="H3223">
        <v>0</v>
      </c>
      <c r="I3223">
        <v>0</v>
      </c>
      <c r="J3223">
        <f>SUM(Table1[[#This Row],[w0 - aug]:[w7 - sept]])</f>
        <v>2</v>
      </c>
    </row>
    <row r="3224" spans="1:10" x14ac:dyDescent="0.25">
      <c r="A3224">
        <v>1511</v>
      </c>
      <c r="B3224">
        <v>1</v>
      </c>
      <c r="C3224">
        <v>1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f>SUM(Table1[[#This Row],[w0 - aug]:[w7 - sept]])</f>
        <v>2</v>
      </c>
    </row>
    <row r="3225" spans="1:10" x14ac:dyDescent="0.25">
      <c r="A3225">
        <v>1536</v>
      </c>
      <c r="B3225">
        <v>1</v>
      </c>
      <c r="C3225">
        <v>0</v>
      </c>
      <c r="D3225">
        <v>1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f>SUM(Table1[[#This Row],[w0 - aug]:[w7 - sept]])</f>
        <v>2</v>
      </c>
    </row>
    <row r="3226" spans="1:10" x14ac:dyDescent="0.25">
      <c r="A3226">
        <v>1539</v>
      </c>
      <c r="B3226">
        <v>1</v>
      </c>
      <c r="C3226">
        <v>0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f>SUM(Table1[[#This Row],[w0 - aug]:[w7 - sept]])</f>
        <v>2</v>
      </c>
    </row>
    <row r="3227" spans="1:10" x14ac:dyDescent="0.25">
      <c r="A3227">
        <v>1547</v>
      </c>
      <c r="B3227">
        <v>1</v>
      </c>
      <c r="C3227">
        <v>1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f>SUM(Table1[[#This Row],[w0 - aug]:[w7 - sept]])</f>
        <v>2</v>
      </c>
    </row>
    <row r="3228" spans="1:10" x14ac:dyDescent="0.25">
      <c r="A3228">
        <v>1552</v>
      </c>
      <c r="B3228">
        <v>1</v>
      </c>
      <c r="C3228">
        <v>1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f>SUM(Table1[[#This Row],[w0 - aug]:[w7 - sept]])</f>
        <v>2</v>
      </c>
    </row>
    <row r="3229" spans="1:10" x14ac:dyDescent="0.25">
      <c r="A3229">
        <v>1553</v>
      </c>
      <c r="B3229">
        <v>1</v>
      </c>
      <c r="C3229">
        <v>0</v>
      </c>
      <c r="D3229">
        <v>0</v>
      </c>
      <c r="E3229">
        <v>0</v>
      </c>
      <c r="F3229">
        <v>1</v>
      </c>
      <c r="G3229">
        <v>0</v>
      </c>
      <c r="H3229">
        <v>0</v>
      </c>
      <c r="I3229">
        <v>0</v>
      </c>
      <c r="J3229">
        <f>SUM(Table1[[#This Row],[w0 - aug]:[w7 - sept]])</f>
        <v>2</v>
      </c>
    </row>
    <row r="3230" spans="1:10" x14ac:dyDescent="0.25">
      <c r="A3230">
        <v>1557</v>
      </c>
      <c r="B3230">
        <v>1</v>
      </c>
      <c r="C3230">
        <v>0</v>
      </c>
      <c r="D3230">
        <v>0</v>
      </c>
      <c r="E3230">
        <v>0</v>
      </c>
      <c r="F3230">
        <v>0</v>
      </c>
      <c r="G3230">
        <v>1</v>
      </c>
      <c r="H3230">
        <v>0</v>
      </c>
      <c r="I3230">
        <v>0</v>
      </c>
      <c r="J3230">
        <f>SUM(Table1[[#This Row],[w0 - aug]:[w7 - sept]])</f>
        <v>2</v>
      </c>
    </row>
    <row r="3231" spans="1:10" x14ac:dyDescent="0.25">
      <c r="A3231">
        <v>1568</v>
      </c>
      <c r="B3231">
        <v>1</v>
      </c>
      <c r="C3231">
        <v>1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f>SUM(Table1[[#This Row],[w0 - aug]:[w7 - sept]])</f>
        <v>2</v>
      </c>
    </row>
    <row r="3232" spans="1:10" x14ac:dyDescent="0.25">
      <c r="A3232">
        <v>1577</v>
      </c>
      <c r="B3232">
        <v>1</v>
      </c>
      <c r="C3232">
        <v>0</v>
      </c>
      <c r="D3232">
        <v>0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f>SUM(Table1[[#This Row],[w0 - aug]:[w7 - sept]])</f>
        <v>2</v>
      </c>
    </row>
    <row r="3233" spans="1:10" x14ac:dyDescent="0.25">
      <c r="A3233">
        <v>1578</v>
      </c>
      <c r="B3233">
        <v>1</v>
      </c>
      <c r="C3233">
        <v>0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f>SUM(Table1[[#This Row],[w0 - aug]:[w7 - sept]])</f>
        <v>2</v>
      </c>
    </row>
    <row r="3234" spans="1:10" x14ac:dyDescent="0.25">
      <c r="A3234">
        <v>1582</v>
      </c>
      <c r="B3234">
        <v>1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1</v>
      </c>
      <c r="I3234">
        <v>0</v>
      </c>
      <c r="J3234">
        <f>SUM(Table1[[#This Row],[w0 - aug]:[w7 - sept]])</f>
        <v>2</v>
      </c>
    </row>
    <row r="3235" spans="1:10" x14ac:dyDescent="0.25">
      <c r="A3235">
        <v>1626</v>
      </c>
      <c r="B3235">
        <v>1</v>
      </c>
      <c r="C3235">
        <v>1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f>SUM(Table1[[#This Row],[w0 - aug]:[w7 - sept]])</f>
        <v>2</v>
      </c>
    </row>
    <row r="3236" spans="1:10" x14ac:dyDescent="0.25">
      <c r="A3236">
        <v>1642</v>
      </c>
      <c r="B3236">
        <v>1</v>
      </c>
      <c r="C3236">
        <v>1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f>SUM(Table1[[#This Row],[w0 - aug]:[w7 - sept]])</f>
        <v>2</v>
      </c>
    </row>
    <row r="3237" spans="1:10" x14ac:dyDescent="0.25">
      <c r="A3237">
        <v>1644</v>
      </c>
      <c r="B3237">
        <v>1</v>
      </c>
      <c r="C3237">
        <v>0</v>
      </c>
      <c r="D3237">
        <v>0</v>
      </c>
      <c r="E3237">
        <v>0</v>
      </c>
      <c r="F3237">
        <v>1</v>
      </c>
      <c r="G3237">
        <v>0</v>
      </c>
      <c r="H3237">
        <v>0</v>
      </c>
      <c r="I3237">
        <v>0</v>
      </c>
      <c r="J3237">
        <f>SUM(Table1[[#This Row],[w0 - aug]:[w7 - sept]])</f>
        <v>2</v>
      </c>
    </row>
    <row r="3238" spans="1:10" x14ac:dyDescent="0.25">
      <c r="A3238">
        <v>1658</v>
      </c>
      <c r="B3238">
        <v>1</v>
      </c>
      <c r="C3238">
        <v>1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f>SUM(Table1[[#This Row],[w0 - aug]:[w7 - sept]])</f>
        <v>2</v>
      </c>
    </row>
    <row r="3239" spans="1:10" x14ac:dyDescent="0.25">
      <c r="A3239">
        <v>1662</v>
      </c>
      <c r="B3239">
        <v>1</v>
      </c>
      <c r="C3239">
        <v>0</v>
      </c>
      <c r="D3239">
        <v>1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f>SUM(Table1[[#This Row],[w0 - aug]:[w7 - sept]])</f>
        <v>2</v>
      </c>
    </row>
    <row r="3240" spans="1:10" x14ac:dyDescent="0.25">
      <c r="A3240">
        <v>1665</v>
      </c>
      <c r="B3240">
        <v>1</v>
      </c>
      <c r="C3240">
        <v>0</v>
      </c>
      <c r="D3240">
        <v>0</v>
      </c>
      <c r="E3240">
        <v>0</v>
      </c>
      <c r="F3240">
        <v>0</v>
      </c>
      <c r="G3240">
        <v>1</v>
      </c>
      <c r="H3240">
        <v>0</v>
      </c>
      <c r="I3240">
        <v>0</v>
      </c>
      <c r="J3240">
        <f>SUM(Table1[[#This Row],[w0 - aug]:[w7 - sept]])</f>
        <v>2</v>
      </c>
    </row>
    <row r="3241" spans="1:10" x14ac:dyDescent="0.25">
      <c r="A3241">
        <v>1668</v>
      </c>
      <c r="B3241">
        <v>1</v>
      </c>
      <c r="C3241">
        <v>0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f>SUM(Table1[[#This Row],[w0 - aug]:[w7 - sept]])</f>
        <v>2</v>
      </c>
    </row>
    <row r="3242" spans="1:10" x14ac:dyDescent="0.25">
      <c r="A3242">
        <v>1684</v>
      </c>
      <c r="B3242">
        <v>1</v>
      </c>
      <c r="C3242">
        <v>0</v>
      </c>
      <c r="D3242">
        <v>1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f>SUM(Table1[[#This Row],[w0 - aug]:[w7 - sept]])</f>
        <v>2</v>
      </c>
    </row>
    <row r="3243" spans="1:10" x14ac:dyDescent="0.25">
      <c r="A3243">
        <v>1692</v>
      </c>
      <c r="B3243">
        <v>1</v>
      </c>
      <c r="C3243">
        <v>1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f>SUM(Table1[[#This Row],[w0 - aug]:[w7 - sept]])</f>
        <v>2</v>
      </c>
    </row>
    <row r="3244" spans="1:10" x14ac:dyDescent="0.25">
      <c r="A3244">
        <v>1698</v>
      </c>
      <c r="B3244">
        <v>1</v>
      </c>
      <c r="C3244">
        <v>1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f>SUM(Table1[[#This Row],[w0 - aug]:[w7 - sept]])</f>
        <v>2</v>
      </c>
    </row>
    <row r="3245" spans="1:10" x14ac:dyDescent="0.25">
      <c r="A3245">
        <v>1708</v>
      </c>
      <c r="B3245">
        <v>1</v>
      </c>
      <c r="C3245">
        <v>1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f>SUM(Table1[[#This Row],[w0 - aug]:[w7 - sept]])</f>
        <v>2</v>
      </c>
    </row>
    <row r="3246" spans="1:10" x14ac:dyDescent="0.25">
      <c r="A3246">
        <v>1727</v>
      </c>
      <c r="B3246">
        <v>1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1</v>
      </c>
      <c r="I3246">
        <v>0</v>
      </c>
      <c r="J3246">
        <f>SUM(Table1[[#This Row],[w0 - aug]:[w7 - sept]])</f>
        <v>2</v>
      </c>
    </row>
    <row r="3247" spans="1:10" x14ac:dyDescent="0.25">
      <c r="A3247">
        <v>1734</v>
      </c>
      <c r="B3247">
        <v>1</v>
      </c>
      <c r="C3247">
        <v>0</v>
      </c>
      <c r="D3247">
        <v>0</v>
      </c>
      <c r="E3247">
        <v>0</v>
      </c>
      <c r="F3247">
        <v>1</v>
      </c>
      <c r="G3247">
        <v>0</v>
      </c>
      <c r="H3247">
        <v>0</v>
      </c>
      <c r="I3247">
        <v>0</v>
      </c>
      <c r="J3247">
        <f>SUM(Table1[[#This Row],[w0 - aug]:[w7 - sept]])</f>
        <v>2</v>
      </c>
    </row>
    <row r="3248" spans="1:10" x14ac:dyDescent="0.25">
      <c r="A3248">
        <v>1738</v>
      </c>
      <c r="B3248">
        <v>1</v>
      </c>
      <c r="C3248">
        <v>1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f>SUM(Table1[[#This Row],[w0 - aug]:[w7 - sept]])</f>
        <v>2</v>
      </c>
    </row>
    <row r="3249" spans="1:10" x14ac:dyDescent="0.25">
      <c r="A3249">
        <v>1756</v>
      </c>
      <c r="B3249">
        <v>1</v>
      </c>
      <c r="C3249">
        <v>1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f>SUM(Table1[[#This Row],[w0 - aug]:[w7 - sept]])</f>
        <v>2</v>
      </c>
    </row>
    <row r="3250" spans="1:10" x14ac:dyDescent="0.25">
      <c r="A3250">
        <v>1759</v>
      </c>
      <c r="B3250">
        <v>1</v>
      </c>
      <c r="C3250">
        <v>0</v>
      </c>
      <c r="D3250">
        <v>0</v>
      </c>
      <c r="E3250">
        <v>1</v>
      </c>
      <c r="F3250">
        <v>0</v>
      </c>
      <c r="G3250">
        <v>0</v>
      </c>
      <c r="H3250">
        <v>0</v>
      </c>
      <c r="I3250">
        <v>0</v>
      </c>
      <c r="J3250">
        <f>SUM(Table1[[#This Row],[w0 - aug]:[w7 - sept]])</f>
        <v>2</v>
      </c>
    </row>
    <row r="3251" spans="1:10" x14ac:dyDescent="0.25">
      <c r="A3251">
        <v>1760</v>
      </c>
      <c r="B3251">
        <v>1</v>
      </c>
      <c r="C3251">
        <v>1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f>SUM(Table1[[#This Row],[w0 - aug]:[w7 - sept]])</f>
        <v>2</v>
      </c>
    </row>
    <row r="3252" spans="1:10" x14ac:dyDescent="0.25">
      <c r="A3252">
        <v>1768</v>
      </c>
      <c r="B3252">
        <v>1</v>
      </c>
      <c r="C3252">
        <v>1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f>SUM(Table1[[#This Row],[w0 - aug]:[w7 - sept]])</f>
        <v>2</v>
      </c>
    </row>
    <row r="3253" spans="1:10" x14ac:dyDescent="0.25">
      <c r="A3253">
        <v>1771</v>
      </c>
      <c r="B3253">
        <v>1</v>
      </c>
      <c r="C3253">
        <v>1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f>SUM(Table1[[#This Row],[w0 - aug]:[w7 - sept]])</f>
        <v>2</v>
      </c>
    </row>
    <row r="3254" spans="1:10" x14ac:dyDescent="0.25">
      <c r="A3254">
        <v>1775</v>
      </c>
      <c r="B3254">
        <v>1</v>
      </c>
      <c r="C3254">
        <v>1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f>SUM(Table1[[#This Row],[w0 - aug]:[w7 - sept]])</f>
        <v>2</v>
      </c>
    </row>
    <row r="3255" spans="1:10" x14ac:dyDescent="0.25">
      <c r="A3255">
        <v>1779</v>
      </c>
      <c r="B3255">
        <v>1</v>
      </c>
      <c r="C3255">
        <v>1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f>SUM(Table1[[#This Row],[w0 - aug]:[w7 - sept]])</f>
        <v>2</v>
      </c>
    </row>
    <row r="3256" spans="1:10" x14ac:dyDescent="0.25">
      <c r="A3256">
        <v>1785</v>
      </c>
      <c r="B3256">
        <v>1</v>
      </c>
      <c r="C3256">
        <v>0</v>
      </c>
      <c r="D3256">
        <v>0</v>
      </c>
      <c r="E3256">
        <v>1</v>
      </c>
      <c r="F3256">
        <v>0</v>
      </c>
      <c r="G3256">
        <v>0</v>
      </c>
      <c r="H3256">
        <v>0</v>
      </c>
      <c r="I3256">
        <v>0</v>
      </c>
      <c r="J3256">
        <f>SUM(Table1[[#This Row],[w0 - aug]:[w7 - sept]])</f>
        <v>2</v>
      </c>
    </row>
    <row r="3257" spans="1:10" x14ac:dyDescent="0.25">
      <c r="A3257">
        <v>1786</v>
      </c>
      <c r="B3257">
        <v>1</v>
      </c>
      <c r="C3257">
        <v>0</v>
      </c>
      <c r="D3257">
        <v>1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f>SUM(Table1[[#This Row],[w0 - aug]:[w7 - sept]])</f>
        <v>2</v>
      </c>
    </row>
    <row r="3258" spans="1:10" x14ac:dyDescent="0.25">
      <c r="A3258">
        <v>1822</v>
      </c>
      <c r="B3258">
        <v>1</v>
      </c>
      <c r="C3258">
        <v>0</v>
      </c>
      <c r="D3258">
        <v>1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f>SUM(Table1[[#This Row],[w0 - aug]:[w7 - sept]])</f>
        <v>2</v>
      </c>
    </row>
    <row r="3259" spans="1:10" x14ac:dyDescent="0.25">
      <c r="A3259">
        <v>1837</v>
      </c>
      <c r="B3259">
        <v>1</v>
      </c>
      <c r="C3259">
        <v>1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f>SUM(Table1[[#This Row],[w0 - aug]:[w7 - sept]])</f>
        <v>2</v>
      </c>
    </row>
    <row r="3260" spans="1:10" x14ac:dyDescent="0.25">
      <c r="A3260">
        <v>1843</v>
      </c>
      <c r="B3260">
        <v>1</v>
      </c>
      <c r="C3260">
        <v>0</v>
      </c>
      <c r="D3260">
        <v>0</v>
      </c>
      <c r="E3260">
        <v>0</v>
      </c>
      <c r="F3260">
        <v>0</v>
      </c>
      <c r="G3260">
        <v>1</v>
      </c>
      <c r="H3260">
        <v>0</v>
      </c>
      <c r="I3260">
        <v>0</v>
      </c>
      <c r="J3260">
        <f>SUM(Table1[[#This Row],[w0 - aug]:[w7 - sept]])</f>
        <v>2</v>
      </c>
    </row>
    <row r="3261" spans="1:10" x14ac:dyDescent="0.25">
      <c r="A3261">
        <v>1844</v>
      </c>
      <c r="B3261">
        <v>1</v>
      </c>
      <c r="C3261">
        <v>1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f>SUM(Table1[[#This Row],[w0 - aug]:[w7 - sept]])</f>
        <v>2</v>
      </c>
    </row>
    <row r="3262" spans="1:10" x14ac:dyDescent="0.25">
      <c r="A3262">
        <v>1848</v>
      </c>
      <c r="B3262">
        <v>1</v>
      </c>
      <c r="C3262">
        <v>1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f>SUM(Table1[[#This Row],[w0 - aug]:[w7 - sept]])</f>
        <v>2</v>
      </c>
    </row>
    <row r="3263" spans="1:10" x14ac:dyDescent="0.25">
      <c r="A3263">
        <v>1850</v>
      </c>
      <c r="B3263">
        <v>1</v>
      </c>
      <c r="C3263">
        <v>1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f>SUM(Table1[[#This Row],[w0 - aug]:[w7 - sept]])</f>
        <v>2</v>
      </c>
    </row>
    <row r="3264" spans="1:10" x14ac:dyDescent="0.25">
      <c r="A3264">
        <v>1852</v>
      </c>
      <c r="B3264">
        <v>1</v>
      </c>
      <c r="C3264">
        <v>1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f>SUM(Table1[[#This Row],[w0 - aug]:[w7 - sept]])</f>
        <v>2</v>
      </c>
    </row>
    <row r="3265" spans="1:10" x14ac:dyDescent="0.25">
      <c r="A3265">
        <v>1853</v>
      </c>
      <c r="B3265">
        <v>1</v>
      </c>
      <c r="C3265">
        <v>1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f>SUM(Table1[[#This Row],[w0 - aug]:[w7 - sept]])</f>
        <v>2</v>
      </c>
    </row>
    <row r="3266" spans="1:10" x14ac:dyDescent="0.25">
      <c r="A3266">
        <v>1854</v>
      </c>
      <c r="B3266">
        <v>1</v>
      </c>
      <c r="C3266">
        <v>0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f>SUM(Table1[[#This Row],[w0 - aug]:[w7 - sept]])</f>
        <v>2</v>
      </c>
    </row>
    <row r="3267" spans="1:10" x14ac:dyDescent="0.25">
      <c r="A3267">
        <v>1856</v>
      </c>
      <c r="B3267">
        <v>1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1</v>
      </c>
      <c r="I3267">
        <v>0</v>
      </c>
      <c r="J3267">
        <f>SUM(Table1[[#This Row],[w0 - aug]:[w7 - sept]])</f>
        <v>2</v>
      </c>
    </row>
    <row r="3268" spans="1:10" x14ac:dyDescent="0.25">
      <c r="A3268">
        <v>1861</v>
      </c>
      <c r="B3268">
        <v>1</v>
      </c>
      <c r="C3268">
        <v>1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f>SUM(Table1[[#This Row],[w0 - aug]:[w7 - sept]])</f>
        <v>2</v>
      </c>
    </row>
    <row r="3269" spans="1:10" x14ac:dyDescent="0.25">
      <c r="A3269">
        <v>1865</v>
      </c>
      <c r="B3269">
        <v>1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1</v>
      </c>
      <c r="I3269">
        <v>0</v>
      </c>
      <c r="J3269">
        <f>SUM(Table1[[#This Row],[w0 - aug]:[w7 - sept]])</f>
        <v>2</v>
      </c>
    </row>
    <row r="3270" spans="1:10" x14ac:dyDescent="0.25">
      <c r="A3270">
        <v>1896</v>
      </c>
      <c r="B3270">
        <v>1</v>
      </c>
      <c r="C3270">
        <v>1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f>SUM(Table1[[#This Row],[w0 - aug]:[w7 - sept]])</f>
        <v>2</v>
      </c>
    </row>
    <row r="3271" spans="1:10" x14ac:dyDescent="0.25">
      <c r="A3271">
        <v>1909</v>
      </c>
      <c r="B3271">
        <v>1</v>
      </c>
      <c r="C3271">
        <v>1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f>SUM(Table1[[#This Row],[w0 - aug]:[w7 - sept]])</f>
        <v>2</v>
      </c>
    </row>
    <row r="3272" spans="1:10" x14ac:dyDescent="0.25">
      <c r="A3272">
        <v>1916</v>
      </c>
      <c r="B3272">
        <v>1</v>
      </c>
      <c r="C3272">
        <v>1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f>SUM(Table1[[#This Row],[w0 - aug]:[w7 - sept]])</f>
        <v>2</v>
      </c>
    </row>
    <row r="3273" spans="1:10" x14ac:dyDescent="0.25">
      <c r="A3273">
        <v>1922</v>
      </c>
      <c r="B3273">
        <v>1</v>
      </c>
      <c r="C3273">
        <v>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f>SUM(Table1[[#This Row],[w0 - aug]:[w7 - sept]])</f>
        <v>2</v>
      </c>
    </row>
    <row r="3274" spans="1:10" x14ac:dyDescent="0.25">
      <c r="A3274">
        <v>1929</v>
      </c>
      <c r="B3274">
        <v>1</v>
      </c>
      <c r="C3274">
        <v>1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f>SUM(Table1[[#This Row],[w0 - aug]:[w7 - sept]])</f>
        <v>2</v>
      </c>
    </row>
    <row r="3275" spans="1:10" x14ac:dyDescent="0.25">
      <c r="A3275">
        <v>1939</v>
      </c>
      <c r="B3275">
        <v>1</v>
      </c>
      <c r="C3275">
        <v>1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f>SUM(Table1[[#This Row],[w0 - aug]:[w7 - sept]])</f>
        <v>2</v>
      </c>
    </row>
    <row r="3276" spans="1:10" x14ac:dyDescent="0.25">
      <c r="A3276">
        <v>1948</v>
      </c>
      <c r="B3276">
        <v>1</v>
      </c>
      <c r="C3276">
        <v>1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f>SUM(Table1[[#This Row],[w0 - aug]:[w7 - sept]])</f>
        <v>2</v>
      </c>
    </row>
    <row r="3277" spans="1:10" x14ac:dyDescent="0.25">
      <c r="A3277">
        <v>1967</v>
      </c>
      <c r="B3277">
        <v>1</v>
      </c>
      <c r="C3277">
        <v>1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f>SUM(Table1[[#This Row],[w0 - aug]:[w7 - sept]])</f>
        <v>2</v>
      </c>
    </row>
    <row r="3278" spans="1:10" x14ac:dyDescent="0.25">
      <c r="A3278">
        <v>1978</v>
      </c>
      <c r="B3278">
        <v>1</v>
      </c>
      <c r="C3278">
        <v>1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f>SUM(Table1[[#This Row],[w0 - aug]:[w7 - sept]])</f>
        <v>2</v>
      </c>
    </row>
    <row r="3279" spans="1:10" x14ac:dyDescent="0.25">
      <c r="A3279">
        <v>1982</v>
      </c>
      <c r="B3279">
        <v>1</v>
      </c>
      <c r="C3279">
        <v>1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f>SUM(Table1[[#This Row],[w0 - aug]:[w7 - sept]])</f>
        <v>2</v>
      </c>
    </row>
    <row r="3280" spans="1:10" x14ac:dyDescent="0.25">
      <c r="A3280">
        <v>1993</v>
      </c>
      <c r="B3280">
        <v>1</v>
      </c>
      <c r="C3280">
        <v>0</v>
      </c>
      <c r="D3280">
        <v>1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f>SUM(Table1[[#This Row],[w0 - aug]:[w7 - sept]])</f>
        <v>2</v>
      </c>
    </row>
    <row r="3281" spans="1:10" x14ac:dyDescent="0.25">
      <c r="A3281">
        <v>2008</v>
      </c>
      <c r="B3281">
        <v>1</v>
      </c>
      <c r="C3281">
        <v>1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f>SUM(Table1[[#This Row],[w0 - aug]:[w7 - sept]])</f>
        <v>2</v>
      </c>
    </row>
    <row r="3282" spans="1:10" x14ac:dyDescent="0.25">
      <c r="A3282">
        <v>2011</v>
      </c>
      <c r="B3282">
        <v>1</v>
      </c>
      <c r="C3282">
        <v>0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f>SUM(Table1[[#This Row],[w0 - aug]:[w7 - sept]])</f>
        <v>2</v>
      </c>
    </row>
    <row r="3283" spans="1:10" x14ac:dyDescent="0.25">
      <c r="A3283">
        <v>2015</v>
      </c>
      <c r="B3283">
        <v>1</v>
      </c>
      <c r="C3283">
        <v>1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f>SUM(Table1[[#This Row],[w0 - aug]:[w7 - sept]])</f>
        <v>2</v>
      </c>
    </row>
    <row r="3284" spans="1:10" x14ac:dyDescent="0.25">
      <c r="A3284">
        <v>2032</v>
      </c>
      <c r="B3284">
        <v>1</v>
      </c>
      <c r="C3284">
        <v>1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f>SUM(Table1[[#This Row],[w0 - aug]:[w7 - sept]])</f>
        <v>2</v>
      </c>
    </row>
    <row r="3285" spans="1:10" x14ac:dyDescent="0.25">
      <c r="A3285">
        <v>2033</v>
      </c>
      <c r="B3285">
        <v>1</v>
      </c>
      <c r="C3285">
        <v>0</v>
      </c>
      <c r="D3285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f>SUM(Table1[[#This Row],[w0 - aug]:[w7 - sept]])</f>
        <v>2</v>
      </c>
    </row>
    <row r="3286" spans="1:10" x14ac:dyDescent="0.25">
      <c r="A3286">
        <v>2047</v>
      </c>
      <c r="B3286">
        <v>1</v>
      </c>
      <c r="C3286">
        <v>1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f>SUM(Table1[[#This Row],[w0 - aug]:[w7 - sept]])</f>
        <v>2</v>
      </c>
    </row>
    <row r="3287" spans="1:10" x14ac:dyDescent="0.25">
      <c r="A3287">
        <v>2075</v>
      </c>
      <c r="B3287">
        <v>1</v>
      </c>
      <c r="C3287">
        <v>1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f>SUM(Table1[[#This Row],[w0 - aug]:[w7 - sept]])</f>
        <v>2</v>
      </c>
    </row>
    <row r="3288" spans="1:10" x14ac:dyDescent="0.25">
      <c r="A3288">
        <v>2086</v>
      </c>
      <c r="B3288">
        <v>1</v>
      </c>
      <c r="C3288">
        <v>1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f>SUM(Table1[[#This Row],[w0 - aug]:[w7 - sept]])</f>
        <v>2</v>
      </c>
    </row>
    <row r="3289" spans="1:10" x14ac:dyDescent="0.25">
      <c r="A3289">
        <v>2093</v>
      </c>
      <c r="B3289">
        <v>1</v>
      </c>
      <c r="C3289">
        <v>1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f>SUM(Table1[[#This Row],[w0 - aug]:[w7 - sept]])</f>
        <v>2</v>
      </c>
    </row>
    <row r="3290" spans="1:10" x14ac:dyDescent="0.25">
      <c r="A3290">
        <v>2103</v>
      </c>
      <c r="B3290">
        <v>1</v>
      </c>
      <c r="C3290">
        <v>1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f>SUM(Table1[[#This Row],[w0 - aug]:[w7 - sept]])</f>
        <v>2</v>
      </c>
    </row>
    <row r="3291" spans="1:10" x14ac:dyDescent="0.25">
      <c r="A3291">
        <v>2122</v>
      </c>
      <c r="B3291">
        <v>1</v>
      </c>
      <c r="C3291">
        <v>1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f>SUM(Table1[[#This Row],[w0 - aug]:[w7 - sept]])</f>
        <v>2</v>
      </c>
    </row>
    <row r="3292" spans="1:10" x14ac:dyDescent="0.25">
      <c r="A3292">
        <v>2129</v>
      </c>
      <c r="B3292">
        <v>1</v>
      </c>
      <c r="C3292">
        <v>0</v>
      </c>
      <c r="D3292">
        <v>1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f>SUM(Table1[[#This Row],[w0 - aug]:[w7 - sept]])</f>
        <v>2</v>
      </c>
    </row>
    <row r="3293" spans="1:10" x14ac:dyDescent="0.25">
      <c r="A3293">
        <v>2131</v>
      </c>
      <c r="B3293">
        <v>1</v>
      </c>
      <c r="C3293">
        <v>0</v>
      </c>
      <c r="D3293">
        <v>1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f>SUM(Table1[[#This Row],[w0 - aug]:[w7 - sept]])</f>
        <v>2</v>
      </c>
    </row>
    <row r="3294" spans="1:10" x14ac:dyDescent="0.25">
      <c r="A3294">
        <v>2135</v>
      </c>
      <c r="B3294">
        <v>1</v>
      </c>
      <c r="C3294">
        <v>0</v>
      </c>
      <c r="D3294">
        <v>0</v>
      </c>
      <c r="E3294">
        <v>0</v>
      </c>
      <c r="F3294">
        <v>0</v>
      </c>
      <c r="G3294">
        <v>1</v>
      </c>
      <c r="H3294">
        <v>0</v>
      </c>
      <c r="I3294">
        <v>0</v>
      </c>
      <c r="J3294">
        <f>SUM(Table1[[#This Row],[w0 - aug]:[w7 - sept]])</f>
        <v>2</v>
      </c>
    </row>
    <row r="3295" spans="1:10" x14ac:dyDescent="0.25">
      <c r="A3295">
        <v>2137</v>
      </c>
      <c r="B3295">
        <v>1</v>
      </c>
      <c r="C3295">
        <v>1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f>SUM(Table1[[#This Row],[w0 - aug]:[w7 - sept]])</f>
        <v>2</v>
      </c>
    </row>
    <row r="3296" spans="1:10" x14ac:dyDescent="0.25">
      <c r="A3296">
        <v>2144</v>
      </c>
      <c r="B3296">
        <v>1</v>
      </c>
      <c r="C3296">
        <v>1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f>SUM(Table1[[#This Row],[w0 - aug]:[w7 - sept]])</f>
        <v>2</v>
      </c>
    </row>
    <row r="3297" spans="1:10" x14ac:dyDescent="0.25">
      <c r="A3297">
        <v>2146</v>
      </c>
      <c r="B3297">
        <v>1</v>
      </c>
      <c r="C3297">
        <v>1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f>SUM(Table1[[#This Row],[w0 - aug]:[w7 - sept]])</f>
        <v>2</v>
      </c>
    </row>
    <row r="3298" spans="1:10" x14ac:dyDescent="0.25">
      <c r="A3298">
        <v>2149</v>
      </c>
      <c r="B3298">
        <v>1</v>
      </c>
      <c r="C3298">
        <v>0</v>
      </c>
      <c r="D3298">
        <v>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f>SUM(Table1[[#This Row],[w0 - aug]:[w7 - sept]])</f>
        <v>2</v>
      </c>
    </row>
    <row r="3299" spans="1:10" x14ac:dyDescent="0.25">
      <c r="A3299">
        <v>2156</v>
      </c>
      <c r="B3299">
        <v>1</v>
      </c>
      <c r="C3299">
        <v>0</v>
      </c>
      <c r="D3299">
        <v>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f>SUM(Table1[[#This Row],[w0 - aug]:[w7 - sept]])</f>
        <v>2</v>
      </c>
    </row>
    <row r="3300" spans="1:10" x14ac:dyDescent="0.25">
      <c r="A3300">
        <v>2160</v>
      </c>
      <c r="B3300">
        <v>1</v>
      </c>
      <c r="C3300">
        <v>1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f>SUM(Table1[[#This Row],[w0 - aug]:[w7 - sept]])</f>
        <v>2</v>
      </c>
    </row>
    <row r="3301" spans="1:10" x14ac:dyDescent="0.25">
      <c r="A3301">
        <v>2164</v>
      </c>
      <c r="B3301">
        <v>1</v>
      </c>
      <c r="C3301">
        <v>0</v>
      </c>
      <c r="D3301">
        <v>0</v>
      </c>
      <c r="E3301">
        <v>0</v>
      </c>
      <c r="F3301">
        <v>0</v>
      </c>
      <c r="G3301">
        <v>1</v>
      </c>
      <c r="H3301">
        <v>0</v>
      </c>
      <c r="I3301">
        <v>0</v>
      </c>
      <c r="J3301">
        <f>SUM(Table1[[#This Row],[w0 - aug]:[w7 - sept]])</f>
        <v>2</v>
      </c>
    </row>
    <row r="3302" spans="1:10" x14ac:dyDescent="0.25">
      <c r="A3302">
        <v>2170</v>
      </c>
      <c r="B3302">
        <v>1</v>
      </c>
      <c r="C3302">
        <v>1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f>SUM(Table1[[#This Row],[w0 - aug]:[w7 - sept]])</f>
        <v>2</v>
      </c>
    </row>
    <row r="3303" spans="1:10" x14ac:dyDescent="0.25">
      <c r="A3303">
        <v>2179</v>
      </c>
      <c r="B3303">
        <v>1</v>
      </c>
      <c r="C3303">
        <v>1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f>SUM(Table1[[#This Row],[w0 - aug]:[w7 - sept]])</f>
        <v>2</v>
      </c>
    </row>
    <row r="3304" spans="1:10" x14ac:dyDescent="0.25">
      <c r="A3304">
        <v>2182</v>
      </c>
      <c r="B3304">
        <v>1</v>
      </c>
      <c r="C3304">
        <v>1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f>SUM(Table1[[#This Row],[w0 - aug]:[w7 - sept]])</f>
        <v>2</v>
      </c>
    </row>
    <row r="3305" spans="1:10" x14ac:dyDescent="0.25">
      <c r="A3305">
        <v>2184</v>
      </c>
      <c r="B3305">
        <v>1</v>
      </c>
      <c r="C3305">
        <v>1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f>SUM(Table1[[#This Row],[w0 - aug]:[w7 - sept]])</f>
        <v>2</v>
      </c>
    </row>
    <row r="3306" spans="1:10" x14ac:dyDescent="0.25">
      <c r="A3306">
        <v>2186</v>
      </c>
      <c r="B3306">
        <v>1</v>
      </c>
      <c r="C3306">
        <v>0</v>
      </c>
      <c r="D3306">
        <v>0</v>
      </c>
      <c r="E3306">
        <v>0</v>
      </c>
      <c r="F3306">
        <v>1</v>
      </c>
      <c r="G3306">
        <v>0</v>
      </c>
      <c r="H3306">
        <v>0</v>
      </c>
      <c r="I3306">
        <v>0</v>
      </c>
      <c r="J3306">
        <f>SUM(Table1[[#This Row],[w0 - aug]:[w7 - sept]])</f>
        <v>2</v>
      </c>
    </row>
    <row r="3307" spans="1:10" x14ac:dyDescent="0.25">
      <c r="A3307">
        <v>2191</v>
      </c>
      <c r="B3307">
        <v>1</v>
      </c>
      <c r="C3307">
        <v>1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f>SUM(Table1[[#This Row],[w0 - aug]:[w7 - sept]])</f>
        <v>2</v>
      </c>
    </row>
    <row r="3308" spans="1:10" x14ac:dyDescent="0.25">
      <c r="A3308">
        <v>2209</v>
      </c>
      <c r="B3308">
        <v>1</v>
      </c>
      <c r="C3308">
        <v>1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f>SUM(Table1[[#This Row],[w0 - aug]:[w7 - sept]])</f>
        <v>2</v>
      </c>
    </row>
    <row r="3309" spans="1:10" x14ac:dyDescent="0.25">
      <c r="A3309">
        <v>2211</v>
      </c>
      <c r="B3309">
        <v>1</v>
      </c>
      <c r="C3309">
        <v>0</v>
      </c>
      <c r="D3309">
        <v>0</v>
      </c>
      <c r="E3309">
        <v>0</v>
      </c>
      <c r="F3309">
        <v>1</v>
      </c>
      <c r="G3309">
        <v>0</v>
      </c>
      <c r="H3309">
        <v>0</v>
      </c>
      <c r="I3309">
        <v>0</v>
      </c>
      <c r="J3309">
        <f>SUM(Table1[[#This Row],[w0 - aug]:[w7 - sept]])</f>
        <v>2</v>
      </c>
    </row>
    <row r="3310" spans="1:10" x14ac:dyDescent="0.25">
      <c r="A3310">
        <v>2214</v>
      </c>
      <c r="B3310">
        <v>1</v>
      </c>
      <c r="C3310">
        <v>0</v>
      </c>
      <c r="D3310">
        <v>1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f>SUM(Table1[[#This Row],[w0 - aug]:[w7 - sept]])</f>
        <v>2</v>
      </c>
    </row>
    <row r="3311" spans="1:10" x14ac:dyDescent="0.25">
      <c r="A3311">
        <v>2218</v>
      </c>
      <c r="B3311">
        <v>1</v>
      </c>
      <c r="C3311">
        <v>0</v>
      </c>
      <c r="D3311">
        <v>0</v>
      </c>
      <c r="E3311">
        <v>0</v>
      </c>
      <c r="F3311">
        <v>1</v>
      </c>
      <c r="G3311">
        <v>0</v>
      </c>
      <c r="H3311">
        <v>0</v>
      </c>
      <c r="I3311">
        <v>0</v>
      </c>
      <c r="J3311">
        <f>SUM(Table1[[#This Row],[w0 - aug]:[w7 - sept]])</f>
        <v>2</v>
      </c>
    </row>
    <row r="3312" spans="1:10" x14ac:dyDescent="0.25">
      <c r="A3312">
        <v>2224</v>
      </c>
      <c r="B3312">
        <v>1</v>
      </c>
      <c r="C3312">
        <v>1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f>SUM(Table1[[#This Row],[w0 - aug]:[w7 - sept]])</f>
        <v>2</v>
      </c>
    </row>
    <row r="3313" spans="1:10" x14ac:dyDescent="0.25">
      <c r="A3313">
        <v>2265</v>
      </c>
      <c r="B3313">
        <v>1</v>
      </c>
      <c r="C3313">
        <v>0</v>
      </c>
      <c r="D3313">
        <v>0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f>SUM(Table1[[#This Row],[w0 - aug]:[w7 - sept]])</f>
        <v>2</v>
      </c>
    </row>
    <row r="3314" spans="1:10" x14ac:dyDescent="0.25">
      <c r="A3314">
        <v>2277</v>
      </c>
      <c r="B3314">
        <v>1</v>
      </c>
      <c r="C3314">
        <v>0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f>SUM(Table1[[#This Row],[w0 - aug]:[w7 - sept]])</f>
        <v>2</v>
      </c>
    </row>
    <row r="3315" spans="1:10" x14ac:dyDescent="0.25">
      <c r="A3315">
        <v>2278</v>
      </c>
      <c r="B3315">
        <v>1</v>
      </c>
      <c r="C3315">
        <v>1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f>SUM(Table1[[#This Row],[w0 - aug]:[w7 - sept]])</f>
        <v>2</v>
      </c>
    </row>
    <row r="3316" spans="1:10" x14ac:dyDescent="0.25">
      <c r="A3316">
        <v>2280</v>
      </c>
      <c r="B3316">
        <v>1</v>
      </c>
      <c r="C3316">
        <v>1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f>SUM(Table1[[#This Row],[w0 - aug]:[w7 - sept]])</f>
        <v>2</v>
      </c>
    </row>
    <row r="3317" spans="1:10" x14ac:dyDescent="0.25">
      <c r="A3317">
        <v>2281</v>
      </c>
      <c r="B3317">
        <v>1</v>
      </c>
      <c r="C3317">
        <v>1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f>SUM(Table1[[#This Row],[w0 - aug]:[w7 - sept]])</f>
        <v>2</v>
      </c>
    </row>
    <row r="3318" spans="1:10" x14ac:dyDescent="0.25">
      <c r="A3318">
        <v>2290</v>
      </c>
      <c r="B3318">
        <v>1</v>
      </c>
      <c r="C3318">
        <v>0</v>
      </c>
      <c r="D3318">
        <v>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f>SUM(Table1[[#This Row],[w0 - aug]:[w7 - sept]])</f>
        <v>2</v>
      </c>
    </row>
    <row r="3319" spans="1:10" x14ac:dyDescent="0.25">
      <c r="A3319">
        <v>2291</v>
      </c>
      <c r="B3319">
        <v>1</v>
      </c>
      <c r="C3319">
        <v>0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f>SUM(Table1[[#This Row],[w0 - aug]:[w7 - sept]])</f>
        <v>2</v>
      </c>
    </row>
    <row r="3320" spans="1:10" x14ac:dyDescent="0.25">
      <c r="A3320">
        <v>2295</v>
      </c>
      <c r="B3320">
        <v>1</v>
      </c>
      <c r="C3320">
        <v>0</v>
      </c>
      <c r="D3320">
        <v>1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f>SUM(Table1[[#This Row],[w0 - aug]:[w7 - sept]])</f>
        <v>2</v>
      </c>
    </row>
    <row r="3321" spans="1:10" x14ac:dyDescent="0.25">
      <c r="A3321">
        <v>2296</v>
      </c>
      <c r="B3321">
        <v>1</v>
      </c>
      <c r="C3321">
        <v>0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f>SUM(Table1[[#This Row],[w0 - aug]:[w7 - sept]])</f>
        <v>2</v>
      </c>
    </row>
    <row r="3322" spans="1:10" x14ac:dyDescent="0.25">
      <c r="A3322">
        <v>2297</v>
      </c>
      <c r="B3322">
        <v>1</v>
      </c>
      <c r="C3322">
        <v>1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f>SUM(Table1[[#This Row],[w0 - aug]:[w7 - sept]])</f>
        <v>2</v>
      </c>
    </row>
    <row r="3323" spans="1:10" x14ac:dyDescent="0.25">
      <c r="A3323">
        <v>2299</v>
      </c>
      <c r="B3323">
        <v>1</v>
      </c>
      <c r="C3323">
        <v>1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f>SUM(Table1[[#This Row],[w0 - aug]:[w7 - sept]])</f>
        <v>2</v>
      </c>
    </row>
    <row r="3324" spans="1:10" x14ac:dyDescent="0.25">
      <c r="A3324">
        <v>2308</v>
      </c>
      <c r="B3324">
        <v>1</v>
      </c>
      <c r="C3324">
        <v>1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f>SUM(Table1[[#This Row],[w0 - aug]:[w7 - sept]])</f>
        <v>2</v>
      </c>
    </row>
    <row r="3325" spans="1:10" x14ac:dyDescent="0.25">
      <c r="A3325">
        <v>2328</v>
      </c>
      <c r="B3325">
        <v>1</v>
      </c>
      <c r="C3325">
        <v>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f>SUM(Table1[[#This Row],[w0 - aug]:[w7 - sept]])</f>
        <v>2</v>
      </c>
    </row>
    <row r="3326" spans="1:10" x14ac:dyDescent="0.25">
      <c r="A3326">
        <v>2351</v>
      </c>
      <c r="B3326">
        <v>1</v>
      </c>
      <c r="C3326">
        <v>1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f>SUM(Table1[[#This Row],[w0 - aug]:[w7 - sept]])</f>
        <v>2</v>
      </c>
    </row>
    <row r="3327" spans="1:10" x14ac:dyDescent="0.25">
      <c r="A3327">
        <v>2361</v>
      </c>
      <c r="B3327">
        <v>1</v>
      </c>
      <c r="C3327">
        <v>0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f>SUM(Table1[[#This Row],[w0 - aug]:[w7 - sept]])</f>
        <v>2</v>
      </c>
    </row>
    <row r="3328" spans="1:10" x14ac:dyDescent="0.25">
      <c r="A3328">
        <v>2366</v>
      </c>
      <c r="B3328">
        <v>1</v>
      </c>
      <c r="C3328">
        <v>1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f>SUM(Table1[[#This Row],[w0 - aug]:[w7 - sept]])</f>
        <v>2</v>
      </c>
    </row>
    <row r="3329" spans="1:10" x14ac:dyDescent="0.25">
      <c r="A3329">
        <v>2367</v>
      </c>
      <c r="B3329">
        <v>1</v>
      </c>
      <c r="C3329">
        <v>1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f>SUM(Table1[[#This Row],[w0 - aug]:[w7 - sept]])</f>
        <v>2</v>
      </c>
    </row>
    <row r="3330" spans="1:10" x14ac:dyDescent="0.25">
      <c r="A3330">
        <v>2369</v>
      </c>
      <c r="B3330">
        <v>1</v>
      </c>
      <c r="C3330">
        <v>1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f>SUM(Table1[[#This Row],[w0 - aug]:[w7 - sept]])</f>
        <v>2</v>
      </c>
    </row>
    <row r="3331" spans="1:10" x14ac:dyDescent="0.25">
      <c r="A3331">
        <v>2370</v>
      </c>
      <c r="B3331">
        <v>1</v>
      </c>
      <c r="C3331">
        <v>1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f>SUM(Table1[[#This Row],[w0 - aug]:[w7 - sept]])</f>
        <v>2</v>
      </c>
    </row>
    <row r="3332" spans="1:10" x14ac:dyDescent="0.25">
      <c r="A3332">
        <v>2376</v>
      </c>
      <c r="B3332">
        <v>1</v>
      </c>
      <c r="C3332">
        <v>1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f>SUM(Table1[[#This Row],[w0 - aug]:[w7 - sept]])</f>
        <v>2</v>
      </c>
    </row>
    <row r="3333" spans="1:10" x14ac:dyDescent="0.25">
      <c r="A3333">
        <v>2380</v>
      </c>
      <c r="B3333">
        <v>1</v>
      </c>
      <c r="C3333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f>SUM(Table1[[#This Row],[w0 - aug]:[w7 - sept]])</f>
        <v>2</v>
      </c>
    </row>
    <row r="3334" spans="1:10" x14ac:dyDescent="0.25">
      <c r="A3334">
        <v>2387</v>
      </c>
      <c r="B3334">
        <v>1</v>
      </c>
      <c r="C3334">
        <v>1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f>SUM(Table1[[#This Row],[w0 - aug]:[w7 - sept]])</f>
        <v>2</v>
      </c>
    </row>
    <row r="3335" spans="1:10" x14ac:dyDescent="0.25">
      <c r="A3335">
        <v>2399</v>
      </c>
      <c r="B3335">
        <v>1</v>
      </c>
      <c r="C3335">
        <v>1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f>SUM(Table1[[#This Row],[w0 - aug]:[w7 - sept]])</f>
        <v>2</v>
      </c>
    </row>
    <row r="3336" spans="1:10" x14ac:dyDescent="0.25">
      <c r="A3336">
        <v>2409</v>
      </c>
      <c r="B3336">
        <v>1</v>
      </c>
      <c r="C3336">
        <v>1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f>SUM(Table1[[#This Row],[w0 - aug]:[w7 - sept]])</f>
        <v>2</v>
      </c>
    </row>
    <row r="3337" spans="1:10" x14ac:dyDescent="0.25">
      <c r="A3337">
        <v>2422</v>
      </c>
      <c r="B3337">
        <v>1</v>
      </c>
      <c r="C3337">
        <v>0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f>SUM(Table1[[#This Row],[w0 - aug]:[w7 - sept]])</f>
        <v>2</v>
      </c>
    </row>
    <row r="3338" spans="1:10" x14ac:dyDescent="0.25">
      <c r="A3338">
        <v>2423</v>
      </c>
      <c r="B3338">
        <v>1</v>
      </c>
      <c r="C3338">
        <v>0</v>
      </c>
      <c r="D3338">
        <v>1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f>SUM(Table1[[#This Row],[w0 - aug]:[w7 - sept]])</f>
        <v>2</v>
      </c>
    </row>
    <row r="3339" spans="1:10" x14ac:dyDescent="0.25">
      <c r="A3339">
        <v>2429</v>
      </c>
      <c r="B3339">
        <v>1</v>
      </c>
      <c r="C3339">
        <v>0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f>SUM(Table1[[#This Row],[w0 - aug]:[w7 - sept]])</f>
        <v>2</v>
      </c>
    </row>
    <row r="3340" spans="1:10" x14ac:dyDescent="0.25">
      <c r="A3340">
        <v>2432</v>
      </c>
      <c r="B3340">
        <v>1</v>
      </c>
      <c r="C3340">
        <v>1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f>SUM(Table1[[#This Row],[w0 - aug]:[w7 - sept]])</f>
        <v>2</v>
      </c>
    </row>
    <row r="3341" spans="1:10" x14ac:dyDescent="0.25">
      <c r="A3341">
        <v>2446</v>
      </c>
      <c r="B3341">
        <v>1</v>
      </c>
      <c r="C3341">
        <v>0</v>
      </c>
      <c r="D3341">
        <v>1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f>SUM(Table1[[#This Row],[w0 - aug]:[w7 - sept]])</f>
        <v>2</v>
      </c>
    </row>
    <row r="3342" spans="1:10" x14ac:dyDescent="0.25">
      <c r="A3342">
        <v>2448</v>
      </c>
      <c r="B3342">
        <v>1</v>
      </c>
      <c r="C3342">
        <v>1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f>SUM(Table1[[#This Row],[w0 - aug]:[w7 - sept]])</f>
        <v>2</v>
      </c>
    </row>
    <row r="3343" spans="1:10" x14ac:dyDescent="0.25">
      <c r="A3343">
        <v>2469</v>
      </c>
      <c r="B3343">
        <v>1</v>
      </c>
      <c r="C3343">
        <v>0</v>
      </c>
      <c r="D3343">
        <v>0</v>
      </c>
      <c r="E3343">
        <v>0</v>
      </c>
      <c r="F3343">
        <v>1</v>
      </c>
      <c r="G3343">
        <v>0</v>
      </c>
      <c r="H3343">
        <v>0</v>
      </c>
      <c r="I3343">
        <v>0</v>
      </c>
      <c r="J3343">
        <f>SUM(Table1[[#This Row],[w0 - aug]:[w7 - sept]])</f>
        <v>2</v>
      </c>
    </row>
    <row r="3344" spans="1:10" x14ac:dyDescent="0.25">
      <c r="A3344">
        <v>2471</v>
      </c>
      <c r="B3344">
        <v>1</v>
      </c>
      <c r="C3344">
        <v>0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f>SUM(Table1[[#This Row],[w0 - aug]:[w7 - sept]])</f>
        <v>2</v>
      </c>
    </row>
    <row r="3345" spans="1:10" x14ac:dyDescent="0.25">
      <c r="A3345">
        <v>2480</v>
      </c>
      <c r="B3345">
        <v>1</v>
      </c>
      <c r="C3345">
        <v>0</v>
      </c>
      <c r="D3345">
        <v>0</v>
      </c>
      <c r="E3345">
        <v>0</v>
      </c>
      <c r="F3345">
        <v>1</v>
      </c>
      <c r="G3345">
        <v>0</v>
      </c>
      <c r="H3345">
        <v>0</v>
      </c>
      <c r="I3345">
        <v>0</v>
      </c>
      <c r="J3345">
        <f>SUM(Table1[[#This Row],[w0 - aug]:[w7 - sept]])</f>
        <v>2</v>
      </c>
    </row>
    <row r="3346" spans="1:10" x14ac:dyDescent="0.25">
      <c r="A3346">
        <v>2500</v>
      </c>
      <c r="B3346">
        <v>1</v>
      </c>
      <c r="C3346">
        <v>1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f>SUM(Table1[[#This Row],[w0 - aug]:[w7 - sept]])</f>
        <v>2</v>
      </c>
    </row>
    <row r="3347" spans="1:10" x14ac:dyDescent="0.25">
      <c r="A3347">
        <v>2501</v>
      </c>
      <c r="B3347">
        <v>1</v>
      </c>
      <c r="C3347">
        <v>1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f>SUM(Table1[[#This Row],[w0 - aug]:[w7 - sept]])</f>
        <v>2</v>
      </c>
    </row>
    <row r="3348" spans="1:10" x14ac:dyDescent="0.25">
      <c r="A3348">
        <v>2509</v>
      </c>
      <c r="B3348">
        <v>1</v>
      </c>
      <c r="C3348">
        <v>1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f>SUM(Table1[[#This Row],[w0 - aug]:[w7 - sept]])</f>
        <v>2</v>
      </c>
    </row>
    <row r="3349" spans="1:10" x14ac:dyDescent="0.25">
      <c r="A3349">
        <v>2526</v>
      </c>
      <c r="B3349">
        <v>1</v>
      </c>
      <c r="C3349">
        <v>1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f>SUM(Table1[[#This Row],[w0 - aug]:[w7 - sept]])</f>
        <v>2</v>
      </c>
    </row>
    <row r="3350" spans="1:10" x14ac:dyDescent="0.25">
      <c r="A3350">
        <v>2530</v>
      </c>
      <c r="B3350">
        <v>1</v>
      </c>
      <c r="C3350">
        <v>1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f>SUM(Table1[[#This Row],[w0 - aug]:[w7 - sept]])</f>
        <v>2</v>
      </c>
    </row>
    <row r="3351" spans="1:10" x14ac:dyDescent="0.25">
      <c r="A3351">
        <v>2532</v>
      </c>
      <c r="B3351">
        <v>1</v>
      </c>
      <c r="C3351">
        <v>1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f>SUM(Table1[[#This Row],[w0 - aug]:[w7 - sept]])</f>
        <v>2</v>
      </c>
    </row>
    <row r="3352" spans="1:10" x14ac:dyDescent="0.25">
      <c r="A3352">
        <v>2543</v>
      </c>
      <c r="B3352">
        <v>1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1</v>
      </c>
      <c r="I3352">
        <v>0</v>
      </c>
      <c r="J3352">
        <f>SUM(Table1[[#This Row],[w0 - aug]:[w7 - sept]])</f>
        <v>2</v>
      </c>
    </row>
    <row r="3353" spans="1:10" x14ac:dyDescent="0.25">
      <c r="A3353">
        <v>2550</v>
      </c>
      <c r="B3353">
        <v>1</v>
      </c>
      <c r="C3353">
        <v>1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f>SUM(Table1[[#This Row],[w0 - aug]:[w7 - sept]])</f>
        <v>2</v>
      </c>
    </row>
    <row r="3354" spans="1:10" x14ac:dyDescent="0.25">
      <c r="A3354">
        <v>2552</v>
      </c>
      <c r="B3354">
        <v>1</v>
      </c>
      <c r="C3354">
        <v>1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f>SUM(Table1[[#This Row],[w0 - aug]:[w7 - sept]])</f>
        <v>2</v>
      </c>
    </row>
    <row r="3355" spans="1:10" x14ac:dyDescent="0.25">
      <c r="A3355">
        <v>2567</v>
      </c>
      <c r="B3355">
        <v>1</v>
      </c>
      <c r="C3355">
        <v>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f>SUM(Table1[[#This Row],[w0 - aug]:[w7 - sept]])</f>
        <v>2</v>
      </c>
    </row>
    <row r="3356" spans="1:10" x14ac:dyDescent="0.25">
      <c r="A3356">
        <v>2569</v>
      </c>
      <c r="B3356">
        <v>1</v>
      </c>
      <c r="C3356">
        <v>1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f>SUM(Table1[[#This Row],[w0 - aug]:[w7 - sept]])</f>
        <v>2</v>
      </c>
    </row>
    <row r="3357" spans="1:10" x14ac:dyDescent="0.25">
      <c r="A3357">
        <v>2581</v>
      </c>
      <c r="B3357">
        <v>1</v>
      </c>
      <c r="C3357">
        <v>1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f>SUM(Table1[[#This Row],[w0 - aug]:[w7 - sept]])</f>
        <v>2</v>
      </c>
    </row>
    <row r="3358" spans="1:10" x14ac:dyDescent="0.25">
      <c r="A3358">
        <v>2587</v>
      </c>
      <c r="B3358">
        <v>1</v>
      </c>
      <c r="C3358">
        <v>0</v>
      </c>
      <c r="D3358">
        <v>0</v>
      </c>
      <c r="E3358">
        <v>0</v>
      </c>
      <c r="F3358">
        <v>1</v>
      </c>
      <c r="G3358">
        <v>0</v>
      </c>
      <c r="H3358">
        <v>0</v>
      </c>
      <c r="I3358">
        <v>0</v>
      </c>
      <c r="J3358">
        <f>SUM(Table1[[#This Row],[w0 - aug]:[w7 - sept]])</f>
        <v>2</v>
      </c>
    </row>
    <row r="3359" spans="1:10" x14ac:dyDescent="0.25">
      <c r="A3359">
        <v>2606</v>
      </c>
      <c r="B3359">
        <v>1</v>
      </c>
      <c r="C3359">
        <v>1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f>SUM(Table1[[#This Row],[w0 - aug]:[w7 - sept]])</f>
        <v>2</v>
      </c>
    </row>
    <row r="3360" spans="1:10" x14ac:dyDescent="0.25">
      <c r="A3360">
        <v>2610</v>
      </c>
      <c r="B3360">
        <v>1</v>
      </c>
      <c r="C3360">
        <v>1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f>SUM(Table1[[#This Row],[w0 - aug]:[w7 - sept]])</f>
        <v>2</v>
      </c>
    </row>
    <row r="3361" spans="1:10" x14ac:dyDescent="0.25">
      <c r="A3361">
        <v>2612</v>
      </c>
      <c r="B3361">
        <v>1</v>
      </c>
      <c r="C3361">
        <v>0</v>
      </c>
      <c r="D3361">
        <v>0</v>
      </c>
      <c r="E3361">
        <v>0</v>
      </c>
      <c r="F3361">
        <v>1</v>
      </c>
      <c r="G3361">
        <v>0</v>
      </c>
      <c r="H3361">
        <v>0</v>
      </c>
      <c r="I3361">
        <v>0</v>
      </c>
      <c r="J3361">
        <f>SUM(Table1[[#This Row],[w0 - aug]:[w7 - sept]])</f>
        <v>2</v>
      </c>
    </row>
    <row r="3362" spans="1:10" x14ac:dyDescent="0.25">
      <c r="A3362">
        <v>2617</v>
      </c>
      <c r="B3362">
        <v>1</v>
      </c>
      <c r="C3362">
        <v>1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f>SUM(Table1[[#This Row],[w0 - aug]:[w7 - sept]])</f>
        <v>2</v>
      </c>
    </row>
    <row r="3363" spans="1:10" x14ac:dyDescent="0.25">
      <c r="A3363">
        <v>2618</v>
      </c>
      <c r="B3363">
        <v>1</v>
      </c>
      <c r="C3363">
        <v>1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f>SUM(Table1[[#This Row],[w0 - aug]:[w7 - sept]])</f>
        <v>2</v>
      </c>
    </row>
    <row r="3364" spans="1:10" x14ac:dyDescent="0.25">
      <c r="A3364">
        <v>2623</v>
      </c>
      <c r="B3364">
        <v>1</v>
      </c>
      <c r="C3364">
        <v>1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f>SUM(Table1[[#This Row],[w0 - aug]:[w7 - sept]])</f>
        <v>2</v>
      </c>
    </row>
    <row r="3365" spans="1:10" x14ac:dyDescent="0.25">
      <c r="A3365">
        <v>2636</v>
      </c>
      <c r="B3365">
        <v>1</v>
      </c>
      <c r="C3365">
        <v>0</v>
      </c>
      <c r="D3365">
        <v>0</v>
      </c>
      <c r="E3365">
        <v>0</v>
      </c>
      <c r="F3365">
        <v>0</v>
      </c>
      <c r="G3365">
        <v>1</v>
      </c>
      <c r="H3365">
        <v>0</v>
      </c>
      <c r="I3365">
        <v>0</v>
      </c>
      <c r="J3365">
        <f>SUM(Table1[[#This Row],[w0 - aug]:[w7 - sept]])</f>
        <v>2</v>
      </c>
    </row>
    <row r="3366" spans="1:10" x14ac:dyDescent="0.25">
      <c r="A3366">
        <v>2637</v>
      </c>
      <c r="B3366">
        <v>1</v>
      </c>
      <c r="C3366">
        <v>0</v>
      </c>
      <c r="D3366">
        <v>0</v>
      </c>
      <c r="E3366">
        <v>0</v>
      </c>
      <c r="F3366">
        <v>0</v>
      </c>
      <c r="G3366">
        <v>1</v>
      </c>
      <c r="H3366">
        <v>0</v>
      </c>
      <c r="I3366">
        <v>0</v>
      </c>
      <c r="J3366">
        <f>SUM(Table1[[#This Row],[w0 - aug]:[w7 - sept]])</f>
        <v>2</v>
      </c>
    </row>
    <row r="3367" spans="1:10" x14ac:dyDescent="0.25">
      <c r="A3367">
        <v>2643</v>
      </c>
      <c r="B3367">
        <v>1</v>
      </c>
      <c r="C3367">
        <v>0</v>
      </c>
      <c r="D3367">
        <v>1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f>SUM(Table1[[#This Row],[w0 - aug]:[w7 - sept]])</f>
        <v>2</v>
      </c>
    </row>
    <row r="3368" spans="1:10" x14ac:dyDescent="0.25">
      <c r="A3368">
        <v>2655</v>
      </c>
      <c r="B3368">
        <v>1</v>
      </c>
      <c r="C3368">
        <v>0</v>
      </c>
      <c r="D3368">
        <v>1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f>SUM(Table1[[#This Row],[w0 - aug]:[w7 - sept]])</f>
        <v>2</v>
      </c>
    </row>
    <row r="3369" spans="1:10" x14ac:dyDescent="0.25">
      <c r="A3369">
        <v>2661</v>
      </c>
      <c r="B3369">
        <v>1</v>
      </c>
      <c r="C3369">
        <v>1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f>SUM(Table1[[#This Row],[w0 - aug]:[w7 - sept]])</f>
        <v>2</v>
      </c>
    </row>
    <row r="3370" spans="1:10" x14ac:dyDescent="0.25">
      <c r="A3370">
        <v>2662</v>
      </c>
      <c r="B3370">
        <v>1</v>
      </c>
      <c r="C3370">
        <v>0</v>
      </c>
      <c r="D3370">
        <v>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f>SUM(Table1[[#This Row],[w0 - aug]:[w7 - sept]])</f>
        <v>2</v>
      </c>
    </row>
    <row r="3371" spans="1:10" x14ac:dyDescent="0.25">
      <c r="A3371">
        <v>2667</v>
      </c>
      <c r="B3371">
        <v>1</v>
      </c>
      <c r="C3371">
        <v>0</v>
      </c>
      <c r="D3371">
        <v>0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f>SUM(Table1[[#This Row],[w0 - aug]:[w7 - sept]])</f>
        <v>2</v>
      </c>
    </row>
    <row r="3372" spans="1:10" x14ac:dyDescent="0.25">
      <c r="A3372">
        <v>2681</v>
      </c>
      <c r="B3372">
        <v>1</v>
      </c>
      <c r="C3372">
        <v>1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f>SUM(Table1[[#This Row],[w0 - aug]:[w7 - sept]])</f>
        <v>2</v>
      </c>
    </row>
    <row r="3373" spans="1:10" x14ac:dyDescent="0.25">
      <c r="A3373">
        <v>2685</v>
      </c>
      <c r="B3373">
        <v>1</v>
      </c>
      <c r="C3373">
        <v>1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f>SUM(Table1[[#This Row],[w0 - aug]:[w7 - sept]])</f>
        <v>2</v>
      </c>
    </row>
    <row r="3374" spans="1:10" x14ac:dyDescent="0.25">
      <c r="A3374">
        <v>2693</v>
      </c>
      <c r="B3374">
        <v>1</v>
      </c>
      <c r="C3374">
        <v>0</v>
      </c>
      <c r="D3374">
        <v>1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f>SUM(Table1[[#This Row],[w0 - aug]:[w7 - sept]])</f>
        <v>2</v>
      </c>
    </row>
    <row r="3375" spans="1:10" x14ac:dyDescent="0.25">
      <c r="A3375">
        <v>2696</v>
      </c>
      <c r="B3375">
        <v>1</v>
      </c>
      <c r="C3375">
        <v>1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f>SUM(Table1[[#This Row],[w0 - aug]:[w7 - sept]])</f>
        <v>2</v>
      </c>
    </row>
    <row r="3376" spans="1:10" x14ac:dyDescent="0.25">
      <c r="A3376">
        <v>2708</v>
      </c>
      <c r="B3376">
        <v>1</v>
      </c>
      <c r="C3376">
        <v>1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f>SUM(Table1[[#This Row],[w0 - aug]:[w7 - sept]])</f>
        <v>2</v>
      </c>
    </row>
    <row r="3377" spans="1:10" x14ac:dyDescent="0.25">
      <c r="A3377">
        <v>2718</v>
      </c>
      <c r="B3377">
        <v>1</v>
      </c>
      <c r="C3377">
        <v>1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f>SUM(Table1[[#This Row],[w0 - aug]:[w7 - sept]])</f>
        <v>2</v>
      </c>
    </row>
    <row r="3378" spans="1:10" x14ac:dyDescent="0.25">
      <c r="A3378">
        <v>2722</v>
      </c>
      <c r="B3378">
        <v>1</v>
      </c>
      <c r="C3378">
        <v>1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f>SUM(Table1[[#This Row],[w0 - aug]:[w7 - sept]])</f>
        <v>2</v>
      </c>
    </row>
    <row r="3379" spans="1:10" x14ac:dyDescent="0.25">
      <c r="A3379">
        <v>2724</v>
      </c>
      <c r="B3379">
        <v>1</v>
      </c>
      <c r="C3379">
        <v>0</v>
      </c>
      <c r="D3379">
        <v>0</v>
      </c>
      <c r="E3379">
        <v>1</v>
      </c>
      <c r="F3379">
        <v>0</v>
      </c>
      <c r="G3379">
        <v>0</v>
      </c>
      <c r="H3379">
        <v>0</v>
      </c>
      <c r="I3379">
        <v>0</v>
      </c>
      <c r="J3379">
        <f>SUM(Table1[[#This Row],[w0 - aug]:[w7 - sept]])</f>
        <v>2</v>
      </c>
    </row>
    <row r="3380" spans="1:10" x14ac:dyDescent="0.25">
      <c r="A3380">
        <v>2728</v>
      </c>
      <c r="B3380">
        <v>1</v>
      </c>
      <c r="C3380">
        <v>1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f>SUM(Table1[[#This Row],[w0 - aug]:[w7 - sept]])</f>
        <v>2</v>
      </c>
    </row>
    <row r="3381" spans="1:10" x14ac:dyDescent="0.25">
      <c r="A3381">
        <v>2730</v>
      </c>
      <c r="B3381">
        <v>1</v>
      </c>
      <c r="C3381">
        <v>0</v>
      </c>
      <c r="D3381">
        <v>0</v>
      </c>
      <c r="E3381">
        <v>0</v>
      </c>
      <c r="F3381">
        <v>0</v>
      </c>
      <c r="G3381">
        <v>1</v>
      </c>
      <c r="H3381">
        <v>0</v>
      </c>
      <c r="I3381">
        <v>0</v>
      </c>
      <c r="J3381">
        <f>SUM(Table1[[#This Row],[w0 - aug]:[w7 - sept]])</f>
        <v>2</v>
      </c>
    </row>
    <row r="3382" spans="1:10" x14ac:dyDescent="0.25">
      <c r="A3382">
        <v>2739</v>
      </c>
      <c r="B3382">
        <v>1</v>
      </c>
      <c r="C3382">
        <v>1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f>SUM(Table1[[#This Row],[w0 - aug]:[w7 - sept]])</f>
        <v>2</v>
      </c>
    </row>
    <row r="3383" spans="1:10" x14ac:dyDescent="0.25">
      <c r="A3383">
        <v>2744</v>
      </c>
      <c r="B3383">
        <v>1</v>
      </c>
      <c r="C3383">
        <v>0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f>SUM(Table1[[#This Row],[w0 - aug]:[w7 - sept]])</f>
        <v>2</v>
      </c>
    </row>
    <row r="3384" spans="1:10" x14ac:dyDescent="0.25">
      <c r="A3384">
        <v>2753</v>
      </c>
      <c r="B3384">
        <v>1</v>
      </c>
      <c r="C3384">
        <v>1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f>SUM(Table1[[#This Row],[w0 - aug]:[w7 - sept]])</f>
        <v>2</v>
      </c>
    </row>
    <row r="3385" spans="1:10" x14ac:dyDescent="0.25">
      <c r="A3385">
        <v>2756</v>
      </c>
      <c r="B3385">
        <v>1</v>
      </c>
      <c r="C3385">
        <v>1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f>SUM(Table1[[#This Row],[w0 - aug]:[w7 - sept]])</f>
        <v>2</v>
      </c>
    </row>
    <row r="3386" spans="1:10" x14ac:dyDescent="0.25">
      <c r="A3386">
        <v>2764</v>
      </c>
      <c r="B3386">
        <v>1</v>
      </c>
      <c r="C3386">
        <v>1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f>SUM(Table1[[#This Row],[w0 - aug]:[w7 - sept]])</f>
        <v>2</v>
      </c>
    </row>
    <row r="3387" spans="1:10" x14ac:dyDescent="0.25">
      <c r="A3387">
        <v>2775</v>
      </c>
      <c r="B3387">
        <v>1</v>
      </c>
      <c r="C3387">
        <v>0</v>
      </c>
      <c r="D3387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f>SUM(Table1[[#This Row],[w0 - aug]:[w7 - sept]])</f>
        <v>2</v>
      </c>
    </row>
    <row r="3388" spans="1:10" x14ac:dyDescent="0.25">
      <c r="A3388">
        <v>2785</v>
      </c>
      <c r="B3388">
        <v>1</v>
      </c>
      <c r="C3388">
        <v>0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f>SUM(Table1[[#This Row],[w0 - aug]:[w7 - sept]])</f>
        <v>2</v>
      </c>
    </row>
    <row r="3389" spans="1:10" x14ac:dyDescent="0.25">
      <c r="A3389">
        <v>2790</v>
      </c>
      <c r="B3389">
        <v>1</v>
      </c>
      <c r="C3389">
        <v>1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f>SUM(Table1[[#This Row],[w0 - aug]:[w7 - sept]])</f>
        <v>2</v>
      </c>
    </row>
    <row r="3390" spans="1:10" x14ac:dyDescent="0.25">
      <c r="A3390">
        <v>2797</v>
      </c>
      <c r="B3390">
        <v>1</v>
      </c>
      <c r="C3390">
        <v>0</v>
      </c>
      <c r="D3390">
        <v>1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f>SUM(Table1[[#This Row],[w0 - aug]:[w7 - sept]])</f>
        <v>2</v>
      </c>
    </row>
    <row r="3391" spans="1:10" x14ac:dyDescent="0.25">
      <c r="A3391">
        <v>2801</v>
      </c>
      <c r="B3391">
        <v>1</v>
      </c>
      <c r="C3391">
        <v>0</v>
      </c>
      <c r="D3391">
        <v>0</v>
      </c>
      <c r="E3391">
        <v>0</v>
      </c>
      <c r="F3391">
        <v>0</v>
      </c>
      <c r="G3391">
        <v>1</v>
      </c>
      <c r="H3391">
        <v>0</v>
      </c>
      <c r="I3391">
        <v>0</v>
      </c>
      <c r="J3391">
        <f>SUM(Table1[[#This Row],[w0 - aug]:[w7 - sept]])</f>
        <v>2</v>
      </c>
    </row>
    <row r="3392" spans="1:10" x14ac:dyDescent="0.25">
      <c r="A3392">
        <v>2811</v>
      </c>
      <c r="B3392">
        <v>1</v>
      </c>
      <c r="C3392">
        <v>0</v>
      </c>
      <c r="D3392">
        <v>0</v>
      </c>
      <c r="E3392">
        <v>1</v>
      </c>
      <c r="F3392">
        <v>0</v>
      </c>
      <c r="G3392">
        <v>0</v>
      </c>
      <c r="H3392">
        <v>0</v>
      </c>
      <c r="I3392">
        <v>0</v>
      </c>
      <c r="J3392">
        <f>SUM(Table1[[#This Row],[w0 - aug]:[w7 - sept]])</f>
        <v>2</v>
      </c>
    </row>
    <row r="3393" spans="1:10" x14ac:dyDescent="0.25">
      <c r="A3393">
        <v>2830</v>
      </c>
      <c r="B3393">
        <v>1</v>
      </c>
      <c r="C3393">
        <v>1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f>SUM(Table1[[#This Row],[w0 - aug]:[w7 - sept]])</f>
        <v>2</v>
      </c>
    </row>
    <row r="3394" spans="1:10" x14ac:dyDescent="0.25">
      <c r="A3394">
        <v>2831</v>
      </c>
      <c r="B3394">
        <v>1</v>
      </c>
      <c r="C3394">
        <v>0</v>
      </c>
      <c r="D3394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f>SUM(Table1[[#This Row],[w0 - aug]:[w7 - sept]])</f>
        <v>2</v>
      </c>
    </row>
    <row r="3395" spans="1:10" x14ac:dyDescent="0.25">
      <c r="A3395">
        <v>2846</v>
      </c>
      <c r="B3395">
        <v>1</v>
      </c>
      <c r="C3395">
        <v>1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f>SUM(Table1[[#This Row],[w0 - aug]:[w7 - sept]])</f>
        <v>2</v>
      </c>
    </row>
    <row r="3396" spans="1:10" x14ac:dyDescent="0.25">
      <c r="A3396">
        <v>2850</v>
      </c>
      <c r="B3396">
        <v>1</v>
      </c>
      <c r="C3396">
        <v>0</v>
      </c>
      <c r="D3396">
        <v>0</v>
      </c>
      <c r="E3396">
        <v>1</v>
      </c>
      <c r="F3396">
        <v>0</v>
      </c>
      <c r="G3396">
        <v>0</v>
      </c>
      <c r="H3396">
        <v>0</v>
      </c>
      <c r="I3396">
        <v>0</v>
      </c>
      <c r="J3396">
        <f>SUM(Table1[[#This Row],[w0 - aug]:[w7 - sept]])</f>
        <v>2</v>
      </c>
    </row>
    <row r="3397" spans="1:10" x14ac:dyDescent="0.25">
      <c r="A3397">
        <v>2874</v>
      </c>
      <c r="B3397">
        <v>1</v>
      </c>
      <c r="C3397">
        <v>1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f>SUM(Table1[[#This Row],[w0 - aug]:[w7 - sept]])</f>
        <v>2</v>
      </c>
    </row>
    <row r="3398" spans="1:10" x14ac:dyDescent="0.25">
      <c r="A3398">
        <v>2877</v>
      </c>
      <c r="B3398">
        <v>1</v>
      </c>
      <c r="C3398">
        <v>0</v>
      </c>
      <c r="D3398">
        <v>1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f>SUM(Table1[[#This Row],[w0 - aug]:[w7 - sept]])</f>
        <v>2</v>
      </c>
    </row>
    <row r="3399" spans="1:10" x14ac:dyDescent="0.25">
      <c r="A3399">
        <v>2891</v>
      </c>
      <c r="B3399">
        <v>1</v>
      </c>
      <c r="C3399">
        <v>1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f>SUM(Table1[[#This Row],[w0 - aug]:[w7 - sept]])</f>
        <v>2</v>
      </c>
    </row>
    <row r="3400" spans="1:10" x14ac:dyDescent="0.25">
      <c r="A3400">
        <v>2893</v>
      </c>
      <c r="B3400">
        <v>1</v>
      </c>
      <c r="C3400">
        <v>1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f>SUM(Table1[[#This Row],[w0 - aug]:[w7 - sept]])</f>
        <v>2</v>
      </c>
    </row>
    <row r="3401" spans="1:10" x14ac:dyDescent="0.25">
      <c r="A3401">
        <v>2895</v>
      </c>
      <c r="B3401">
        <v>1</v>
      </c>
      <c r="C3401">
        <v>1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f>SUM(Table1[[#This Row],[w0 - aug]:[w7 - sept]])</f>
        <v>2</v>
      </c>
    </row>
    <row r="3402" spans="1:10" x14ac:dyDescent="0.25">
      <c r="A3402">
        <v>2897</v>
      </c>
      <c r="B3402">
        <v>1</v>
      </c>
      <c r="C3402">
        <v>1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f>SUM(Table1[[#This Row],[w0 - aug]:[w7 - sept]])</f>
        <v>2</v>
      </c>
    </row>
    <row r="3403" spans="1:10" x14ac:dyDescent="0.25">
      <c r="A3403">
        <v>2898</v>
      </c>
      <c r="B3403">
        <v>1</v>
      </c>
      <c r="C3403">
        <v>1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f>SUM(Table1[[#This Row],[w0 - aug]:[w7 - sept]])</f>
        <v>2</v>
      </c>
    </row>
    <row r="3404" spans="1:10" x14ac:dyDescent="0.25">
      <c r="A3404">
        <v>2899</v>
      </c>
      <c r="B3404">
        <v>1</v>
      </c>
      <c r="C3404">
        <v>1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f>SUM(Table1[[#This Row],[w0 - aug]:[w7 - sept]])</f>
        <v>2</v>
      </c>
    </row>
    <row r="3405" spans="1:10" x14ac:dyDescent="0.25">
      <c r="A3405">
        <v>2900</v>
      </c>
      <c r="B3405">
        <v>1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1</v>
      </c>
      <c r="I3405">
        <v>0</v>
      </c>
      <c r="J3405">
        <f>SUM(Table1[[#This Row],[w0 - aug]:[w7 - sept]])</f>
        <v>2</v>
      </c>
    </row>
    <row r="3406" spans="1:10" x14ac:dyDescent="0.25">
      <c r="A3406">
        <v>2927</v>
      </c>
      <c r="B3406">
        <v>1</v>
      </c>
      <c r="C3406">
        <v>0</v>
      </c>
      <c r="D3406">
        <v>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f>SUM(Table1[[#This Row],[w0 - aug]:[w7 - sept]])</f>
        <v>2</v>
      </c>
    </row>
    <row r="3407" spans="1:10" x14ac:dyDescent="0.25">
      <c r="A3407">
        <v>2935</v>
      </c>
      <c r="B3407">
        <v>1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1</v>
      </c>
      <c r="I3407">
        <v>0</v>
      </c>
      <c r="J3407">
        <f>SUM(Table1[[#This Row],[w0 - aug]:[w7 - sept]])</f>
        <v>2</v>
      </c>
    </row>
    <row r="3408" spans="1:10" x14ac:dyDescent="0.25">
      <c r="A3408">
        <v>2939</v>
      </c>
      <c r="B3408">
        <v>1</v>
      </c>
      <c r="C3408">
        <v>1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f>SUM(Table1[[#This Row],[w0 - aug]:[w7 - sept]])</f>
        <v>2</v>
      </c>
    </row>
    <row r="3409" spans="1:10" x14ac:dyDescent="0.25">
      <c r="A3409">
        <v>2948</v>
      </c>
      <c r="B3409">
        <v>1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1</v>
      </c>
      <c r="I3409">
        <v>0</v>
      </c>
      <c r="J3409">
        <f>SUM(Table1[[#This Row],[w0 - aug]:[w7 - sept]])</f>
        <v>2</v>
      </c>
    </row>
    <row r="3410" spans="1:10" x14ac:dyDescent="0.25">
      <c r="A3410">
        <v>2950</v>
      </c>
      <c r="B3410">
        <v>1</v>
      </c>
      <c r="C3410">
        <v>0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f>SUM(Table1[[#This Row],[w0 - aug]:[w7 - sept]])</f>
        <v>2</v>
      </c>
    </row>
    <row r="3411" spans="1:10" x14ac:dyDescent="0.25">
      <c r="A3411">
        <v>2951</v>
      </c>
      <c r="B3411">
        <v>1</v>
      </c>
      <c r="C3411">
        <v>1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f>SUM(Table1[[#This Row],[w0 - aug]:[w7 - sept]])</f>
        <v>2</v>
      </c>
    </row>
    <row r="3412" spans="1:10" x14ac:dyDescent="0.25">
      <c r="A3412">
        <v>2958</v>
      </c>
      <c r="B3412">
        <v>1</v>
      </c>
      <c r="C3412">
        <v>1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f>SUM(Table1[[#This Row],[w0 - aug]:[w7 - sept]])</f>
        <v>2</v>
      </c>
    </row>
    <row r="3413" spans="1:10" x14ac:dyDescent="0.25">
      <c r="A3413">
        <v>2964</v>
      </c>
      <c r="B3413">
        <v>1</v>
      </c>
      <c r="C3413">
        <v>1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f>SUM(Table1[[#This Row],[w0 - aug]:[w7 - sept]])</f>
        <v>2</v>
      </c>
    </row>
    <row r="3414" spans="1:10" x14ac:dyDescent="0.25">
      <c r="A3414">
        <v>2972</v>
      </c>
      <c r="B3414">
        <v>1</v>
      </c>
      <c r="C3414">
        <v>1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f>SUM(Table1[[#This Row],[w0 - aug]:[w7 - sept]])</f>
        <v>2</v>
      </c>
    </row>
    <row r="3415" spans="1:10" x14ac:dyDescent="0.25">
      <c r="A3415">
        <v>2974</v>
      </c>
      <c r="B3415">
        <v>1</v>
      </c>
      <c r="C3415">
        <v>0</v>
      </c>
      <c r="D3415">
        <v>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f>SUM(Table1[[#This Row],[w0 - aug]:[w7 - sept]])</f>
        <v>2</v>
      </c>
    </row>
    <row r="3416" spans="1:10" x14ac:dyDescent="0.25">
      <c r="A3416">
        <v>2983</v>
      </c>
      <c r="B3416">
        <v>1</v>
      </c>
      <c r="C3416">
        <v>1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f>SUM(Table1[[#This Row],[w0 - aug]:[w7 - sept]])</f>
        <v>2</v>
      </c>
    </row>
    <row r="3417" spans="1:10" x14ac:dyDescent="0.25">
      <c r="A3417">
        <v>2987</v>
      </c>
      <c r="B3417">
        <v>1</v>
      </c>
      <c r="C3417">
        <v>0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f>SUM(Table1[[#This Row],[w0 - aug]:[w7 - sept]])</f>
        <v>2</v>
      </c>
    </row>
    <row r="3418" spans="1:10" x14ac:dyDescent="0.25">
      <c r="A3418">
        <v>2988</v>
      </c>
      <c r="B3418">
        <v>1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1</v>
      </c>
      <c r="I3418">
        <v>0</v>
      </c>
      <c r="J3418">
        <f>SUM(Table1[[#This Row],[w0 - aug]:[w7 - sept]])</f>
        <v>2</v>
      </c>
    </row>
    <row r="3419" spans="1:10" x14ac:dyDescent="0.25">
      <c r="A3419">
        <v>2996</v>
      </c>
      <c r="B3419">
        <v>1</v>
      </c>
      <c r="C3419">
        <v>1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f>SUM(Table1[[#This Row],[w0 - aug]:[w7 - sept]])</f>
        <v>2</v>
      </c>
    </row>
    <row r="3420" spans="1:10" x14ac:dyDescent="0.25">
      <c r="A3420">
        <v>3009</v>
      </c>
      <c r="B3420">
        <v>1</v>
      </c>
      <c r="C3420">
        <v>1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f>SUM(Table1[[#This Row],[w0 - aug]:[w7 - sept]])</f>
        <v>2</v>
      </c>
    </row>
    <row r="3421" spans="1:10" x14ac:dyDescent="0.25">
      <c r="A3421">
        <v>3018</v>
      </c>
      <c r="B3421">
        <v>1</v>
      </c>
      <c r="C3421">
        <v>1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f>SUM(Table1[[#This Row],[w0 - aug]:[w7 - sept]])</f>
        <v>2</v>
      </c>
    </row>
    <row r="3422" spans="1:10" x14ac:dyDescent="0.25">
      <c r="A3422">
        <v>3024</v>
      </c>
      <c r="B3422">
        <v>1</v>
      </c>
      <c r="C3422">
        <v>1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f>SUM(Table1[[#This Row],[w0 - aug]:[w7 - sept]])</f>
        <v>2</v>
      </c>
    </row>
    <row r="3423" spans="1:10" x14ac:dyDescent="0.25">
      <c r="A3423">
        <v>3025</v>
      </c>
      <c r="B3423">
        <v>1</v>
      </c>
      <c r="C3423">
        <v>0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f>SUM(Table1[[#This Row],[w0 - aug]:[w7 - sept]])</f>
        <v>2</v>
      </c>
    </row>
    <row r="3424" spans="1:10" x14ac:dyDescent="0.25">
      <c r="A3424">
        <v>3027</v>
      </c>
      <c r="B3424">
        <v>1</v>
      </c>
      <c r="C3424">
        <v>1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f>SUM(Table1[[#This Row],[w0 - aug]:[w7 - sept]])</f>
        <v>2</v>
      </c>
    </row>
    <row r="3425" spans="1:10" x14ac:dyDescent="0.25">
      <c r="A3425">
        <v>3031</v>
      </c>
      <c r="B3425">
        <v>1</v>
      </c>
      <c r="C3425">
        <v>0</v>
      </c>
      <c r="D3425">
        <v>1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f>SUM(Table1[[#This Row],[w0 - aug]:[w7 - sept]])</f>
        <v>2</v>
      </c>
    </row>
    <row r="3426" spans="1:10" x14ac:dyDescent="0.25">
      <c r="A3426">
        <v>3033</v>
      </c>
      <c r="B3426">
        <v>1</v>
      </c>
      <c r="C3426">
        <v>0</v>
      </c>
      <c r="D3426">
        <v>0</v>
      </c>
      <c r="E3426">
        <v>0</v>
      </c>
      <c r="F3426">
        <v>1</v>
      </c>
      <c r="G3426">
        <v>0</v>
      </c>
      <c r="H3426">
        <v>0</v>
      </c>
      <c r="I3426">
        <v>0</v>
      </c>
      <c r="J3426">
        <f>SUM(Table1[[#This Row],[w0 - aug]:[w7 - sept]])</f>
        <v>2</v>
      </c>
    </row>
    <row r="3427" spans="1:10" x14ac:dyDescent="0.25">
      <c r="A3427">
        <v>3041</v>
      </c>
      <c r="B3427">
        <v>1</v>
      </c>
      <c r="C3427">
        <v>1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f>SUM(Table1[[#This Row],[w0 - aug]:[w7 - sept]])</f>
        <v>2</v>
      </c>
    </row>
    <row r="3428" spans="1:10" x14ac:dyDescent="0.25">
      <c r="A3428">
        <v>3042</v>
      </c>
      <c r="B3428">
        <v>1</v>
      </c>
      <c r="C3428">
        <v>0</v>
      </c>
      <c r="D3428">
        <v>0</v>
      </c>
      <c r="E3428">
        <v>0</v>
      </c>
      <c r="F3428">
        <v>1</v>
      </c>
      <c r="G3428">
        <v>0</v>
      </c>
      <c r="H3428">
        <v>0</v>
      </c>
      <c r="I3428">
        <v>0</v>
      </c>
      <c r="J3428">
        <f>SUM(Table1[[#This Row],[w0 - aug]:[w7 - sept]])</f>
        <v>2</v>
      </c>
    </row>
    <row r="3429" spans="1:10" x14ac:dyDescent="0.25">
      <c r="A3429">
        <v>3061</v>
      </c>
      <c r="B3429">
        <v>1</v>
      </c>
      <c r="C3429">
        <v>0</v>
      </c>
      <c r="D3429">
        <v>1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f>SUM(Table1[[#This Row],[w0 - aug]:[w7 - sept]])</f>
        <v>2</v>
      </c>
    </row>
    <row r="3430" spans="1:10" x14ac:dyDescent="0.25">
      <c r="A3430">
        <v>3064</v>
      </c>
      <c r="B3430">
        <v>1</v>
      </c>
      <c r="C3430">
        <v>1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f>SUM(Table1[[#This Row],[w0 - aug]:[w7 - sept]])</f>
        <v>2</v>
      </c>
    </row>
    <row r="3431" spans="1:10" x14ac:dyDescent="0.25">
      <c r="A3431">
        <v>3067</v>
      </c>
      <c r="B3431">
        <v>1</v>
      </c>
      <c r="C3431">
        <v>1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f>SUM(Table1[[#This Row],[w0 - aug]:[w7 - sept]])</f>
        <v>2</v>
      </c>
    </row>
    <row r="3432" spans="1:10" x14ac:dyDescent="0.25">
      <c r="A3432">
        <v>3068</v>
      </c>
      <c r="B3432">
        <v>1</v>
      </c>
      <c r="C3432">
        <v>0</v>
      </c>
      <c r="D3432">
        <v>0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f>SUM(Table1[[#This Row],[w0 - aug]:[w7 - sept]])</f>
        <v>2</v>
      </c>
    </row>
    <row r="3433" spans="1:10" x14ac:dyDescent="0.25">
      <c r="A3433">
        <v>3069</v>
      </c>
      <c r="B3433">
        <v>1</v>
      </c>
      <c r="C3433">
        <v>1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f>SUM(Table1[[#This Row],[w0 - aug]:[w7 - sept]])</f>
        <v>2</v>
      </c>
    </row>
    <row r="3434" spans="1:10" x14ac:dyDescent="0.25">
      <c r="A3434">
        <v>3083</v>
      </c>
      <c r="B3434">
        <v>1</v>
      </c>
      <c r="C3434">
        <v>0</v>
      </c>
      <c r="D3434">
        <v>1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f>SUM(Table1[[#This Row],[w0 - aug]:[w7 - sept]])</f>
        <v>2</v>
      </c>
    </row>
    <row r="3435" spans="1:10" x14ac:dyDescent="0.25">
      <c r="A3435">
        <v>3091</v>
      </c>
      <c r="B3435">
        <v>1</v>
      </c>
      <c r="C3435">
        <v>0</v>
      </c>
      <c r="D3435">
        <v>1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f>SUM(Table1[[#This Row],[w0 - aug]:[w7 - sept]])</f>
        <v>2</v>
      </c>
    </row>
    <row r="3436" spans="1:10" x14ac:dyDescent="0.25">
      <c r="A3436">
        <v>3106</v>
      </c>
      <c r="B3436">
        <v>1</v>
      </c>
      <c r="C3436">
        <v>0</v>
      </c>
      <c r="D3436">
        <v>1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f>SUM(Table1[[#This Row],[w0 - aug]:[w7 - sept]])</f>
        <v>2</v>
      </c>
    </row>
    <row r="3437" spans="1:10" x14ac:dyDescent="0.25">
      <c r="A3437">
        <v>3107</v>
      </c>
      <c r="B3437">
        <v>1</v>
      </c>
      <c r="C3437">
        <v>0</v>
      </c>
      <c r="D3437">
        <v>1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f>SUM(Table1[[#This Row],[w0 - aug]:[w7 - sept]])</f>
        <v>2</v>
      </c>
    </row>
    <row r="3438" spans="1:10" x14ac:dyDescent="0.25">
      <c r="A3438">
        <v>3110</v>
      </c>
      <c r="B3438">
        <v>1</v>
      </c>
      <c r="C3438">
        <v>0</v>
      </c>
      <c r="D3438">
        <v>0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f>SUM(Table1[[#This Row],[w0 - aug]:[w7 - sept]])</f>
        <v>2</v>
      </c>
    </row>
    <row r="3439" spans="1:10" x14ac:dyDescent="0.25">
      <c r="A3439">
        <v>3113</v>
      </c>
      <c r="B3439">
        <v>1</v>
      </c>
      <c r="C3439">
        <v>1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f>SUM(Table1[[#This Row],[w0 - aug]:[w7 - sept]])</f>
        <v>2</v>
      </c>
    </row>
    <row r="3440" spans="1:10" x14ac:dyDescent="0.25">
      <c r="A3440">
        <v>3114</v>
      </c>
      <c r="B3440">
        <v>1</v>
      </c>
      <c r="C3440">
        <v>1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f>SUM(Table1[[#This Row],[w0 - aug]:[w7 - sept]])</f>
        <v>2</v>
      </c>
    </row>
    <row r="3441" spans="1:10" x14ac:dyDescent="0.25">
      <c r="A3441">
        <v>3117</v>
      </c>
      <c r="B3441">
        <v>1</v>
      </c>
      <c r="C3441">
        <v>1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f>SUM(Table1[[#This Row],[w0 - aug]:[w7 - sept]])</f>
        <v>2</v>
      </c>
    </row>
    <row r="3442" spans="1:10" x14ac:dyDescent="0.25">
      <c r="A3442">
        <v>3118</v>
      </c>
      <c r="B3442">
        <v>1</v>
      </c>
      <c r="C3442">
        <v>0</v>
      </c>
      <c r="D3442">
        <v>0</v>
      </c>
      <c r="E3442">
        <v>0</v>
      </c>
      <c r="F3442">
        <v>0</v>
      </c>
      <c r="G3442">
        <v>1</v>
      </c>
      <c r="H3442">
        <v>0</v>
      </c>
      <c r="I3442">
        <v>0</v>
      </c>
      <c r="J3442">
        <f>SUM(Table1[[#This Row],[w0 - aug]:[w7 - sept]])</f>
        <v>2</v>
      </c>
    </row>
    <row r="3443" spans="1:10" x14ac:dyDescent="0.25">
      <c r="A3443">
        <v>3123</v>
      </c>
      <c r="B3443">
        <v>1</v>
      </c>
      <c r="C3443">
        <v>1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f>SUM(Table1[[#This Row],[w0 - aug]:[w7 - sept]])</f>
        <v>2</v>
      </c>
    </row>
    <row r="3444" spans="1:10" x14ac:dyDescent="0.25">
      <c r="A3444">
        <v>3128</v>
      </c>
      <c r="B3444">
        <v>1</v>
      </c>
      <c r="C3444">
        <v>1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f>SUM(Table1[[#This Row],[w0 - aug]:[w7 - sept]])</f>
        <v>2</v>
      </c>
    </row>
    <row r="3445" spans="1:10" x14ac:dyDescent="0.25">
      <c r="A3445">
        <v>3137</v>
      </c>
      <c r="B3445">
        <v>1</v>
      </c>
      <c r="C3445">
        <v>1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f>SUM(Table1[[#This Row],[w0 - aug]:[w7 - sept]])</f>
        <v>2</v>
      </c>
    </row>
    <row r="3446" spans="1:10" x14ac:dyDescent="0.25">
      <c r="A3446">
        <v>3145</v>
      </c>
      <c r="B3446">
        <v>1</v>
      </c>
      <c r="C3446">
        <v>1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f>SUM(Table1[[#This Row],[w0 - aug]:[w7 - sept]])</f>
        <v>2</v>
      </c>
    </row>
    <row r="3447" spans="1:10" x14ac:dyDescent="0.25">
      <c r="A3447">
        <v>3146</v>
      </c>
      <c r="B3447">
        <v>1</v>
      </c>
      <c r="C3447">
        <v>0</v>
      </c>
      <c r="D3447">
        <v>1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f>SUM(Table1[[#This Row],[w0 - aug]:[w7 - sept]])</f>
        <v>2</v>
      </c>
    </row>
    <row r="3448" spans="1:10" x14ac:dyDescent="0.25">
      <c r="A3448">
        <v>3152</v>
      </c>
      <c r="B3448">
        <v>1</v>
      </c>
      <c r="C3448">
        <v>1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f>SUM(Table1[[#This Row],[w0 - aug]:[w7 - sept]])</f>
        <v>2</v>
      </c>
    </row>
    <row r="3449" spans="1:10" x14ac:dyDescent="0.25">
      <c r="A3449">
        <v>3153</v>
      </c>
      <c r="B3449">
        <v>1</v>
      </c>
      <c r="C3449">
        <v>1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f>SUM(Table1[[#This Row],[w0 - aug]:[w7 - sept]])</f>
        <v>2</v>
      </c>
    </row>
    <row r="3450" spans="1:10" x14ac:dyDescent="0.25">
      <c r="A3450">
        <v>3156</v>
      </c>
      <c r="B3450">
        <v>1</v>
      </c>
      <c r="C3450">
        <v>0</v>
      </c>
      <c r="D3450">
        <v>1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f>SUM(Table1[[#This Row],[w0 - aug]:[w7 - sept]])</f>
        <v>2</v>
      </c>
    </row>
    <row r="3451" spans="1:10" x14ac:dyDescent="0.25">
      <c r="A3451">
        <v>3157</v>
      </c>
      <c r="B3451">
        <v>1</v>
      </c>
      <c r="C3451">
        <v>1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f>SUM(Table1[[#This Row],[w0 - aug]:[w7 - sept]])</f>
        <v>2</v>
      </c>
    </row>
    <row r="3452" spans="1:10" x14ac:dyDescent="0.25">
      <c r="A3452">
        <v>3162</v>
      </c>
      <c r="B3452">
        <v>1</v>
      </c>
      <c r="C3452">
        <v>1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f>SUM(Table1[[#This Row],[w0 - aug]:[w7 - sept]])</f>
        <v>2</v>
      </c>
    </row>
    <row r="3453" spans="1:10" x14ac:dyDescent="0.25">
      <c r="A3453">
        <v>3164</v>
      </c>
      <c r="B3453">
        <v>1</v>
      </c>
      <c r="C3453">
        <v>1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f>SUM(Table1[[#This Row],[w0 - aug]:[w7 - sept]])</f>
        <v>2</v>
      </c>
    </row>
    <row r="3454" spans="1:10" x14ac:dyDescent="0.25">
      <c r="A3454">
        <v>3166</v>
      </c>
      <c r="B3454">
        <v>1</v>
      </c>
      <c r="C3454">
        <v>0</v>
      </c>
      <c r="D3454">
        <v>0</v>
      </c>
      <c r="E3454">
        <v>0</v>
      </c>
      <c r="F3454">
        <v>1</v>
      </c>
      <c r="G3454">
        <v>0</v>
      </c>
      <c r="H3454">
        <v>0</v>
      </c>
      <c r="I3454">
        <v>0</v>
      </c>
      <c r="J3454">
        <f>SUM(Table1[[#This Row],[w0 - aug]:[w7 - sept]])</f>
        <v>2</v>
      </c>
    </row>
    <row r="3455" spans="1:10" x14ac:dyDescent="0.25">
      <c r="A3455">
        <v>3172</v>
      </c>
      <c r="B3455">
        <v>1</v>
      </c>
      <c r="C3455">
        <v>0</v>
      </c>
      <c r="D3455">
        <v>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f>SUM(Table1[[#This Row],[w0 - aug]:[w7 - sept]])</f>
        <v>2</v>
      </c>
    </row>
    <row r="3456" spans="1:10" x14ac:dyDescent="0.25">
      <c r="A3456">
        <v>3175</v>
      </c>
      <c r="B3456">
        <v>1</v>
      </c>
      <c r="C3456">
        <v>1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f>SUM(Table1[[#This Row],[w0 - aug]:[w7 - sept]])</f>
        <v>2</v>
      </c>
    </row>
    <row r="3457" spans="1:10" x14ac:dyDescent="0.25">
      <c r="A3457">
        <v>3177</v>
      </c>
      <c r="B3457">
        <v>1</v>
      </c>
      <c r="C3457">
        <v>1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f>SUM(Table1[[#This Row],[w0 - aug]:[w7 - sept]])</f>
        <v>2</v>
      </c>
    </row>
    <row r="3458" spans="1:10" x14ac:dyDescent="0.25">
      <c r="A3458">
        <v>3179</v>
      </c>
      <c r="B3458">
        <v>1</v>
      </c>
      <c r="C3458">
        <v>1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f>SUM(Table1[[#This Row],[w0 - aug]:[w7 - sept]])</f>
        <v>2</v>
      </c>
    </row>
    <row r="3459" spans="1:10" x14ac:dyDescent="0.25">
      <c r="A3459">
        <v>3188</v>
      </c>
      <c r="B3459">
        <v>1</v>
      </c>
      <c r="C3459">
        <v>1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f>SUM(Table1[[#This Row],[w0 - aug]:[w7 - sept]])</f>
        <v>2</v>
      </c>
    </row>
    <row r="3460" spans="1:10" x14ac:dyDescent="0.25">
      <c r="A3460">
        <v>3189</v>
      </c>
      <c r="B3460">
        <v>1</v>
      </c>
      <c r="C3460">
        <v>0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f>SUM(Table1[[#This Row],[w0 - aug]:[w7 - sept]])</f>
        <v>2</v>
      </c>
    </row>
    <row r="3461" spans="1:10" x14ac:dyDescent="0.25">
      <c r="A3461">
        <v>3193</v>
      </c>
      <c r="B3461">
        <v>1</v>
      </c>
      <c r="C3461">
        <v>0</v>
      </c>
      <c r="D3461">
        <v>0</v>
      </c>
      <c r="E3461">
        <v>0</v>
      </c>
      <c r="F3461">
        <v>1</v>
      </c>
      <c r="G3461">
        <v>0</v>
      </c>
      <c r="H3461">
        <v>0</v>
      </c>
      <c r="I3461">
        <v>0</v>
      </c>
      <c r="J3461">
        <f>SUM(Table1[[#This Row],[w0 - aug]:[w7 - sept]])</f>
        <v>2</v>
      </c>
    </row>
    <row r="3462" spans="1:10" x14ac:dyDescent="0.25">
      <c r="A3462">
        <v>3201</v>
      </c>
      <c r="B3462">
        <v>1</v>
      </c>
      <c r="C3462">
        <v>1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f>SUM(Table1[[#This Row],[w0 - aug]:[w7 - sept]])</f>
        <v>2</v>
      </c>
    </row>
    <row r="3463" spans="1:10" x14ac:dyDescent="0.25">
      <c r="A3463">
        <v>3203</v>
      </c>
      <c r="B3463">
        <v>1</v>
      </c>
      <c r="C3463">
        <v>0</v>
      </c>
      <c r="D3463">
        <v>0</v>
      </c>
      <c r="E3463">
        <v>0</v>
      </c>
      <c r="F3463">
        <v>1</v>
      </c>
      <c r="G3463">
        <v>0</v>
      </c>
      <c r="H3463">
        <v>0</v>
      </c>
      <c r="I3463">
        <v>0</v>
      </c>
      <c r="J3463">
        <f>SUM(Table1[[#This Row],[w0 - aug]:[w7 - sept]])</f>
        <v>2</v>
      </c>
    </row>
    <row r="3464" spans="1:10" x14ac:dyDescent="0.25">
      <c r="A3464">
        <v>3207</v>
      </c>
      <c r="B3464">
        <v>1</v>
      </c>
      <c r="C3464">
        <v>0</v>
      </c>
      <c r="D3464">
        <v>0</v>
      </c>
      <c r="E3464">
        <v>0</v>
      </c>
      <c r="F3464">
        <v>0</v>
      </c>
      <c r="G3464">
        <v>1</v>
      </c>
      <c r="H3464">
        <v>0</v>
      </c>
      <c r="I3464">
        <v>0</v>
      </c>
      <c r="J3464">
        <f>SUM(Table1[[#This Row],[w0 - aug]:[w7 - sept]])</f>
        <v>2</v>
      </c>
    </row>
    <row r="3465" spans="1:10" x14ac:dyDescent="0.25">
      <c r="A3465">
        <v>3216</v>
      </c>
      <c r="B3465">
        <v>1</v>
      </c>
      <c r="C3465">
        <v>1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f>SUM(Table1[[#This Row],[w0 - aug]:[w7 - sept]])</f>
        <v>2</v>
      </c>
    </row>
    <row r="3466" spans="1:10" x14ac:dyDescent="0.25">
      <c r="A3466">
        <v>3220</v>
      </c>
      <c r="B3466">
        <v>1</v>
      </c>
      <c r="C3466">
        <v>1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f>SUM(Table1[[#This Row],[w0 - aug]:[w7 - sept]])</f>
        <v>2</v>
      </c>
    </row>
    <row r="3467" spans="1:10" x14ac:dyDescent="0.25">
      <c r="A3467">
        <v>3237</v>
      </c>
      <c r="B3467">
        <v>1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1</v>
      </c>
      <c r="I3467">
        <v>0</v>
      </c>
      <c r="J3467">
        <f>SUM(Table1[[#This Row],[w0 - aug]:[w7 - sept]])</f>
        <v>2</v>
      </c>
    </row>
    <row r="3468" spans="1:10" x14ac:dyDescent="0.25">
      <c r="A3468">
        <v>3242</v>
      </c>
      <c r="B3468">
        <v>1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1</v>
      </c>
      <c r="I3468">
        <v>0</v>
      </c>
      <c r="J3468">
        <f>SUM(Table1[[#This Row],[w0 - aug]:[w7 - sept]])</f>
        <v>2</v>
      </c>
    </row>
    <row r="3469" spans="1:10" x14ac:dyDescent="0.25">
      <c r="A3469">
        <v>3245</v>
      </c>
      <c r="B3469">
        <v>1</v>
      </c>
      <c r="C3469">
        <v>0</v>
      </c>
      <c r="D3469">
        <v>1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f>SUM(Table1[[#This Row],[w0 - aug]:[w7 - sept]])</f>
        <v>2</v>
      </c>
    </row>
    <row r="3470" spans="1:10" x14ac:dyDescent="0.25">
      <c r="A3470">
        <v>3248</v>
      </c>
      <c r="B3470">
        <v>1</v>
      </c>
      <c r="C3470">
        <v>1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f>SUM(Table1[[#This Row],[w0 - aug]:[w7 - sept]])</f>
        <v>2</v>
      </c>
    </row>
    <row r="3471" spans="1:10" x14ac:dyDescent="0.25">
      <c r="A3471">
        <v>3249</v>
      </c>
      <c r="B3471">
        <v>1</v>
      </c>
      <c r="C3471">
        <v>1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f>SUM(Table1[[#This Row],[w0 - aug]:[w7 - sept]])</f>
        <v>2</v>
      </c>
    </row>
    <row r="3472" spans="1:10" x14ac:dyDescent="0.25">
      <c r="A3472">
        <v>3252</v>
      </c>
      <c r="B3472">
        <v>1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1</v>
      </c>
      <c r="I3472">
        <v>0</v>
      </c>
      <c r="J3472">
        <f>SUM(Table1[[#This Row],[w0 - aug]:[w7 - sept]])</f>
        <v>2</v>
      </c>
    </row>
    <row r="3473" spans="1:10" x14ac:dyDescent="0.25">
      <c r="A3473">
        <v>3264</v>
      </c>
      <c r="B3473">
        <v>1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1</v>
      </c>
      <c r="I3473">
        <v>0</v>
      </c>
      <c r="J3473">
        <f>SUM(Table1[[#This Row],[w0 - aug]:[w7 - sept]])</f>
        <v>2</v>
      </c>
    </row>
    <row r="3474" spans="1:10" x14ac:dyDescent="0.25">
      <c r="A3474">
        <v>3265</v>
      </c>
      <c r="B3474">
        <v>1</v>
      </c>
      <c r="C3474">
        <v>0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f>SUM(Table1[[#This Row],[w0 - aug]:[w7 - sept]])</f>
        <v>2</v>
      </c>
    </row>
    <row r="3475" spans="1:10" x14ac:dyDescent="0.25">
      <c r="A3475">
        <v>3269</v>
      </c>
      <c r="B3475">
        <v>1</v>
      </c>
      <c r="C3475">
        <v>0</v>
      </c>
      <c r="D3475">
        <v>0</v>
      </c>
      <c r="E3475">
        <v>0</v>
      </c>
      <c r="F3475">
        <v>0</v>
      </c>
      <c r="G3475">
        <v>1</v>
      </c>
      <c r="H3475">
        <v>0</v>
      </c>
      <c r="I3475">
        <v>0</v>
      </c>
      <c r="J3475">
        <f>SUM(Table1[[#This Row],[w0 - aug]:[w7 - sept]])</f>
        <v>2</v>
      </c>
    </row>
    <row r="3476" spans="1:10" x14ac:dyDescent="0.25">
      <c r="A3476">
        <v>3273</v>
      </c>
      <c r="B3476">
        <v>1</v>
      </c>
      <c r="C3476">
        <v>0</v>
      </c>
      <c r="D3476">
        <v>0</v>
      </c>
      <c r="E3476">
        <v>0</v>
      </c>
      <c r="F3476">
        <v>0</v>
      </c>
      <c r="G3476">
        <v>1</v>
      </c>
      <c r="H3476">
        <v>0</v>
      </c>
      <c r="I3476">
        <v>0</v>
      </c>
      <c r="J3476">
        <f>SUM(Table1[[#This Row],[w0 - aug]:[w7 - sept]])</f>
        <v>2</v>
      </c>
    </row>
    <row r="3477" spans="1:10" x14ac:dyDescent="0.25">
      <c r="A3477">
        <v>3277</v>
      </c>
      <c r="B3477">
        <v>1</v>
      </c>
      <c r="C3477">
        <v>1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f>SUM(Table1[[#This Row],[w0 - aug]:[w7 - sept]])</f>
        <v>2</v>
      </c>
    </row>
    <row r="3478" spans="1:10" x14ac:dyDescent="0.25">
      <c r="A3478">
        <v>3284</v>
      </c>
      <c r="B3478">
        <v>1</v>
      </c>
      <c r="C3478">
        <v>1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f>SUM(Table1[[#This Row],[w0 - aug]:[w7 - sept]])</f>
        <v>2</v>
      </c>
    </row>
    <row r="3479" spans="1:10" x14ac:dyDescent="0.25">
      <c r="A3479">
        <v>3296</v>
      </c>
      <c r="B3479">
        <v>1</v>
      </c>
      <c r="C3479">
        <v>0</v>
      </c>
      <c r="D3479">
        <v>0</v>
      </c>
      <c r="E3479">
        <v>0</v>
      </c>
      <c r="F3479">
        <v>0</v>
      </c>
      <c r="G3479">
        <v>1</v>
      </c>
      <c r="H3479">
        <v>0</v>
      </c>
      <c r="I3479">
        <v>0</v>
      </c>
      <c r="J3479">
        <f>SUM(Table1[[#This Row],[w0 - aug]:[w7 - sept]])</f>
        <v>2</v>
      </c>
    </row>
    <row r="3480" spans="1:10" x14ac:dyDescent="0.25">
      <c r="A3480">
        <v>3308</v>
      </c>
      <c r="B3480">
        <v>1</v>
      </c>
      <c r="C3480">
        <v>0</v>
      </c>
      <c r="D3480">
        <v>1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f>SUM(Table1[[#This Row],[w0 - aug]:[w7 - sept]])</f>
        <v>2</v>
      </c>
    </row>
    <row r="3481" spans="1:10" x14ac:dyDescent="0.25">
      <c r="A3481">
        <v>3320</v>
      </c>
      <c r="B3481">
        <v>1</v>
      </c>
      <c r="C3481">
        <v>1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f>SUM(Table1[[#This Row],[w0 - aug]:[w7 - sept]])</f>
        <v>2</v>
      </c>
    </row>
    <row r="3482" spans="1:10" x14ac:dyDescent="0.25">
      <c r="A3482">
        <v>3325</v>
      </c>
      <c r="B3482">
        <v>1</v>
      </c>
      <c r="C3482">
        <v>0</v>
      </c>
      <c r="D3482">
        <v>0</v>
      </c>
      <c r="E3482">
        <v>1</v>
      </c>
      <c r="F3482">
        <v>0</v>
      </c>
      <c r="G3482">
        <v>0</v>
      </c>
      <c r="H3482">
        <v>0</v>
      </c>
      <c r="I3482">
        <v>0</v>
      </c>
      <c r="J3482">
        <f>SUM(Table1[[#This Row],[w0 - aug]:[w7 - sept]])</f>
        <v>2</v>
      </c>
    </row>
    <row r="3483" spans="1:10" x14ac:dyDescent="0.25">
      <c r="A3483">
        <v>3339</v>
      </c>
      <c r="B3483">
        <v>1</v>
      </c>
      <c r="C3483">
        <v>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f>SUM(Table1[[#This Row],[w0 - aug]:[w7 - sept]])</f>
        <v>2</v>
      </c>
    </row>
    <row r="3484" spans="1:10" x14ac:dyDescent="0.25">
      <c r="A3484">
        <v>3344</v>
      </c>
      <c r="B3484">
        <v>1</v>
      </c>
      <c r="C3484">
        <v>1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f>SUM(Table1[[#This Row],[w0 - aug]:[w7 - sept]])</f>
        <v>2</v>
      </c>
    </row>
    <row r="3485" spans="1:10" x14ac:dyDescent="0.25">
      <c r="A3485">
        <v>3350</v>
      </c>
      <c r="B3485">
        <v>1</v>
      </c>
      <c r="C3485">
        <v>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f>SUM(Table1[[#This Row],[w0 - aug]:[w7 - sept]])</f>
        <v>2</v>
      </c>
    </row>
    <row r="3486" spans="1:10" x14ac:dyDescent="0.25">
      <c r="A3486">
        <v>3356</v>
      </c>
      <c r="B3486">
        <v>1</v>
      </c>
      <c r="C3486">
        <v>0</v>
      </c>
      <c r="D3486">
        <v>0</v>
      </c>
      <c r="E3486">
        <v>1</v>
      </c>
      <c r="F3486">
        <v>0</v>
      </c>
      <c r="G3486">
        <v>0</v>
      </c>
      <c r="H3486">
        <v>0</v>
      </c>
      <c r="I3486">
        <v>0</v>
      </c>
      <c r="J3486">
        <f>SUM(Table1[[#This Row],[w0 - aug]:[w7 - sept]])</f>
        <v>2</v>
      </c>
    </row>
    <row r="3487" spans="1:10" x14ac:dyDescent="0.25">
      <c r="A3487">
        <v>3359</v>
      </c>
      <c r="B3487">
        <v>1</v>
      </c>
      <c r="C3487">
        <v>1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f>SUM(Table1[[#This Row],[w0 - aug]:[w7 - sept]])</f>
        <v>2</v>
      </c>
    </row>
    <row r="3488" spans="1:10" x14ac:dyDescent="0.25">
      <c r="A3488">
        <v>3367</v>
      </c>
      <c r="B3488">
        <v>1</v>
      </c>
      <c r="C3488">
        <v>1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f>SUM(Table1[[#This Row],[w0 - aug]:[w7 - sept]])</f>
        <v>2</v>
      </c>
    </row>
    <row r="3489" spans="1:10" x14ac:dyDescent="0.25">
      <c r="A3489">
        <v>3369</v>
      </c>
      <c r="B3489">
        <v>1</v>
      </c>
      <c r="C3489">
        <v>1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f>SUM(Table1[[#This Row],[w0 - aug]:[w7 - sept]])</f>
        <v>2</v>
      </c>
    </row>
    <row r="3490" spans="1:10" x14ac:dyDescent="0.25">
      <c r="A3490">
        <v>3376</v>
      </c>
      <c r="B3490">
        <v>1</v>
      </c>
      <c r="C3490">
        <v>0</v>
      </c>
      <c r="D3490">
        <v>0</v>
      </c>
      <c r="E3490">
        <v>1</v>
      </c>
      <c r="F3490">
        <v>0</v>
      </c>
      <c r="G3490">
        <v>0</v>
      </c>
      <c r="H3490">
        <v>0</v>
      </c>
      <c r="I3490">
        <v>0</v>
      </c>
      <c r="J3490">
        <f>SUM(Table1[[#This Row],[w0 - aug]:[w7 - sept]])</f>
        <v>2</v>
      </c>
    </row>
    <row r="3491" spans="1:10" x14ac:dyDescent="0.25">
      <c r="A3491">
        <v>3379</v>
      </c>
      <c r="B3491">
        <v>1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1</v>
      </c>
      <c r="I3491">
        <v>0</v>
      </c>
      <c r="J3491">
        <f>SUM(Table1[[#This Row],[w0 - aug]:[w7 - sept]])</f>
        <v>2</v>
      </c>
    </row>
    <row r="3492" spans="1:10" x14ac:dyDescent="0.25">
      <c r="A3492">
        <v>3389</v>
      </c>
      <c r="B3492">
        <v>1</v>
      </c>
      <c r="C3492">
        <v>1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f>SUM(Table1[[#This Row],[w0 - aug]:[w7 - sept]])</f>
        <v>2</v>
      </c>
    </row>
    <row r="3493" spans="1:10" x14ac:dyDescent="0.25">
      <c r="A3493">
        <v>3396</v>
      </c>
      <c r="B3493">
        <v>1</v>
      </c>
      <c r="C3493">
        <v>0</v>
      </c>
      <c r="D3493">
        <v>1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f>SUM(Table1[[#This Row],[w0 - aug]:[w7 - sept]])</f>
        <v>2</v>
      </c>
    </row>
    <row r="3494" spans="1:10" x14ac:dyDescent="0.25">
      <c r="A3494">
        <v>3413</v>
      </c>
      <c r="B3494">
        <v>1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1</v>
      </c>
      <c r="I3494">
        <v>0</v>
      </c>
      <c r="J3494">
        <f>SUM(Table1[[#This Row],[w0 - aug]:[w7 - sept]])</f>
        <v>2</v>
      </c>
    </row>
    <row r="3495" spans="1:10" x14ac:dyDescent="0.25">
      <c r="A3495">
        <v>3417</v>
      </c>
      <c r="B3495">
        <v>1</v>
      </c>
      <c r="C3495">
        <v>0</v>
      </c>
      <c r="D3495">
        <v>0</v>
      </c>
      <c r="E3495">
        <v>0</v>
      </c>
      <c r="F3495">
        <v>1</v>
      </c>
      <c r="G3495">
        <v>0</v>
      </c>
      <c r="H3495">
        <v>0</v>
      </c>
      <c r="I3495">
        <v>0</v>
      </c>
      <c r="J3495">
        <f>SUM(Table1[[#This Row],[w0 - aug]:[w7 - sept]])</f>
        <v>2</v>
      </c>
    </row>
    <row r="3496" spans="1:10" x14ac:dyDescent="0.25">
      <c r="A3496">
        <v>3434</v>
      </c>
      <c r="B3496">
        <v>1</v>
      </c>
      <c r="C3496">
        <v>0</v>
      </c>
      <c r="D3496">
        <v>1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f>SUM(Table1[[#This Row],[w0 - aug]:[w7 - sept]])</f>
        <v>2</v>
      </c>
    </row>
    <row r="3497" spans="1:10" x14ac:dyDescent="0.25">
      <c r="A3497">
        <v>3450</v>
      </c>
      <c r="B3497">
        <v>1</v>
      </c>
      <c r="C3497">
        <v>0</v>
      </c>
      <c r="D3497">
        <v>0</v>
      </c>
      <c r="E3497">
        <v>1</v>
      </c>
      <c r="F3497">
        <v>0</v>
      </c>
      <c r="G3497">
        <v>0</v>
      </c>
      <c r="H3497">
        <v>0</v>
      </c>
      <c r="I3497">
        <v>0</v>
      </c>
      <c r="J3497">
        <f>SUM(Table1[[#This Row],[w0 - aug]:[w7 - sept]])</f>
        <v>2</v>
      </c>
    </row>
    <row r="3498" spans="1:10" x14ac:dyDescent="0.25">
      <c r="A3498">
        <v>3455</v>
      </c>
      <c r="B3498">
        <v>1</v>
      </c>
      <c r="C3498">
        <v>1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f>SUM(Table1[[#This Row],[w0 - aug]:[w7 - sept]])</f>
        <v>2</v>
      </c>
    </row>
    <row r="3499" spans="1:10" x14ac:dyDescent="0.25">
      <c r="A3499">
        <v>3476</v>
      </c>
      <c r="B3499">
        <v>1</v>
      </c>
      <c r="C3499">
        <v>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f>SUM(Table1[[#This Row],[w0 - aug]:[w7 - sept]])</f>
        <v>2</v>
      </c>
    </row>
    <row r="3500" spans="1:10" x14ac:dyDescent="0.25">
      <c r="A3500">
        <v>3487</v>
      </c>
      <c r="B3500">
        <v>1</v>
      </c>
      <c r="C3500">
        <v>0</v>
      </c>
      <c r="D3500">
        <v>1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f>SUM(Table1[[#This Row],[w0 - aug]:[w7 - sept]])</f>
        <v>2</v>
      </c>
    </row>
    <row r="3501" spans="1:10" x14ac:dyDescent="0.25">
      <c r="A3501">
        <v>3503</v>
      </c>
      <c r="B3501">
        <v>1</v>
      </c>
      <c r="C3501">
        <v>1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f>SUM(Table1[[#This Row],[w0 - aug]:[w7 - sept]])</f>
        <v>2</v>
      </c>
    </row>
    <row r="3502" spans="1:10" x14ac:dyDescent="0.25">
      <c r="A3502">
        <v>3507</v>
      </c>
      <c r="B3502">
        <v>1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1</v>
      </c>
      <c r="I3502">
        <v>0</v>
      </c>
      <c r="J3502">
        <f>SUM(Table1[[#This Row],[w0 - aug]:[w7 - sept]])</f>
        <v>2</v>
      </c>
    </row>
    <row r="3503" spans="1:10" x14ac:dyDescent="0.25">
      <c r="A3503">
        <v>3513</v>
      </c>
      <c r="B3503">
        <v>1</v>
      </c>
      <c r="C3503">
        <v>1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f>SUM(Table1[[#This Row],[w0 - aug]:[w7 - sept]])</f>
        <v>2</v>
      </c>
    </row>
    <row r="3504" spans="1:10" x14ac:dyDescent="0.25">
      <c r="A3504">
        <v>3515</v>
      </c>
      <c r="B3504">
        <v>1</v>
      </c>
      <c r="C3504">
        <v>1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f>SUM(Table1[[#This Row],[w0 - aug]:[w7 - sept]])</f>
        <v>2</v>
      </c>
    </row>
    <row r="3505" spans="1:10" x14ac:dyDescent="0.25">
      <c r="A3505">
        <v>3529</v>
      </c>
      <c r="B3505">
        <v>1</v>
      </c>
      <c r="C3505">
        <v>1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f>SUM(Table1[[#This Row],[w0 - aug]:[w7 - sept]])</f>
        <v>2</v>
      </c>
    </row>
    <row r="3506" spans="1:10" x14ac:dyDescent="0.25">
      <c r="A3506">
        <v>3533</v>
      </c>
      <c r="B3506">
        <v>1</v>
      </c>
      <c r="C3506">
        <v>1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f>SUM(Table1[[#This Row],[w0 - aug]:[w7 - sept]])</f>
        <v>2</v>
      </c>
    </row>
    <row r="3507" spans="1:10" x14ac:dyDescent="0.25">
      <c r="A3507">
        <v>3539</v>
      </c>
      <c r="B3507">
        <v>1</v>
      </c>
      <c r="C3507">
        <v>1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f>SUM(Table1[[#This Row],[w0 - aug]:[w7 - sept]])</f>
        <v>2</v>
      </c>
    </row>
    <row r="3508" spans="1:10" x14ac:dyDescent="0.25">
      <c r="A3508">
        <v>3547</v>
      </c>
      <c r="B3508">
        <v>1</v>
      </c>
      <c r="C3508">
        <v>1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f>SUM(Table1[[#This Row],[w0 - aug]:[w7 - sept]])</f>
        <v>2</v>
      </c>
    </row>
    <row r="3509" spans="1:10" x14ac:dyDescent="0.25">
      <c r="A3509">
        <v>3548</v>
      </c>
      <c r="B3509">
        <v>1</v>
      </c>
      <c r="C3509">
        <v>0</v>
      </c>
      <c r="D3509">
        <v>0</v>
      </c>
      <c r="E3509">
        <v>1</v>
      </c>
      <c r="F3509">
        <v>0</v>
      </c>
      <c r="G3509">
        <v>0</v>
      </c>
      <c r="H3509">
        <v>0</v>
      </c>
      <c r="I3509">
        <v>0</v>
      </c>
      <c r="J3509">
        <f>SUM(Table1[[#This Row],[w0 - aug]:[w7 - sept]])</f>
        <v>2</v>
      </c>
    </row>
    <row r="3510" spans="1:10" x14ac:dyDescent="0.25">
      <c r="A3510">
        <v>3554</v>
      </c>
      <c r="B3510">
        <v>1</v>
      </c>
      <c r="C3510">
        <v>1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f>SUM(Table1[[#This Row],[w0 - aug]:[w7 - sept]])</f>
        <v>2</v>
      </c>
    </row>
    <row r="3511" spans="1:10" x14ac:dyDescent="0.25">
      <c r="A3511">
        <v>3558</v>
      </c>
      <c r="B3511">
        <v>1</v>
      </c>
      <c r="C3511">
        <v>1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f>SUM(Table1[[#This Row],[w0 - aug]:[w7 - sept]])</f>
        <v>2</v>
      </c>
    </row>
    <row r="3512" spans="1:10" x14ac:dyDescent="0.25">
      <c r="A3512">
        <v>3560</v>
      </c>
      <c r="B3512">
        <v>1</v>
      </c>
      <c r="C3512">
        <v>1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f>SUM(Table1[[#This Row],[w0 - aug]:[w7 - sept]])</f>
        <v>2</v>
      </c>
    </row>
    <row r="3513" spans="1:10" x14ac:dyDescent="0.25">
      <c r="A3513">
        <v>3562</v>
      </c>
      <c r="B3513">
        <v>1</v>
      </c>
      <c r="C3513">
        <v>0</v>
      </c>
      <c r="D3513">
        <v>0</v>
      </c>
      <c r="E3513">
        <v>1</v>
      </c>
      <c r="F3513">
        <v>0</v>
      </c>
      <c r="G3513">
        <v>0</v>
      </c>
      <c r="H3513">
        <v>0</v>
      </c>
      <c r="I3513">
        <v>0</v>
      </c>
      <c r="J3513">
        <f>SUM(Table1[[#This Row],[w0 - aug]:[w7 - sept]])</f>
        <v>2</v>
      </c>
    </row>
    <row r="3514" spans="1:10" x14ac:dyDescent="0.25">
      <c r="A3514">
        <v>3570</v>
      </c>
      <c r="B3514">
        <v>1</v>
      </c>
      <c r="C3514">
        <v>1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f>SUM(Table1[[#This Row],[w0 - aug]:[w7 - sept]])</f>
        <v>2</v>
      </c>
    </row>
    <row r="3515" spans="1:10" x14ac:dyDescent="0.25">
      <c r="A3515">
        <v>3578</v>
      </c>
      <c r="B3515">
        <v>1</v>
      </c>
      <c r="C3515">
        <v>0</v>
      </c>
      <c r="D3515">
        <v>1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f>SUM(Table1[[#This Row],[w0 - aug]:[w7 - sept]])</f>
        <v>2</v>
      </c>
    </row>
    <row r="3516" spans="1:10" x14ac:dyDescent="0.25">
      <c r="A3516">
        <v>3585</v>
      </c>
      <c r="B3516">
        <v>1</v>
      </c>
      <c r="C3516">
        <v>0</v>
      </c>
      <c r="D3516">
        <v>0</v>
      </c>
      <c r="E3516">
        <v>0</v>
      </c>
      <c r="F3516">
        <v>1</v>
      </c>
      <c r="G3516">
        <v>0</v>
      </c>
      <c r="H3516">
        <v>0</v>
      </c>
      <c r="I3516">
        <v>0</v>
      </c>
      <c r="J3516">
        <f>SUM(Table1[[#This Row],[w0 - aug]:[w7 - sept]])</f>
        <v>2</v>
      </c>
    </row>
    <row r="3517" spans="1:10" x14ac:dyDescent="0.25">
      <c r="A3517">
        <v>3597</v>
      </c>
      <c r="B3517">
        <v>1</v>
      </c>
      <c r="C3517">
        <v>0</v>
      </c>
      <c r="D3517">
        <v>0</v>
      </c>
      <c r="E3517">
        <v>0</v>
      </c>
      <c r="F3517">
        <v>1</v>
      </c>
      <c r="G3517">
        <v>0</v>
      </c>
      <c r="H3517">
        <v>0</v>
      </c>
      <c r="I3517">
        <v>0</v>
      </c>
      <c r="J3517">
        <f>SUM(Table1[[#This Row],[w0 - aug]:[w7 - sept]])</f>
        <v>2</v>
      </c>
    </row>
    <row r="3518" spans="1:10" x14ac:dyDescent="0.25">
      <c r="A3518">
        <v>3616</v>
      </c>
      <c r="B3518">
        <v>1</v>
      </c>
      <c r="C3518">
        <v>1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f>SUM(Table1[[#This Row],[w0 - aug]:[w7 - sept]])</f>
        <v>2</v>
      </c>
    </row>
    <row r="3519" spans="1:10" x14ac:dyDescent="0.25">
      <c r="A3519">
        <v>3623</v>
      </c>
      <c r="B3519">
        <v>1</v>
      </c>
      <c r="C3519">
        <v>0</v>
      </c>
      <c r="D3519">
        <v>0</v>
      </c>
      <c r="E3519">
        <v>1</v>
      </c>
      <c r="F3519">
        <v>0</v>
      </c>
      <c r="G3519">
        <v>0</v>
      </c>
      <c r="H3519">
        <v>0</v>
      </c>
      <c r="I3519">
        <v>0</v>
      </c>
      <c r="J3519">
        <f>SUM(Table1[[#This Row],[w0 - aug]:[w7 - sept]])</f>
        <v>2</v>
      </c>
    </row>
    <row r="3520" spans="1:10" x14ac:dyDescent="0.25">
      <c r="A3520">
        <v>3627</v>
      </c>
      <c r="B3520">
        <v>1</v>
      </c>
      <c r="C3520">
        <v>1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f>SUM(Table1[[#This Row],[w0 - aug]:[w7 - sept]])</f>
        <v>2</v>
      </c>
    </row>
    <row r="3521" spans="1:10" x14ac:dyDescent="0.25">
      <c r="A3521">
        <v>3634</v>
      </c>
      <c r="B3521">
        <v>1</v>
      </c>
      <c r="C3521">
        <v>1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f>SUM(Table1[[#This Row],[w0 - aug]:[w7 - sept]])</f>
        <v>2</v>
      </c>
    </row>
    <row r="3522" spans="1:10" x14ac:dyDescent="0.25">
      <c r="A3522">
        <v>3635</v>
      </c>
      <c r="B3522">
        <v>1</v>
      </c>
      <c r="C3522">
        <v>0</v>
      </c>
      <c r="D3522">
        <v>1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f>SUM(Table1[[#This Row],[w0 - aug]:[w7 - sept]])</f>
        <v>2</v>
      </c>
    </row>
    <row r="3523" spans="1:10" x14ac:dyDescent="0.25">
      <c r="A3523">
        <v>3644</v>
      </c>
      <c r="B3523">
        <v>1</v>
      </c>
      <c r="C3523">
        <v>0</v>
      </c>
      <c r="D3523">
        <v>1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f>SUM(Table1[[#This Row],[w0 - aug]:[w7 - sept]])</f>
        <v>2</v>
      </c>
    </row>
    <row r="3524" spans="1:10" x14ac:dyDescent="0.25">
      <c r="A3524">
        <v>3648</v>
      </c>
      <c r="B3524">
        <v>1</v>
      </c>
      <c r="C3524">
        <v>0</v>
      </c>
      <c r="D3524">
        <v>1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f>SUM(Table1[[#This Row],[w0 - aug]:[w7 - sept]])</f>
        <v>2</v>
      </c>
    </row>
    <row r="3525" spans="1:10" x14ac:dyDescent="0.25">
      <c r="A3525">
        <v>3649</v>
      </c>
      <c r="B3525">
        <v>1</v>
      </c>
      <c r="C3525">
        <v>1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f>SUM(Table1[[#This Row],[w0 - aug]:[w7 - sept]])</f>
        <v>2</v>
      </c>
    </row>
    <row r="3526" spans="1:10" x14ac:dyDescent="0.25">
      <c r="A3526">
        <v>3650</v>
      </c>
      <c r="B3526">
        <v>1</v>
      </c>
      <c r="C3526">
        <v>1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f>SUM(Table1[[#This Row],[w0 - aug]:[w7 - sept]])</f>
        <v>2</v>
      </c>
    </row>
    <row r="3527" spans="1:10" x14ac:dyDescent="0.25">
      <c r="A3527">
        <v>3660</v>
      </c>
      <c r="B3527">
        <v>1</v>
      </c>
      <c r="C3527">
        <v>1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f>SUM(Table1[[#This Row],[w0 - aug]:[w7 - sept]])</f>
        <v>2</v>
      </c>
    </row>
    <row r="3528" spans="1:10" x14ac:dyDescent="0.25">
      <c r="A3528">
        <v>3667</v>
      </c>
      <c r="B3528">
        <v>1</v>
      </c>
      <c r="C3528">
        <v>0</v>
      </c>
      <c r="D3528">
        <v>0</v>
      </c>
      <c r="E3528">
        <v>0</v>
      </c>
      <c r="F3528">
        <v>0</v>
      </c>
      <c r="G3528">
        <v>1</v>
      </c>
      <c r="H3528">
        <v>0</v>
      </c>
      <c r="I3528">
        <v>0</v>
      </c>
      <c r="J3528">
        <f>SUM(Table1[[#This Row],[w0 - aug]:[w7 - sept]])</f>
        <v>2</v>
      </c>
    </row>
    <row r="3529" spans="1:10" x14ac:dyDescent="0.25">
      <c r="A3529">
        <v>3673</v>
      </c>
      <c r="B3529">
        <v>1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1</v>
      </c>
      <c r="I3529">
        <v>0</v>
      </c>
      <c r="J3529">
        <f>SUM(Table1[[#This Row],[w0 - aug]:[w7 - sept]])</f>
        <v>2</v>
      </c>
    </row>
    <row r="3530" spans="1:10" x14ac:dyDescent="0.25">
      <c r="A3530">
        <v>3677</v>
      </c>
      <c r="B3530">
        <v>1</v>
      </c>
      <c r="C3530">
        <v>0</v>
      </c>
      <c r="D3530">
        <v>0</v>
      </c>
      <c r="E3530">
        <v>1</v>
      </c>
      <c r="F3530">
        <v>0</v>
      </c>
      <c r="G3530">
        <v>0</v>
      </c>
      <c r="H3530">
        <v>0</v>
      </c>
      <c r="I3530">
        <v>0</v>
      </c>
      <c r="J3530">
        <f>SUM(Table1[[#This Row],[w0 - aug]:[w7 - sept]])</f>
        <v>2</v>
      </c>
    </row>
    <row r="3531" spans="1:10" x14ac:dyDescent="0.25">
      <c r="A3531">
        <v>3684</v>
      </c>
      <c r="B3531">
        <v>1</v>
      </c>
      <c r="C3531">
        <v>1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f>SUM(Table1[[#This Row],[w0 - aug]:[w7 - sept]])</f>
        <v>2</v>
      </c>
    </row>
    <row r="3532" spans="1:10" x14ac:dyDescent="0.25">
      <c r="A3532">
        <v>3691</v>
      </c>
      <c r="B3532">
        <v>1</v>
      </c>
      <c r="C3532">
        <v>1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f>SUM(Table1[[#This Row],[w0 - aug]:[w7 - sept]])</f>
        <v>2</v>
      </c>
    </row>
    <row r="3533" spans="1:10" x14ac:dyDescent="0.25">
      <c r="A3533">
        <v>3699</v>
      </c>
      <c r="B3533">
        <v>1</v>
      </c>
      <c r="C3533">
        <v>1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f>SUM(Table1[[#This Row],[w0 - aug]:[w7 - sept]])</f>
        <v>2</v>
      </c>
    </row>
    <row r="3534" spans="1:10" x14ac:dyDescent="0.25">
      <c r="A3534">
        <v>3703</v>
      </c>
      <c r="B3534">
        <v>1</v>
      </c>
      <c r="C3534">
        <v>1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f>SUM(Table1[[#This Row],[w0 - aug]:[w7 - sept]])</f>
        <v>2</v>
      </c>
    </row>
    <row r="3535" spans="1:10" x14ac:dyDescent="0.25">
      <c r="A3535">
        <v>3716</v>
      </c>
      <c r="B3535">
        <v>1</v>
      </c>
      <c r="C3535">
        <v>1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f>SUM(Table1[[#This Row],[w0 - aug]:[w7 - sept]])</f>
        <v>2</v>
      </c>
    </row>
    <row r="3536" spans="1:10" x14ac:dyDescent="0.25">
      <c r="A3536">
        <v>3720</v>
      </c>
      <c r="B3536">
        <v>1</v>
      </c>
      <c r="C3536">
        <v>1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f>SUM(Table1[[#This Row],[w0 - aug]:[w7 - sept]])</f>
        <v>2</v>
      </c>
    </row>
    <row r="3537" spans="1:10" x14ac:dyDescent="0.25">
      <c r="A3537">
        <v>3724</v>
      </c>
      <c r="B3537">
        <v>1</v>
      </c>
      <c r="C3537">
        <v>1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f>SUM(Table1[[#This Row],[w0 - aug]:[w7 - sept]])</f>
        <v>2</v>
      </c>
    </row>
    <row r="3538" spans="1:10" x14ac:dyDescent="0.25">
      <c r="A3538">
        <v>3725</v>
      </c>
      <c r="B3538">
        <v>1</v>
      </c>
      <c r="C3538">
        <v>1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f>SUM(Table1[[#This Row],[w0 - aug]:[w7 - sept]])</f>
        <v>2</v>
      </c>
    </row>
    <row r="3539" spans="1:10" x14ac:dyDescent="0.25">
      <c r="A3539">
        <v>3726</v>
      </c>
      <c r="B3539">
        <v>1</v>
      </c>
      <c r="C3539">
        <v>1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f>SUM(Table1[[#This Row],[w0 - aug]:[w7 - sept]])</f>
        <v>2</v>
      </c>
    </row>
    <row r="3540" spans="1:10" x14ac:dyDescent="0.25">
      <c r="A3540">
        <v>3735</v>
      </c>
      <c r="B3540">
        <v>1</v>
      </c>
      <c r="C3540">
        <v>1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f>SUM(Table1[[#This Row],[w0 - aug]:[w7 - sept]])</f>
        <v>2</v>
      </c>
    </row>
    <row r="3541" spans="1:10" x14ac:dyDescent="0.25">
      <c r="A3541">
        <v>3738</v>
      </c>
      <c r="B3541">
        <v>1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1</v>
      </c>
      <c r="I3541">
        <v>0</v>
      </c>
      <c r="J3541">
        <f>SUM(Table1[[#This Row],[w0 - aug]:[w7 - sept]])</f>
        <v>2</v>
      </c>
    </row>
    <row r="3542" spans="1:10" x14ac:dyDescent="0.25">
      <c r="A3542">
        <v>3748</v>
      </c>
      <c r="B3542">
        <v>1</v>
      </c>
      <c r="C3542">
        <v>1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f>SUM(Table1[[#This Row],[w0 - aug]:[w7 - sept]])</f>
        <v>2</v>
      </c>
    </row>
    <row r="3543" spans="1:10" x14ac:dyDescent="0.25">
      <c r="A3543">
        <v>3759</v>
      </c>
      <c r="B3543">
        <v>1</v>
      </c>
      <c r="C3543">
        <v>1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f>SUM(Table1[[#This Row],[w0 - aug]:[w7 - sept]])</f>
        <v>2</v>
      </c>
    </row>
    <row r="3544" spans="1:10" x14ac:dyDescent="0.25">
      <c r="A3544">
        <v>3761</v>
      </c>
      <c r="B3544">
        <v>1</v>
      </c>
      <c r="C3544">
        <v>0</v>
      </c>
      <c r="D3544">
        <v>0</v>
      </c>
      <c r="E3544">
        <v>0</v>
      </c>
      <c r="F3544">
        <v>1</v>
      </c>
      <c r="G3544">
        <v>0</v>
      </c>
      <c r="H3544">
        <v>0</v>
      </c>
      <c r="I3544">
        <v>0</v>
      </c>
      <c r="J3544">
        <f>SUM(Table1[[#This Row],[w0 - aug]:[w7 - sept]])</f>
        <v>2</v>
      </c>
    </row>
    <row r="3545" spans="1:10" x14ac:dyDescent="0.25">
      <c r="A3545">
        <v>3765</v>
      </c>
      <c r="B3545">
        <v>1</v>
      </c>
      <c r="C3545">
        <v>1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f>SUM(Table1[[#This Row],[w0 - aug]:[w7 - sept]])</f>
        <v>2</v>
      </c>
    </row>
    <row r="3546" spans="1:10" x14ac:dyDescent="0.25">
      <c r="A3546">
        <v>3772</v>
      </c>
      <c r="B3546">
        <v>1</v>
      </c>
      <c r="C3546">
        <v>0</v>
      </c>
      <c r="D3546">
        <v>1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f>SUM(Table1[[#This Row],[w0 - aug]:[w7 - sept]])</f>
        <v>2</v>
      </c>
    </row>
    <row r="3547" spans="1:10" x14ac:dyDescent="0.25">
      <c r="A3547">
        <v>3783</v>
      </c>
      <c r="B3547">
        <v>1</v>
      </c>
      <c r="C3547">
        <v>0</v>
      </c>
      <c r="D3547">
        <v>0</v>
      </c>
      <c r="E3547">
        <v>1</v>
      </c>
      <c r="F3547">
        <v>0</v>
      </c>
      <c r="G3547">
        <v>0</v>
      </c>
      <c r="H3547">
        <v>0</v>
      </c>
      <c r="I3547">
        <v>0</v>
      </c>
      <c r="J3547">
        <f>SUM(Table1[[#This Row],[w0 - aug]:[w7 - sept]])</f>
        <v>2</v>
      </c>
    </row>
    <row r="3548" spans="1:10" x14ac:dyDescent="0.25">
      <c r="A3548">
        <v>3791</v>
      </c>
      <c r="B3548">
        <v>1</v>
      </c>
      <c r="C3548">
        <v>1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f>SUM(Table1[[#This Row],[w0 - aug]:[w7 - sept]])</f>
        <v>2</v>
      </c>
    </row>
    <row r="3549" spans="1:10" x14ac:dyDescent="0.25">
      <c r="A3549">
        <v>3793</v>
      </c>
      <c r="B3549">
        <v>1</v>
      </c>
      <c r="C3549">
        <v>0</v>
      </c>
      <c r="D3549">
        <v>0</v>
      </c>
      <c r="E3549">
        <v>0</v>
      </c>
      <c r="F3549">
        <v>1</v>
      </c>
      <c r="G3549">
        <v>0</v>
      </c>
      <c r="H3549">
        <v>0</v>
      </c>
      <c r="I3549">
        <v>0</v>
      </c>
      <c r="J3549">
        <f>SUM(Table1[[#This Row],[w0 - aug]:[w7 - sept]])</f>
        <v>2</v>
      </c>
    </row>
    <row r="3550" spans="1:10" x14ac:dyDescent="0.25">
      <c r="A3550">
        <v>3799</v>
      </c>
      <c r="B3550">
        <v>1</v>
      </c>
      <c r="C3550">
        <v>0</v>
      </c>
      <c r="D3550">
        <v>0</v>
      </c>
      <c r="E3550">
        <v>1</v>
      </c>
      <c r="F3550">
        <v>0</v>
      </c>
      <c r="G3550">
        <v>0</v>
      </c>
      <c r="H3550">
        <v>0</v>
      </c>
      <c r="I3550">
        <v>0</v>
      </c>
      <c r="J3550">
        <f>SUM(Table1[[#This Row],[w0 - aug]:[w7 - sept]])</f>
        <v>2</v>
      </c>
    </row>
    <row r="3551" spans="1:10" x14ac:dyDescent="0.25">
      <c r="A3551">
        <v>3800</v>
      </c>
      <c r="B3551">
        <v>1</v>
      </c>
      <c r="C3551">
        <v>1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f>SUM(Table1[[#This Row],[w0 - aug]:[w7 - sept]])</f>
        <v>2</v>
      </c>
    </row>
    <row r="3552" spans="1:10" x14ac:dyDescent="0.25">
      <c r="A3552">
        <v>3804</v>
      </c>
      <c r="B3552">
        <v>1</v>
      </c>
      <c r="C3552">
        <v>0</v>
      </c>
      <c r="D3552">
        <v>1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f>SUM(Table1[[#This Row],[w0 - aug]:[w7 - sept]])</f>
        <v>2</v>
      </c>
    </row>
    <row r="3553" spans="1:10" x14ac:dyDescent="0.25">
      <c r="A3553">
        <v>3809</v>
      </c>
      <c r="B3553">
        <v>1</v>
      </c>
      <c r="C3553">
        <v>1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f>SUM(Table1[[#This Row],[w0 - aug]:[w7 - sept]])</f>
        <v>2</v>
      </c>
    </row>
    <row r="3554" spans="1:10" x14ac:dyDescent="0.25">
      <c r="A3554">
        <v>3825</v>
      </c>
      <c r="B3554">
        <v>1</v>
      </c>
      <c r="C3554">
        <v>1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f>SUM(Table1[[#This Row],[w0 - aug]:[w7 - sept]])</f>
        <v>2</v>
      </c>
    </row>
    <row r="3555" spans="1:10" x14ac:dyDescent="0.25">
      <c r="A3555">
        <v>3831</v>
      </c>
      <c r="B3555">
        <v>1</v>
      </c>
      <c r="C3555">
        <v>1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f>SUM(Table1[[#This Row],[w0 - aug]:[w7 - sept]])</f>
        <v>2</v>
      </c>
    </row>
    <row r="3556" spans="1:10" x14ac:dyDescent="0.25">
      <c r="A3556">
        <v>3839</v>
      </c>
      <c r="B3556">
        <v>1</v>
      </c>
      <c r="C3556">
        <v>0</v>
      </c>
      <c r="D3556">
        <v>0</v>
      </c>
      <c r="E3556">
        <v>0</v>
      </c>
      <c r="F3556">
        <v>0</v>
      </c>
      <c r="G3556">
        <v>1</v>
      </c>
      <c r="H3556">
        <v>0</v>
      </c>
      <c r="I3556">
        <v>0</v>
      </c>
      <c r="J3556">
        <f>SUM(Table1[[#This Row],[w0 - aug]:[w7 - sept]])</f>
        <v>2</v>
      </c>
    </row>
    <row r="3557" spans="1:10" x14ac:dyDescent="0.25">
      <c r="A3557">
        <v>3857</v>
      </c>
      <c r="B3557">
        <v>1</v>
      </c>
      <c r="C3557">
        <v>0</v>
      </c>
      <c r="D3557">
        <v>0</v>
      </c>
      <c r="E3557">
        <v>0</v>
      </c>
      <c r="F3557">
        <v>1</v>
      </c>
      <c r="G3557">
        <v>0</v>
      </c>
      <c r="H3557">
        <v>0</v>
      </c>
      <c r="I3557">
        <v>0</v>
      </c>
      <c r="J3557">
        <f>SUM(Table1[[#This Row],[w0 - aug]:[w7 - sept]])</f>
        <v>2</v>
      </c>
    </row>
    <row r="3558" spans="1:10" x14ac:dyDescent="0.25">
      <c r="A3558">
        <v>3859</v>
      </c>
      <c r="B3558">
        <v>1</v>
      </c>
      <c r="C3558">
        <v>1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f>SUM(Table1[[#This Row],[w0 - aug]:[w7 - sept]])</f>
        <v>2</v>
      </c>
    </row>
    <row r="3559" spans="1:10" x14ac:dyDescent="0.25">
      <c r="A3559">
        <v>3871</v>
      </c>
      <c r="B3559">
        <v>1</v>
      </c>
      <c r="C3559">
        <v>1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f>SUM(Table1[[#This Row],[w0 - aug]:[w7 - sept]])</f>
        <v>2</v>
      </c>
    </row>
    <row r="3560" spans="1:10" x14ac:dyDescent="0.25">
      <c r="A3560">
        <v>3872</v>
      </c>
      <c r="B3560">
        <v>1</v>
      </c>
      <c r="C3560">
        <v>1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f>SUM(Table1[[#This Row],[w0 - aug]:[w7 - sept]])</f>
        <v>2</v>
      </c>
    </row>
    <row r="3561" spans="1:10" x14ac:dyDescent="0.25">
      <c r="A3561">
        <v>3875</v>
      </c>
      <c r="B3561">
        <v>1</v>
      </c>
      <c r="C3561">
        <v>0</v>
      </c>
      <c r="D3561">
        <v>0</v>
      </c>
      <c r="E3561">
        <v>0</v>
      </c>
      <c r="F3561">
        <v>1</v>
      </c>
      <c r="G3561">
        <v>0</v>
      </c>
      <c r="H3561">
        <v>0</v>
      </c>
      <c r="I3561">
        <v>0</v>
      </c>
      <c r="J3561">
        <f>SUM(Table1[[#This Row],[w0 - aug]:[w7 - sept]])</f>
        <v>2</v>
      </c>
    </row>
    <row r="3562" spans="1:10" x14ac:dyDescent="0.25">
      <c r="A3562">
        <v>3878</v>
      </c>
      <c r="B3562">
        <v>1</v>
      </c>
      <c r="C3562">
        <v>0</v>
      </c>
      <c r="D3562">
        <v>0</v>
      </c>
      <c r="E3562">
        <v>1</v>
      </c>
      <c r="F3562">
        <v>0</v>
      </c>
      <c r="G3562">
        <v>0</v>
      </c>
      <c r="H3562">
        <v>0</v>
      </c>
      <c r="I3562">
        <v>0</v>
      </c>
      <c r="J3562">
        <f>SUM(Table1[[#This Row],[w0 - aug]:[w7 - sept]])</f>
        <v>2</v>
      </c>
    </row>
    <row r="3563" spans="1:10" x14ac:dyDescent="0.25">
      <c r="A3563">
        <v>3882</v>
      </c>
      <c r="B3563">
        <v>1</v>
      </c>
      <c r="C3563">
        <v>1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f>SUM(Table1[[#This Row],[w0 - aug]:[w7 - sept]])</f>
        <v>2</v>
      </c>
    </row>
    <row r="3564" spans="1:10" x14ac:dyDescent="0.25">
      <c r="A3564">
        <v>3884</v>
      </c>
      <c r="B3564">
        <v>1</v>
      </c>
      <c r="C3564">
        <v>1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f>SUM(Table1[[#This Row],[w0 - aug]:[w7 - sept]])</f>
        <v>2</v>
      </c>
    </row>
    <row r="3565" spans="1:10" x14ac:dyDescent="0.25">
      <c r="A3565">
        <v>3890</v>
      </c>
      <c r="B3565">
        <v>1</v>
      </c>
      <c r="C3565">
        <v>0</v>
      </c>
      <c r="D3565">
        <v>0</v>
      </c>
      <c r="E3565">
        <v>0</v>
      </c>
      <c r="F3565">
        <v>1</v>
      </c>
      <c r="G3565">
        <v>0</v>
      </c>
      <c r="H3565">
        <v>0</v>
      </c>
      <c r="I3565">
        <v>0</v>
      </c>
      <c r="J3565">
        <f>SUM(Table1[[#This Row],[w0 - aug]:[w7 - sept]])</f>
        <v>2</v>
      </c>
    </row>
    <row r="3566" spans="1:10" x14ac:dyDescent="0.25">
      <c r="A3566">
        <v>3897</v>
      </c>
      <c r="B3566">
        <v>1</v>
      </c>
      <c r="C3566">
        <v>1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f>SUM(Table1[[#This Row],[w0 - aug]:[w7 - sept]])</f>
        <v>2</v>
      </c>
    </row>
    <row r="3567" spans="1:10" x14ac:dyDescent="0.25">
      <c r="A3567">
        <v>3901</v>
      </c>
      <c r="B3567">
        <v>1</v>
      </c>
      <c r="C3567">
        <v>1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f>SUM(Table1[[#This Row],[w0 - aug]:[w7 - sept]])</f>
        <v>2</v>
      </c>
    </row>
    <row r="3568" spans="1:10" x14ac:dyDescent="0.25">
      <c r="A3568">
        <v>3904</v>
      </c>
      <c r="B3568">
        <v>1</v>
      </c>
      <c r="C3568">
        <v>0</v>
      </c>
      <c r="D3568">
        <v>1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f>SUM(Table1[[#This Row],[w0 - aug]:[w7 - sept]])</f>
        <v>2</v>
      </c>
    </row>
    <row r="3569" spans="1:10" x14ac:dyDescent="0.25">
      <c r="A3569">
        <v>3922</v>
      </c>
      <c r="B3569">
        <v>1</v>
      </c>
      <c r="C3569">
        <v>1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f>SUM(Table1[[#This Row],[w0 - aug]:[w7 - sept]])</f>
        <v>2</v>
      </c>
    </row>
    <row r="3570" spans="1:10" x14ac:dyDescent="0.25">
      <c r="A3570">
        <v>3926</v>
      </c>
      <c r="B3570">
        <v>1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1</v>
      </c>
      <c r="I3570">
        <v>0</v>
      </c>
      <c r="J3570">
        <f>SUM(Table1[[#This Row],[w0 - aug]:[w7 - sept]])</f>
        <v>2</v>
      </c>
    </row>
    <row r="3571" spans="1:10" x14ac:dyDescent="0.25">
      <c r="A3571">
        <v>3928</v>
      </c>
      <c r="B3571">
        <v>1</v>
      </c>
      <c r="C3571">
        <v>0</v>
      </c>
      <c r="D3571">
        <v>0</v>
      </c>
      <c r="E3571">
        <v>0</v>
      </c>
      <c r="F3571">
        <v>0</v>
      </c>
      <c r="G3571">
        <v>1</v>
      </c>
      <c r="H3571">
        <v>0</v>
      </c>
      <c r="I3571">
        <v>0</v>
      </c>
      <c r="J3571">
        <f>SUM(Table1[[#This Row],[w0 - aug]:[w7 - sept]])</f>
        <v>2</v>
      </c>
    </row>
    <row r="3572" spans="1:10" x14ac:dyDescent="0.25">
      <c r="A3572">
        <v>3941</v>
      </c>
      <c r="B3572">
        <v>1</v>
      </c>
      <c r="C3572">
        <v>1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f>SUM(Table1[[#This Row],[w0 - aug]:[w7 - sept]])</f>
        <v>2</v>
      </c>
    </row>
    <row r="3573" spans="1:10" x14ac:dyDescent="0.25">
      <c r="A3573">
        <v>3947</v>
      </c>
      <c r="B3573">
        <v>1</v>
      </c>
      <c r="C3573">
        <v>0</v>
      </c>
      <c r="D3573">
        <v>1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f>SUM(Table1[[#This Row],[w0 - aug]:[w7 - sept]])</f>
        <v>2</v>
      </c>
    </row>
    <row r="3574" spans="1:10" x14ac:dyDescent="0.25">
      <c r="A3574">
        <v>3954</v>
      </c>
      <c r="B3574">
        <v>1</v>
      </c>
      <c r="C3574">
        <v>1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f>SUM(Table1[[#This Row],[w0 - aug]:[w7 - sept]])</f>
        <v>2</v>
      </c>
    </row>
    <row r="3575" spans="1:10" x14ac:dyDescent="0.25">
      <c r="A3575">
        <v>3963</v>
      </c>
      <c r="B3575">
        <v>1</v>
      </c>
      <c r="C3575">
        <v>0</v>
      </c>
      <c r="D3575">
        <v>0</v>
      </c>
      <c r="E3575">
        <v>1</v>
      </c>
      <c r="F3575">
        <v>0</v>
      </c>
      <c r="G3575">
        <v>0</v>
      </c>
      <c r="H3575">
        <v>0</v>
      </c>
      <c r="I3575">
        <v>0</v>
      </c>
      <c r="J3575">
        <f>SUM(Table1[[#This Row],[w0 - aug]:[w7 - sept]])</f>
        <v>2</v>
      </c>
    </row>
    <row r="3576" spans="1:10" x14ac:dyDescent="0.25">
      <c r="A3576">
        <v>3984</v>
      </c>
      <c r="B3576">
        <v>1</v>
      </c>
      <c r="C3576">
        <v>0</v>
      </c>
      <c r="D3576">
        <v>1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f>SUM(Table1[[#This Row],[w0 - aug]:[w7 - sept]])</f>
        <v>2</v>
      </c>
    </row>
    <row r="3577" spans="1:10" x14ac:dyDescent="0.25">
      <c r="A3577">
        <v>3988</v>
      </c>
      <c r="B3577">
        <v>1</v>
      </c>
      <c r="C3577">
        <v>0</v>
      </c>
      <c r="D3577">
        <v>0</v>
      </c>
      <c r="E3577">
        <v>0</v>
      </c>
      <c r="F3577">
        <v>1</v>
      </c>
      <c r="G3577">
        <v>0</v>
      </c>
      <c r="H3577">
        <v>0</v>
      </c>
      <c r="I3577">
        <v>0</v>
      </c>
      <c r="J3577">
        <f>SUM(Table1[[#This Row],[w0 - aug]:[w7 - sept]])</f>
        <v>2</v>
      </c>
    </row>
    <row r="3578" spans="1:10" x14ac:dyDescent="0.25">
      <c r="A3578">
        <v>3990</v>
      </c>
      <c r="B3578">
        <v>1</v>
      </c>
      <c r="C3578">
        <v>0</v>
      </c>
      <c r="D3578">
        <v>0</v>
      </c>
      <c r="E3578">
        <v>0</v>
      </c>
      <c r="F3578">
        <v>0</v>
      </c>
      <c r="G3578">
        <v>1</v>
      </c>
      <c r="H3578">
        <v>0</v>
      </c>
      <c r="I3578">
        <v>0</v>
      </c>
      <c r="J3578">
        <f>SUM(Table1[[#This Row],[w0 - aug]:[w7 - sept]])</f>
        <v>2</v>
      </c>
    </row>
    <row r="3579" spans="1:10" x14ac:dyDescent="0.25">
      <c r="A3579">
        <v>3995</v>
      </c>
      <c r="B3579">
        <v>1</v>
      </c>
      <c r="C3579">
        <v>1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f>SUM(Table1[[#This Row],[w0 - aug]:[w7 - sept]])</f>
        <v>2</v>
      </c>
    </row>
    <row r="3580" spans="1:10" x14ac:dyDescent="0.25">
      <c r="A3580">
        <v>4009</v>
      </c>
      <c r="B3580">
        <v>1</v>
      </c>
      <c r="C3580">
        <v>1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f>SUM(Table1[[#This Row],[w0 - aug]:[w7 - sept]])</f>
        <v>2</v>
      </c>
    </row>
    <row r="3581" spans="1:10" x14ac:dyDescent="0.25">
      <c r="A3581">
        <v>4021</v>
      </c>
      <c r="B3581">
        <v>1</v>
      </c>
      <c r="C3581">
        <v>1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f>SUM(Table1[[#This Row],[w0 - aug]:[w7 - sept]])</f>
        <v>2</v>
      </c>
    </row>
    <row r="3582" spans="1:10" x14ac:dyDescent="0.25">
      <c r="A3582">
        <v>4026</v>
      </c>
      <c r="B3582">
        <v>1</v>
      </c>
      <c r="C3582">
        <v>1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f>SUM(Table1[[#This Row],[w0 - aug]:[w7 - sept]])</f>
        <v>2</v>
      </c>
    </row>
    <row r="3583" spans="1:10" x14ac:dyDescent="0.25">
      <c r="A3583">
        <v>4034</v>
      </c>
      <c r="B3583">
        <v>1</v>
      </c>
      <c r="C3583">
        <v>1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f>SUM(Table1[[#This Row],[w0 - aug]:[w7 - sept]])</f>
        <v>2</v>
      </c>
    </row>
    <row r="3584" spans="1:10" x14ac:dyDescent="0.25">
      <c r="A3584">
        <v>4043</v>
      </c>
      <c r="B3584">
        <v>1</v>
      </c>
      <c r="C3584">
        <v>1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f>SUM(Table1[[#This Row],[w0 - aug]:[w7 - sept]])</f>
        <v>2</v>
      </c>
    </row>
    <row r="3585" spans="1:10" x14ac:dyDescent="0.25">
      <c r="A3585">
        <v>4046</v>
      </c>
      <c r="B3585">
        <v>1</v>
      </c>
      <c r="C3585">
        <v>1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f>SUM(Table1[[#This Row],[w0 - aug]:[w7 - sept]])</f>
        <v>2</v>
      </c>
    </row>
    <row r="3586" spans="1:10" x14ac:dyDescent="0.25">
      <c r="A3586">
        <v>4056</v>
      </c>
      <c r="B3586">
        <v>1</v>
      </c>
      <c r="C3586">
        <v>0</v>
      </c>
      <c r="D3586">
        <v>1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f>SUM(Table1[[#This Row],[w0 - aug]:[w7 - sept]])</f>
        <v>2</v>
      </c>
    </row>
    <row r="3587" spans="1:10" x14ac:dyDescent="0.25">
      <c r="A3587">
        <v>4057</v>
      </c>
      <c r="B3587">
        <v>1</v>
      </c>
      <c r="C3587">
        <v>1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f>SUM(Table1[[#This Row],[w0 - aug]:[w7 - sept]])</f>
        <v>2</v>
      </c>
    </row>
    <row r="3588" spans="1:10" x14ac:dyDescent="0.25">
      <c r="A3588">
        <v>4058</v>
      </c>
      <c r="B3588">
        <v>1</v>
      </c>
      <c r="C3588">
        <v>1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f>SUM(Table1[[#This Row],[w0 - aug]:[w7 - sept]])</f>
        <v>2</v>
      </c>
    </row>
    <row r="3589" spans="1:10" x14ac:dyDescent="0.25">
      <c r="A3589">
        <v>4066</v>
      </c>
      <c r="B3589">
        <v>1</v>
      </c>
      <c r="C3589">
        <v>1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f>SUM(Table1[[#This Row],[w0 - aug]:[w7 - sept]])</f>
        <v>2</v>
      </c>
    </row>
    <row r="3590" spans="1:10" x14ac:dyDescent="0.25">
      <c r="A3590">
        <v>4073</v>
      </c>
      <c r="B3590">
        <v>1</v>
      </c>
      <c r="C3590">
        <v>1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f>SUM(Table1[[#This Row],[w0 - aug]:[w7 - sept]])</f>
        <v>2</v>
      </c>
    </row>
    <row r="3591" spans="1:10" x14ac:dyDescent="0.25">
      <c r="A3591">
        <v>4074</v>
      </c>
      <c r="B3591">
        <v>1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1</v>
      </c>
      <c r="I3591">
        <v>0</v>
      </c>
      <c r="J3591">
        <f>SUM(Table1[[#This Row],[w0 - aug]:[w7 - sept]])</f>
        <v>2</v>
      </c>
    </row>
    <row r="3592" spans="1:10" x14ac:dyDescent="0.25">
      <c r="A3592">
        <v>4084</v>
      </c>
      <c r="B3592">
        <v>1</v>
      </c>
      <c r="C3592">
        <v>0</v>
      </c>
      <c r="D3592">
        <v>1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f>SUM(Table1[[#This Row],[w0 - aug]:[w7 - sept]])</f>
        <v>2</v>
      </c>
    </row>
    <row r="3593" spans="1:10" x14ac:dyDescent="0.25">
      <c r="A3593">
        <v>4090</v>
      </c>
      <c r="B3593">
        <v>1</v>
      </c>
      <c r="C3593">
        <v>0</v>
      </c>
      <c r="D3593">
        <v>1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f>SUM(Table1[[#This Row],[w0 - aug]:[w7 - sept]])</f>
        <v>2</v>
      </c>
    </row>
    <row r="3594" spans="1:10" x14ac:dyDescent="0.25">
      <c r="A3594">
        <v>4099</v>
      </c>
      <c r="B3594">
        <v>1</v>
      </c>
      <c r="C3594">
        <v>1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f>SUM(Table1[[#This Row],[w0 - aug]:[w7 - sept]])</f>
        <v>2</v>
      </c>
    </row>
    <row r="3595" spans="1:10" x14ac:dyDescent="0.25">
      <c r="A3595">
        <v>4107</v>
      </c>
      <c r="B3595">
        <v>1</v>
      </c>
      <c r="C3595">
        <v>1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f>SUM(Table1[[#This Row],[w0 - aug]:[w7 - sept]])</f>
        <v>2</v>
      </c>
    </row>
    <row r="3596" spans="1:10" x14ac:dyDescent="0.25">
      <c r="A3596">
        <v>4112</v>
      </c>
      <c r="B3596">
        <v>1</v>
      </c>
      <c r="C3596">
        <v>1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f>SUM(Table1[[#This Row],[w0 - aug]:[w7 - sept]])</f>
        <v>2</v>
      </c>
    </row>
    <row r="3597" spans="1:10" x14ac:dyDescent="0.25">
      <c r="A3597">
        <v>4114</v>
      </c>
      <c r="B3597">
        <v>1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1</v>
      </c>
      <c r="I3597">
        <v>0</v>
      </c>
      <c r="J3597">
        <f>SUM(Table1[[#This Row],[w0 - aug]:[w7 - sept]])</f>
        <v>2</v>
      </c>
    </row>
    <row r="3598" spans="1:10" x14ac:dyDescent="0.25">
      <c r="A3598">
        <v>4116</v>
      </c>
      <c r="B3598">
        <v>1</v>
      </c>
      <c r="C3598">
        <v>1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f>SUM(Table1[[#This Row],[w0 - aug]:[w7 - sept]])</f>
        <v>2</v>
      </c>
    </row>
    <row r="3599" spans="1:10" x14ac:dyDescent="0.25">
      <c r="A3599">
        <v>4117</v>
      </c>
      <c r="B3599">
        <v>1</v>
      </c>
      <c r="C3599">
        <v>1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f>SUM(Table1[[#This Row],[w0 - aug]:[w7 - sept]])</f>
        <v>2</v>
      </c>
    </row>
    <row r="3600" spans="1:10" x14ac:dyDescent="0.25">
      <c r="A3600">
        <v>4126</v>
      </c>
      <c r="B3600">
        <v>1</v>
      </c>
      <c r="C3600">
        <v>1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f>SUM(Table1[[#This Row],[w0 - aug]:[w7 - sept]])</f>
        <v>2</v>
      </c>
    </row>
    <row r="3601" spans="1:10" x14ac:dyDescent="0.25">
      <c r="A3601">
        <v>4127</v>
      </c>
      <c r="B3601">
        <v>1</v>
      </c>
      <c r="C3601">
        <v>0</v>
      </c>
      <c r="D3601">
        <v>0</v>
      </c>
      <c r="E3601">
        <v>0</v>
      </c>
      <c r="F3601">
        <v>0</v>
      </c>
      <c r="G3601">
        <v>1</v>
      </c>
      <c r="H3601">
        <v>0</v>
      </c>
      <c r="I3601">
        <v>0</v>
      </c>
      <c r="J3601">
        <f>SUM(Table1[[#This Row],[w0 - aug]:[w7 - sept]])</f>
        <v>2</v>
      </c>
    </row>
    <row r="3602" spans="1:10" x14ac:dyDescent="0.25">
      <c r="A3602">
        <v>4130</v>
      </c>
      <c r="B3602">
        <v>1</v>
      </c>
      <c r="C3602">
        <v>1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f>SUM(Table1[[#This Row],[w0 - aug]:[w7 - sept]])</f>
        <v>2</v>
      </c>
    </row>
    <row r="3603" spans="1:10" x14ac:dyDescent="0.25">
      <c r="A3603">
        <v>4140</v>
      </c>
      <c r="B3603">
        <v>1</v>
      </c>
      <c r="C3603">
        <v>1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f>SUM(Table1[[#This Row],[w0 - aug]:[w7 - sept]])</f>
        <v>2</v>
      </c>
    </row>
    <row r="3604" spans="1:10" x14ac:dyDescent="0.25">
      <c r="A3604">
        <v>4157</v>
      </c>
      <c r="B3604">
        <v>1</v>
      </c>
      <c r="C3604">
        <v>0</v>
      </c>
      <c r="D3604">
        <v>0</v>
      </c>
      <c r="E3604">
        <v>0</v>
      </c>
      <c r="F3604">
        <v>0</v>
      </c>
      <c r="G3604">
        <v>1</v>
      </c>
      <c r="H3604">
        <v>0</v>
      </c>
      <c r="I3604">
        <v>0</v>
      </c>
      <c r="J3604">
        <f>SUM(Table1[[#This Row],[w0 - aug]:[w7 - sept]])</f>
        <v>2</v>
      </c>
    </row>
    <row r="3605" spans="1:10" x14ac:dyDescent="0.25">
      <c r="A3605">
        <v>4163</v>
      </c>
      <c r="B3605">
        <v>1</v>
      </c>
      <c r="C3605">
        <v>0</v>
      </c>
      <c r="D3605">
        <v>1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f>SUM(Table1[[#This Row],[w0 - aug]:[w7 - sept]])</f>
        <v>2</v>
      </c>
    </row>
    <row r="3606" spans="1:10" x14ac:dyDescent="0.25">
      <c r="A3606">
        <v>4168</v>
      </c>
      <c r="B3606">
        <v>1</v>
      </c>
      <c r="C3606">
        <v>1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f>SUM(Table1[[#This Row],[w0 - aug]:[w7 - sept]])</f>
        <v>2</v>
      </c>
    </row>
    <row r="3607" spans="1:10" x14ac:dyDescent="0.25">
      <c r="A3607">
        <v>4170</v>
      </c>
      <c r="B3607">
        <v>1</v>
      </c>
      <c r="C3607">
        <v>0</v>
      </c>
      <c r="D3607">
        <v>0</v>
      </c>
      <c r="E3607">
        <v>1</v>
      </c>
      <c r="F3607">
        <v>0</v>
      </c>
      <c r="G3607">
        <v>0</v>
      </c>
      <c r="H3607">
        <v>0</v>
      </c>
      <c r="I3607">
        <v>0</v>
      </c>
      <c r="J3607">
        <f>SUM(Table1[[#This Row],[w0 - aug]:[w7 - sept]])</f>
        <v>2</v>
      </c>
    </row>
    <row r="3608" spans="1:10" x14ac:dyDescent="0.25">
      <c r="A3608">
        <v>4181</v>
      </c>
      <c r="B3608">
        <v>1</v>
      </c>
      <c r="C3608">
        <v>1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f>SUM(Table1[[#This Row],[w0 - aug]:[w7 - sept]])</f>
        <v>2</v>
      </c>
    </row>
    <row r="3609" spans="1:10" x14ac:dyDescent="0.25">
      <c r="A3609">
        <v>4185</v>
      </c>
      <c r="B3609">
        <v>1</v>
      </c>
      <c r="C3609">
        <v>1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f>SUM(Table1[[#This Row],[w0 - aug]:[w7 - sept]])</f>
        <v>2</v>
      </c>
    </row>
    <row r="3610" spans="1:10" x14ac:dyDescent="0.25">
      <c r="A3610">
        <v>4197</v>
      </c>
      <c r="B3610">
        <v>1</v>
      </c>
      <c r="C3610">
        <v>0</v>
      </c>
      <c r="D3610">
        <v>0</v>
      </c>
      <c r="E3610">
        <v>1</v>
      </c>
      <c r="F3610">
        <v>0</v>
      </c>
      <c r="G3610">
        <v>0</v>
      </c>
      <c r="H3610">
        <v>0</v>
      </c>
      <c r="I3610">
        <v>0</v>
      </c>
      <c r="J3610">
        <f>SUM(Table1[[#This Row],[w0 - aug]:[w7 - sept]])</f>
        <v>2</v>
      </c>
    </row>
    <row r="3611" spans="1:10" x14ac:dyDescent="0.25">
      <c r="A3611">
        <v>4202</v>
      </c>
      <c r="B3611">
        <v>1</v>
      </c>
      <c r="C3611">
        <v>0</v>
      </c>
      <c r="D3611">
        <v>1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f>SUM(Table1[[#This Row],[w0 - aug]:[w7 - sept]])</f>
        <v>2</v>
      </c>
    </row>
    <row r="3612" spans="1:10" x14ac:dyDescent="0.25">
      <c r="A3612">
        <v>4203</v>
      </c>
      <c r="B3612">
        <v>1</v>
      </c>
      <c r="C3612">
        <v>0</v>
      </c>
      <c r="D3612">
        <v>1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f>SUM(Table1[[#This Row],[w0 - aug]:[w7 - sept]])</f>
        <v>2</v>
      </c>
    </row>
    <row r="3613" spans="1:10" x14ac:dyDescent="0.25">
      <c r="A3613">
        <v>4204</v>
      </c>
      <c r="B3613">
        <v>1</v>
      </c>
      <c r="C3613">
        <v>1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f>SUM(Table1[[#This Row],[w0 - aug]:[w7 - sept]])</f>
        <v>2</v>
      </c>
    </row>
    <row r="3614" spans="1:10" x14ac:dyDescent="0.25">
      <c r="A3614">
        <v>4210</v>
      </c>
      <c r="B3614">
        <v>1</v>
      </c>
      <c r="C3614">
        <v>1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f>SUM(Table1[[#This Row],[w0 - aug]:[w7 - sept]])</f>
        <v>2</v>
      </c>
    </row>
    <row r="3615" spans="1:10" x14ac:dyDescent="0.25">
      <c r="A3615">
        <v>4220</v>
      </c>
      <c r="B3615">
        <v>1</v>
      </c>
      <c r="C3615">
        <v>0</v>
      </c>
      <c r="D3615">
        <v>1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f>SUM(Table1[[#This Row],[w0 - aug]:[w7 - sept]])</f>
        <v>2</v>
      </c>
    </row>
    <row r="3616" spans="1:10" x14ac:dyDescent="0.25">
      <c r="A3616">
        <v>4223</v>
      </c>
      <c r="B3616">
        <v>1</v>
      </c>
      <c r="C3616">
        <v>0</v>
      </c>
      <c r="D3616">
        <v>0</v>
      </c>
      <c r="E3616">
        <v>0</v>
      </c>
      <c r="F3616">
        <v>0</v>
      </c>
      <c r="G3616">
        <v>1</v>
      </c>
      <c r="H3616">
        <v>0</v>
      </c>
      <c r="I3616">
        <v>0</v>
      </c>
      <c r="J3616">
        <f>SUM(Table1[[#This Row],[w0 - aug]:[w7 - sept]])</f>
        <v>2</v>
      </c>
    </row>
    <row r="3617" spans="1:10" x14ac:dyDescent="0.25">
      <c r="A3617">
        <v>4225</v>
      </c>
      <c r="B3617">
        <v>1</v>
      </c>
      <c r="C3617">
        <v>1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f>SUM(Table1[[#This Row],[w0 - aug]:[w7 - sept]])</f>
        <v>2</v>
      </c>
    </row>
    <row r="3618" spans="1:10" x14ac:dyDescent="0.25">
      <c r="A3618">
        <v>4239</v>
      </c>
      <c r="B3618">
        <v>1</v>
      </c>
      <c r="C3618">
        <v>0</v>
      </c>
      <c r="D3618">
        <v>1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f>SUM(Table1[[#This Row],[w0 - aug]:[w7 - sept]])</f>
        <v>2</v>
      </c>
    </row>
    <row r="3619" spans="1:10" x14ac:dyDescent="0.25">
      <c r="A3619">
        <v>4253</v>
      </c>
      <c r="B3619">
        <v>1</v>
      </c>
      <c r="C3619">
        <v>1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f>SUM(Table1[[#This Row],[w0 - aug]:[w7 - sept]])</f>
        <v>2</v>
      </c>
    </row>
    <row r="3620" spans="1:10" x14ac:dyDescent="0.25">
      <c r="A3620">
        <v>4256</v>
      </c>
      <c r="B3620">
        <v>1</v>
      </c>
      <c r="C3620">
        <v>0</v>
      </c>
      <c r="D3620">
        <v>1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f>SUM(Table1[[#This Row],[w0 - aug]:[w7 - sept]])</f>
        <v>2</v>
      </c>
    </row>
    <row r="3621" spans="1:10" x14ac:dyDescent="0.25">
      <c r="A3621">
        <v>4262</v>
      </c>
      <c r="B3621">
        <v>1</v>
      </c>
      <c r="C3621">
        <v>1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f>SUM(Table1[[#This Row],[w0 - aug]:[w7 - sept]])</f>
        <v>2</v>
      </c>
    </row>
    <row r="3622" spans="1:10" x14ac:dyDescent="0.25">
      <c r="A3622">
        <v>4265</v>
      </c>
      <c r="B3622">
        <v>1</v>
      </c>
      <c r="C3622">
        <v>0</v>
      </c>
      <c r="D3622">
        <v>1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f>SUM(Table1[[#This Row],[w0 - aug]:[w7 - sept]])</f>
        <v>2</v>
      </c>
    </row>
    <row r="3623" spans="1:10" x14ac:dyDescent="0.25">
      <c r="A3623">
        <v>4276</v>
      </c>
      <c r="B3623">
        <v>1</v>
      </c>
      <c r="C3623">
        <v>1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f>SUM(Table1[[#This Row],[w0 - aug]:[w7 - sept]])</f>
        <v>2</v>
      </c>
    </row>
    <row r="3624" spans="1:10" x14ac:dyDescent="0.25">
      <c r="A3624">
        <v>4279</v>
      </c>
      <c r="B3624">
        <v>1</v>
      </c>
      <c r="C3624">
        <v>1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f>SUM(Table1[[#This Row],[w0 - aug]:[w7 - sept]])</f>
        <v>2</v>
      </c>
    </row>
    <row r="3625" spans="1:10" x14ac:dyDescent="0.25">
      <c r="A3625">
        <v>4281</v>
      </c>
      <c r="B3625">
        <v>1</v>
      </c>
      <c r="C3625">
        <v>0</v>
      </c>
      <c r="D3625">
        <v>1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f>SUM(Table1[[#This Row],[w0 - aug]:[w7 - sept]])</f>
        <v>2</v>
      </c>
    </row>
    <row r="3626" spans="1:10" x14ac:dyDescent="0.25">
      <c r="A3626">
        <v>4282</v>
      </c>
      <c r="B3626">
        <v>1</v>
      </c>
      <c r="C3626">
        <v>1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f>SUM(Table1[[#This Row],[w0 - aug]:[w7 - sept]])</f>
        <v>2</v>
      </c>
    </row>
    <row r="3627" spans="1:10" x14ac:dyDescent="0.25">
      <c r="A3627">
        <v>4289</v>
      </c>
      <c r="B3627">
        <v>1</v>
      </c>
      <c r="C3627">
        <v>1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f>SUM(Table1[[#This Row],[w0 - aug]:[w7 - sept]])</f>
        <v>2</v>
      </c>
    </row>
    <row r="3628" spans="1:10" x14ac:dyDescent="0.25">
      <c r="A3628">
        <v>4311</v>
      </c>
      <c r="B3628">
        <v>1</v>
      </c>
      <c r="C3628">
        <v>1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f>SUM(Table1[[#This Row],[w0 - aug]:[w7 - sept]])</f>
        <v>2</v>
      </c>
    </row>
    <row r="3629" spans="1:10" x14ac:dyDescent="0.25">
      <c r="A3629">
        <v>4320</v>
      </c>
      <c r="B3629">
        <v>1</v>
      </c>
      <c r="C3629">
        <v>0</v>
      </c>
      <c r="D3629">
        <v>1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f>SUM(Table1[[#This Row],[w0 - aug]:[w7 - sept]])</f>
        <v>2</v>
      </c>
    </row>
    <row r="3630" spans="1:10" x14ac:dyDescent="0.25">
      <c r="A3630">
        <v>4322</v>
      </c>
      <c r="B3630">
        <v>1</v>
      </c>
      <c r="C3630">
        <v>1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f>SUM(Table1[[#This Row],[w0 - aug]:[w7 - sept]])</f>
        <v>2</v>
      </c>
    </row>
    <row r="3631" spans="1:10" x14ac:dyDescent="0.25">
      <c r="A3631">
        <v>4325</v>
      </c>
      <c r="B3631">
        <v>1</v>
      </c>
      <c r="C3631">
        <v>1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f>SUM(Table1[[#This Row],[w0 - aug]:[w7 - sept]])</f>
        <v>2</v>
      </c>
    </row>
    <row r="3632" spans="1:10" x14ac:dyDescent="0.25">
      <c r="A3632">
        <v>4334</v>
      </c>
      <c r="B3632">
        <v>1</v>
      </c>
      <c r="C3632">
        <v>0</v>
      </c>
      <c r="D3632">
        <v>1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f>SUM(Table1[[#This Row],[w0 - aug]:[w7 - sept]])</f>
        <v>2</v>
      </c>
    </row>
    <row r="3633" spans="1:10" x14ac:dyDescent="0.25">
      <c r="A3633">
        <v>4341</v>
      </c>
      <c r="B3633">
        <v>1</v>
      </c>
      <c r="C3633">
        <v>1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f>SUM(Table1[[#This Row],[w0 - aug]:[w7 - sept]])</f>
        <v>2</v>
      </c>
    </row>
    <row r="3634" spans="1:10" x14ac:dyDescent="0.25">
      <c r="A3634">
        <v>4342</v>
      </c>
      <c r="B3634">
        <v>1</v>
      </c>
      <c r="C3634">
        <v>0</v>
      </c>
      <c r="D3634">
        <v>0</v>
      </c>
      <c r="E3634">
        <v>0</v>
      </c>
      <c r="F3634">
        <v>1</v>
      </c>
      <c r="G3634">
        <v>0</v>
      </c>
      <c r="H3634">
        <v>0</v>
      </c>
      <c r="I3634">
        <v>0</v>
      </c>
      <c r="J3634">
        <f>SUM(Table1[[#This Row],[w0 - aug]:[w7 - sept]])</f>
        <v>2</v>
      </c>
    </row>
    <row r="3635" spans="1:10" x14ac:dyDescent="0.25">
      <c r="A3635">
        <v>4343</v>
      </c>
      <c r="B3635">
        <v>1</v>
      </c>
      <c r="C3635">
        <v>0</v>
      </c>
      <c r="D3635">
        <v>0</v>
      </c>
      <c r="E3635">
        <v>0</v>
      </c>
      <c r="F3635">
        <v>1</v>
      </c>
      <c r="G3635">
        <v>0</v>
      </c>
      <c r="H3635">
        <v>0</v>
      </c>
      <c r="I3635">
        <v>0</v>
      </c>
      <c r="J3635">
        <f>SUM(Table1[[#This Row],[w0 - aug]:[w7 - sept]])</f>
        <v>2</v>
      </c>
    </row>
    <row r="3636" spans="1:10" x14ac:dyDescent="0.25">
      <c r="A3636">
        <v>4349</v>
      </c>
      <c r="B3636">
        <v>1</v>
      </c>
      <c r="C3636">
        <v>1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f>SUM(Table1[[#This Row],[w0 - aug]:[w7 - sept]])</f>
        <v>2</v>
      </c>
    </row>
    <row r="3637" spans="1:10" x14ac:dyDescent="0.25">
      <c r="A3637">
        <v>4361</v>
      </c>
      <c r="B3637">
        <v>1</v>
      </c>
      <c r="C3637">
        <v>1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f>SUM(Table1[[#This Row],[w0 - aug]:[w7 - sept]])</f>
        <v>2</v>
      </c>
    </row>
    <row r="3638" spans="1:10" x14ac:dyDescent="0.25">
      <c r="A3638">
        <v>4368</v>
      </c>
      <c r="B3638">
        <v>1</v>
      </c>
      <c r="C3638">
        <v>0</v>
      </c>
      <c r="D3638">
        <v>1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f>SUM(Table1[[#This Row],[w0 - aug]:[w7 - sept]])</f>
        <v>2</v>
      </c>
    </row>
    <row r="3639" spans="1:10" x14ac:dyDescent="0.25">
      <c r="A3639">
        <v>4381</v>
      </c>
      <c r="B3639">
        <v>1</v>
      </c>
      <c r="C3639">
        <v>1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f>SUM(Table1[[#This Row],[w0 - aug]:[w7 - sept]])</f>
        <v>2</v>
      </c>
    </row>
    <row r="3640" spans="1:10" x14ac:dyDescent="0.25">
      <c r="A3640">
        <v>4383</v>
      </c>
      <c r="B3640">
        <v>1</v>
      </c>
      <c r="C3640">
        <v>0</v>
      </c>
      <c r="D3640">
        <v>1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f>SUM(Table1[[#This Row],[w0 - aug]:[w7 - sept]])</f>
        <v>2</v>
      </c>
    </row>
    <row r="3641" spans="1:10" x14ac:dyDescent="0.25">
      <c r="A3641">
        <v>4385</v>
      </c>
      <c r="B3641">
        <v>1</v>
      </c>
      <c r="C3641">
        <v>0</v>
      </c>
      <c r="D3641">
        <v>0</v>
      </c>
      <c r="E3641">
        <v>1</v>
      </c>
      <c r="F3641">
        <v>0</v>
      </c>
      <c r="G3641">
        <v>0</v>
      </c>
      <c r="H3641">
        <v>0</v>
      </c>
      <c r="I3641">
        <v>0</v>
      </c>
      <c r="J3641">
        <f>SUM(Table1[[#This Row],[w0 - aug]:[w7 - sept]])</f>
        <v>2</v>
      </c>
    </row>
    <row r="3642" spans="1:10" x14ac:dyDescent="0.25">
      <c r="A3642">
        <v>4389</v>
      </c>
      <c r="B3642">
        <v>1</v>
      </c>
      <c r="C3642">
        <v>1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f>SUM(Table1[[#This Row],[w0 - aug]:[w7 - sept]])</f>
        <v>2</v>
      </c>
    </row>
    <row r="3643" spans="1:10" x14ac:dyDescent="0.25">
      <c r="A3643">
        <v>4413</v>
      </c>
      <c r="B3643">
        <v>1</v>
      </c>
      <c r="C3643">
        <v>0</v>
      </c>
      <c r="D3643">
        <v>1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f>SUM(Table1[[#This Row],[w0 - aug]:[w7 - sept]])</f>
        <v>2</v>
      </c>
    </row>
    <row r="3644" spans="1:10" x14ac:dyDescent="0.25">
      <c r="A3644">
        <v>4417</v>
      </c>
      <c r="B3644">
        <v>1</v>
      </c>
      <c r="C3644">
        <v>1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f>SUM(Table1[[#This Row],[w0 - aug]:[w7 - sept]])</f>
        <v>2</v>
      </c>
    </row>
    <row r="3645" spans="1:10" x14ac:dyDescent="0.25">
      <c r="A3645">
        <v>4419</v>
      </c>
      <c r="B3645">
        <v>1</v>
      </c>
      <c r="C3645">
        <v>1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f>SUM(Table1[[#This Row],[w0 - aug]:[w7 - sept]])</f>
        <v>2</v>
      </c>
    </row>
    <row r="3646" spans="1:10" x14ac:dyDescent="0.25">
      <c r="A3646">
        <v>4421</v>
      </c>
      <c r="B3646">
        <v>1</v>
      </c>
      <c r="C3646">
        <v>1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f>SUM(Table1[[#This Row],[w0 - aug]:[w7 - sept]])</f>
        <v>2</v>
      </c>
    </row>
    <row r="3647" spans="1:10" x14ac:dyDescent="0.25">
      <c r="A3647">
        <v>4422</v>
      </c>
      <c r="B3647">
        <v>1</v>
      </c>
      <c r="C3647">
        <v>0</v>
      </c>
      <c r="D3647">
        <v>1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f>SUM(Table1[[#This Row],[w0 - aug]:[w7 - sept]])</f>
        <v>2</v>
      </c>
    </row>
    <row r="3648" spans="1:10" x14ac:dyDescent="0.25">
      <c r="A3648">
        <v>4423</v>
      </c>
      <c r="B3648">
        <v>1</v>
      </c>
      <c r="C3648">
        <v>1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f>SUM(Table1[[#This Row],[w0 - aug]:[w7 - sept]])</f>
        <v>2</v>
      </c>
    </row>
    <row r="3649" spans="1:10" x14ac:dyDescent="0.25">
      <c r="A3649">
        <v>4435</v>
      </c>
      <c r="B3649">
        <v>1</v>
      </c>
      <c r="C3649">
        <v>1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f>SUM(Table1[[#This Row],[w0 - aug]:[w7 - sept]])</f>
        <v>2</v>
      </c>
    </row>
    <row r="3650" spans="1:10" x14ac:dyDescent="0.25">
      <c r="A3650">
        <v>4440</v>
      </c>
      <c r="B3650">
        <v>1</v>
      </c>
      <c r="C3650">
        <v>1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f>SUM(Table1[[#This Row],[w0 - aug]:[w7 - sept]])</f>
        <v>2</v>
      </c>
    </row>
    <row r="3651" spans="1:10" x14ac:dyDescent="0.25">
      <c r="A3651">
        <v>4446</v>
      </c>
      <c r="B3651">
        <v>1</v>
      </c>
      <c r="C3651">
        <v>0</v>
      </c>
      <c r="D3651">
        <v>0</v>
      </c>
      <c r="E3651">
        <v>1</v>
      </c>
      <c r="F3651">
        <v>0</v>
      </c>
      <c r="G3651">
        <v>0</v>
      </c>
      <c r="H3651">
        <v>0</v>
      </c>
      <c r="I3651">
        <v>0</v>
      </c>
      <c r="J3651">
        <f>SUM(Table1[[#This Row],[w0 - aug]:[w7 - sept]])</f>
        <v>2</v>
      </c>
    </row>
    <row r="3652" spans="1:10" x14ac:dyDescent="0.25">
      <c r="A3652">
        <v>4458</v>
      </c>
      <c r="B3652">
        <v>1</v>
      </c>
      <c r="C3652">
        <v>1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f>SUM(Table1[[#This Row],[w0 - aug]:[w7 - sept]])</f>
        <v>2</v>
      </c>
    </row>
    <row r="3653" spans="1:10" x14ac:dyDescent="0.25">
      <c r="A3653">
        <v>4462</v>
      </c>
      <c r="B3653">
        <v>1</v>
      </c>
      <c r="C3653">
        <v>0</v>
      </c>
      <c r="D3653">
        <v>1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f>SUM(Table1[[#This Row],[w0 - aug]:[w7 - sept]])</f>
        <v>2</v>
      </c>
    </row>
    <row r="3654" spans="1:10" x14ac:dyDescent="0.25">
      <c r="A3654">
        <v>4469</v>
      </c>
      <c r="B3654">
        <v>1</v>
      </c>
      <c r="C3654">
        <v>0</v>
      </c>
      <c r="D3654">
        <v>1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f>SUM(Table1[[#This Row],[w0 - aug]:[w7 - sept]])</f>
        <v>2</v>
      </c>
    </row>
    <row r="3655" spans="1:10" x14ac:dyDescent="0.25">
      <c r="A3655">
        <v>4485</v>
      </c>
      <c r="B3655">
        <v>1</v>
      </c>
      <c r="C3655">
        <v>1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f>SUM(Table1[[#This Row],[w0 - aug]:[w7 - sept]])</f>
        <v>2</v>
      </c>
    </row>
    <row r="3656" spans="1:10" x14ac:dyDescent="0.25">
      <c r="A3656">
        <v>4512</v>
      </c>
      <c r="B3656">
        <v>1</v>
      </c>
      <c r="C3656">
        <v>0</v>
      </c>
      <c r="D3656">
        <v>1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f>SUM(Table1[[#This Row],[w0 - aug]:[w7 - sept]])</f>
        <v>2</v>
      </c>
    </row>
    <row r="3657" spans="1:10" x14ac:dyDescent="0.25">
      <c r="A3657">
        <v>4515</v>
      </c>
      <c r="B3657">
        <v>1</v>
      </c>
      <c r="C3657">
        <v>1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f>SUM(Table1[[#This Row],[w0 - aug]:[w7 - sept]])</f>
        <v>2</v>
      </c>
    </row>
    <row r="3658" spans="1:10" x14ac:dyDescent="0.25">
      <c r="A3658">
        <v>4516</v>
      </c>
      <c r="B3658">
        <v>1</v>
      </c>
      <c r="C3658">
        <v>1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f>SUM(Table1[[#This Row],[w0 - aug]:[w7 - sept]])</f>
        <v>2</v>
      </c>
    </row>
    <row r="3659" spans="1:10" x14ac:dyDescent="0.25">
      <c r="A3659">
        <v>4519</v>
      </c>
      <c r="B3659">
        <v>1</v>
      </c>
      <c r="C3659">
        <v>1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f>SUM(Table1[[#This Row],[w0 - aug]:[w7 - sept]])</f>
        <v>2</v>
      </c>
    </row>
    <row r="3660" spans="1:10" x14ac:dyDescent="0.25">
      <c r="A3660">
        <v>4520</v>
      </c>
      <c r="B3660">
        <v>1</v>
      </c>
      <c r="C3660">
        <v>0</v>
      </c>
      <c r="D3660">
        <v>0</v>
      </c>
      <c r="E3660">
        <v>1</v>
      </c>
      <c r="F3660">
        <v>0</v>
      </c>
      <c r="G3660">
        <v>0</v>
      </c>
      <c r="H3660">
        <v>0</v>
      </c>
      <c r="I3660">
        <v>0</v>
      </c>
      <c r="J3660">
        <f>SUM(Table1[[#This Row],[w0 - aug]:[w7 - sept]])</f>
        <v>2</v>
      </c>
    </row>
    <row r="3661" spans="1:10" x14ac:dyDescent="0.25">
      <c r="A3661">
        <v>4523</v>
      </c>
      <c r="B3661">
        <v>1</v>
      </c>
      <c r="C3661">
        <v>0</v>
      </c>
      <c r="D3661">
        <v>1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f>SUM(Table1[[#This Row],[w0 - aug]:[w7 - sept]])</f>
        <v>2</v>
      </c>
    </row>
    <row r="3662" spans="1:10" x14ac:dyDescent="0.25">
      <c r="A3662">
        <v>4524</v>
      </c>
      <c r="B3662">
        <v>1</v>
      </c>
      <c r="C3662">
        <v>0</v>
      </c>
      <c r="D3662">
        <v>1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f>SUM(Table1[[#This Row],[w0 - aug]:[w7 - sept]])</f>
        <v>2</v>
      </c>
    </row>
    <row r="3663" spans="1:10" x14ac:dyDescent="0.25">
      <c r="A3663">
        <v>4525</v>
      </c>
      <c r="B3663">
        <v>1</v>
      </c>
      <c r="C3663">
        <v>0</v>
      </c>
      <c r="D3663">
        <v>0</v>
      </c>
      <c r="E3663">
        <v>0</v>
      </c>
      <c r="F3663">
        <v>1</v>
      </c>
      <c r="G3663">
        <v>0</v>
      </c>
      <c r="H3663">
        <v>0</v>
      </c>
      <c r="I3663">
        <v>0</v>
      </c>
      <c r="J3663">
        <f>SUM(Table1[[#This Row],[w0 - aug]:[w7 - sept]])</f>
        <v>2</v>
      </c>
    </row>
    <row r="3664" spans="1:10" x14ac:dyDescent="0.25">
      <c r="A3664">
        <v>4534</v>
      </c>
      <c r="B3664">
        <v>1</v>
      </c>
      <c r="C3664">
        <v>0</v>
      </c>
      <c r="D3664">
        <v>1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f>SUM(Table1[[#This Row],[w0 - aug]:[w7 - sept]])</f>
        <v>2</v>
      </c>
    </row>
    <row r="3665" spans="1:10" x14ac:dyDescent="0.25">
      <c r="A3665">
        <v>4535</v>
      </c>
      <c r="B3665">
        <v>1</v>
      </c>
      <c r="C3665">
        <v>1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f>SUM(Table1[[#This Row],[w0 - aug]:[w7 - sept]])</f>
        <v>2</v>
      </c>
    </row>
    <row r="3666" spans="1:10" x14ac:dyDescent="0.25">
      <c r="A3666">
        <v>4538</v>
      </c>
      <c r="B3666">
        <v>1</v>
      </c>
      <c r="C3666">
        <v>0</v>
      </c>
      <c r="D3666">
        <v>1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f>SUM(Table1[[#This Row],[w0 - aug]:[w7 - sept]])</f>
        <v>2</v>
      </c>
    </row>
    <row r="3667" spans="1:10" x14ac:dyDescent="0.25">
      <c r="A3667">
        <v>4543</v>
      </c>
      <c r="B3667">
        <v>1</v>
      </c>
      <c r="C3667">
        <v>1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f>SUM(Table1[[#This Row],[w0 - aug]:[w7 - sept]])</f>
        <v>2</v>
      </c>
    </row>
    <row r="3668" spans="1:10" x14ac:dyDescent="0.25">
      <c r="A3668">
        <v>4546</v>
      </c>
      <c r="B3668">
        <v>1</v>
      </c>
      <c r="C3668">
        <v>0</v>
      </c>
      <c r="D3668">
        <v>0</v>
      </c>
      <c r="E3668">
        <v>0</v>
      </c>
      <c r="F3668">
        <v>0</v>
      </c>
      <c r="G3668">
        <v>1</v>
      </c>
      <c r="H3668">
        <v>0</v>
      </c>
      <c r="I3668">
        <v>0</v>
      </c>
      <c r="J3668">
        <f>SUM(Table1[[#This Row],[w0 - aug]:[w7 - sept]])</f>
        <v>2</v>
      </c>
    </row>
    <row r="3669" spans="1:10" x14ac:dyDescent="0.25">
      <c r="A3669">
        <v>4569</v>
      </c>
      <c r="B3669">
        <v>1</v>
      </c>
      <c r="C3669">
        <v>1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f>SUM(Table1[[#This Row],[w0 - aug]:[w7 - sept]])</f>
        <v>2</v>
      </c>
    </row>
    <row r="3670" spans="1:10" x14ac:dyDescent="0.25">
      <c r="A3670">
        <v>4570</v>
      </c>
      <c r="B3670">
        <v>1</v>
      </c>
      <c r="C3670">
        <v>0</v>
      </c>
      <c r="D3670">
        <v>1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f>SUM(Table1[[#This Row],[w0 - aug]:[w7 - sept]])</f>
        <v>2</v>
      </c>
    </row>
    <row r="3671" spans="1:10" x14ac:dyDescent="0.25">
      <c r="A3671">
        <v>4573</v>
      </c>
      <c r="B3671">
        <v>1</v>
      </c>
      <c r="C3671">
        <v>0</v>
      </c>
      <c r="D3671">
        <v>0</v>
      </c>
      <c r="E3671">
        <v>0</v>
      </c>
      <c r="F3671">
        <v>0</v>
      </c>
      <c r="G3671">
        <v>1</v>
      </c>
      <c r="H3671">
        <v>0</v>
      </c>
      <c r="I3671">
        <v>0</v>
      </c>
      <c r="J3671">
        <f>SUM(Table1[[#This Row],[w0 - aug]:[w7 - sept]])</f>
        <v>2</v>
      </c>
    </row>
    <row r="3672" spans="1:10" x14ac:dyDescent="0.25">
      <c r="A3672">
        <v>4576</v>
      </c>
      <c r="B3672">
        <v>1</v>
      </c>
      <c r="C3672">
        <v>0</v>
      </c>
      <c r="D3672">
        <v>0</v>
      </c>
      <c r="E3672">
        <v>0</v>
      </c>
      <c r="F3672">
        <v>0</v>
      </c>
      <c r="G3672">
        <v>1</v>
      </c>
      <c r="H3672">
        <v>0</v>
      </c>
      <c r="I3672">
        <v>0</v>
      </c>
      <c r="J3672">
        <f>SUM(Table1[[#This Row],[w0 - aug]:[w7 - sept]])</f>
        <v>2</v>
      </c>
    </row>
    <row r="3673" spans="1:10" x14ac:dyDescent="0.25">
      <c r="A3673">
        <v>4579</v>
      </c>
      <c r="B3673">
        <v>1</v>
      </c>
      <c r="C3673">
        <v>1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f>SUM(Table1[[#This Row],[w0 - aug]:[w7 - sept]])</f>
        <v>2</v>
      </c>
    </row>
    <row r="3674" spans="1:10" x14ac:dyDescent="0.25">
      <c r="A3674">
        <v>4607</v>
      </c>
      <c r="B3674">
        <v>1</v>
      </c>
      <c r="C3674">
        <v>1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f>SUM(Table1[[#This Row],[w0 - aug]:[w7 - sept]])</f>
        <v>2</v>
      </c>
    </row>
    <row r="3675" spans="1:10" x14ac:dyDescent="0.25">
      <c r="A3675">
        <v>4609</v>
      </c>
      <c r="B3675">
        <v>1</v>
      </c>
      <c r="C3675">
        <v>1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f>SUM(Table1[[#This Row],[w0 - aug]:[w7 - sept]])</f>
        <v>2</v>
      </c>
    </row>
    <row r="3676" spans="1:10" x14ac:dyDescent="0.25">
      <c r="A3676">
        <v>4619</v>
      </c>
      <c r="B3676">
        <v>1</v>
      </c>
      <c r="C3676">
        <v>0</v>
      </c>
      <c r="D3676">
        <v>0</v>
      </c>
      <c r="E3676">
        <v>0</v>
      </c>
      <c r="F3676">
        <v>1</v>
      </c>
      <c r="G3676">
        <v>0</v>
      </c>
      <c r="H3676">
        <v>0</v>
      </c>
      <c r="I3676">
        <v>0</v>
      </c>
      <c r="J3676">
        <f>SUM(Table1[[#This Row],[w0 - aug]:[w7 - sept]])</f>
        <v>2</v>
      </c>
    </row>
    <row r="3677" spans="1:10" x14ac:dyDescent="0.25">
      <c r="A3677">
        <v>4620</v>
      </c>
      <c r="B3677">
        <v>1</v>
      </c>
      <c r="C3677">
        <v>1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f>SUM(Table1[[#This Row],[w0 - aug]:[w7 - sept]])</f>
        <v>2</v>
      </c>
    </row>
    <row r="3678" spans="1:10" x14ac:dyDescent="0.25">
      <c r="A3678">
        <v>4636</v>
      </c>
      <c r="B3678">
        <v>1</v>
      </c>
      <c r="C3678">
        <v>1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f>SUM(Table1[[#This Row],[w0 - aug]:[w7 - sept]])</f>
        <v>2</v>
      </c>
    </row>
    <row r="3679" spans="1:10" x14ac:dyDescent="0.25">
      <c r="A3679">
        <v>4646</v>
      </c>
      <c r="B3679">
        <v>1</v>
      </c>
      <c r="C3679">
        <v>1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f>SUM(Table1[[#This Row],[w0 - aug]:[w7 - sept]])</f>
        <v>2</v>
      </c>
    </row>
    <row r="3680" spans="1:10" x14ac:dyDescent="0.25">
      <c r="A3680">
        <v>4647</v>
      </c>
      <c r="B3680">
        <v>1</v>
      </c>
      <c r="C3680">
        <v>0</v>
      </c>
      <c r="D3680">
        <v>1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f>SUM(Table1[[#This Row],[w0 - aug]:[w7 - sept]])</f>
        <v>2</v>
      </c>
    </row>
    <row r="3681" spans="1:10" x14ac:dyDescent="0.25">
      <c r="A3681">
        <v>4651</v>
      </c>
      <c r="B3681">
        <v>1</v>
      </c>
      <c r="C3681">
        <v>0</v>
      </c>
      <c r="D3681">
        <v>0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f>SUM(Table1[[#This Row],[w0 - aug]:[w7 - sept]])</f>
        <v>2</v>
      </c>
    </row>
    <row r="3682" spans="1:10" x14ac:dyDescent="0.25">
      <c r="A3682">
        <v>4670</v>
      </c>
      <c r="B3682">
        <v>1</v>
      </c>
      <c r="C3682">
        <v>1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f>SUM(Table1[[#This Row],[w0 - aug]:[w7 - sept]])</f>
        <v>2</v>
      </c>
    </row>
    <row r="3683" spans="1:10" x14ac:dyDescent="0.25">
      <c r="A3683">
        <v>4688</v>
      </c>
      <c r="B3683">
        <v>1</v>
      </c>
      <c r="C3683">
        <v>0</v>
      </c>
      <c r="D3683">
        <v>0</v>
      </c>
      <c r="E3683">
        <v>0</v>
      </c>
      <c r="F3683">
        <v>1</v>
      </c>
      <c r="G3683">
        <v>0</v>
      </c>
      <c r="H3683">
        <v>0</v>
      </c>
      <c r="I3683">
        <v>0</v>
      </c>
      <c r="J3683">
        <f>SUM(Table1[[#This Row],[w0 - aug]:[w7 - sept]])</f>
        <v>2</v>
      </c>
    </row>
    <row r="3684" spans="1:10" x14ac:dyDescent="0.25">
      <c r="A3684">
        <v>4690</v>
      </c>
      <c r="B3684">
        <v>1</v>
      </c>
      <c r="C3684">
        <v>0</v>
      </c>
      <c r="D3684">
        <v>1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f>SUM(Table1[[#This Row],[w0 - aug]:[w7 - sept]])</f>
        <v>2</v>
      </c>
    </row>
    <row r="3685" spans="1:10" x14ac:dyDescent="0.25">
      <c r="A3685">
        <v>4694</v>
      </c>
      <c r="B3685">
        <v>1</v>
      </c>
      <c r="C3685">
        <v>0</v>
      </c>
      <c r="D3685">
        <v>0</v>
      </c>
      <c r="E3685">
        <v>1</v>
      </c>
      <c r="F3685">
        <v>0</v>
      </c>
      <c r="G3685">
        <v>0</v>
      </c>
      <c r="H3685">
        <v>0</v>
      </c>
      <c r="I3685">
        <v>0</v>
      </c>
      <c r="J3685">
        <f>SUM(Table1[[#This Row],[w0 - aug]:[w7 - sept]])</f>
        <v>2</v>
      </c>
    </row>
    <row r="3686" spans="1:10" x14ac:dyDescent="0.25">
      <c r="A3686">
        <v>4695</v>
      </c>
      <c r="B3686">
        <v>1</v>
      </c>
      <c r="C3686">
        <v>1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f>SUM(Table1[[#This Row],[w0 - aug]:[w7 - sept]])</f>
        <v>2</v>
      </c>
    </row>
    <row r="3687" spans="1:10" x14ac:dyDescent="0.25">
      <c r="A3687">
        <v>4707</v>
      </c>
      <c r="B3687">
        <v>1</v>
      </c>
      <c r="C3687">
        <v>0</v>
      </c>
      <c r="D3687">
        <v>1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f>SUM(Table1[[#This Row],[w0 - aug]:[w7 - sept]])</f>
        <v>2</v>
      </c>
    </row>
    <row r="3688" spans="1:10" x14ac:dyDescent="0.25">
      <c r="A3688">
        <v>4713</v>
      </c>
      <c r="B3688">
        <v>1</v>
      </c>
      <c r="C3688">
        <v>0</v>
      </c>
      <c r="D3688">
        <v>1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f>SUM(Table1[[#This Row],[w0 - aug]:[w7 - sept]])</f>
        <v>2</v>
      </c>
    </row>
    <row r="3689" spans="1:10" x14ac:dyDescent="0.25">
      <c r="A3689">
        <v>4714</v>
      </c>
      <c r="B3689">
        <v>1</v>
      </c>
      <c r="C3689">
        <v>1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f>SUM(Table1[[#This Row],[w0 - aug]:[w7 - sept]])</f>
        <v>2</v>
      </c>
    </row>
    <row r="3690" spans="1:10" x14ac:dyDescent="0.25">
      <c r="A3690">
        <v>4715</v>
      </c>
      <c r="B3690">
        <v>1</v>
      </c>
      <c r="C3690">
        <v>0</v>
      </c>
      <c r="D3690">
        <v>0</v>
      </c>
      <c r="E3690">
        <v>0</v>
      </c>
      <c r="F3690">
        <v>1</v>
      </c>
      <c r="G3690">
        <v>0</v>
      </c>
      <c r="H3690">
        <v>0</v>
      </c>
      <c r="I3690">
        <v>0</v>
      </c>
      <c r="J3690">
        <f>SUM(Table1[[#This Row],[w0 - aug]:[w7 - sept]])</f>
        <v>2</v>
      </c>
    </row>
    <row r="3691" spans="1:10" x14ac:dyDescent="0.25">
      <c r="A3691">
        <v>4716</v>
      </c>
      <c r="B3691">
        <v>1</v>
      </c>
      <c r="C3691">
        <v>1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f>SUM(Table1[[#This Row],[w0 - aug]:[w7 - sept]])</f>
        <v>2</v>
      </c>
    </row>
    <row r="3692" spans="1:10" x14ac:dyDescent="0.25">
      <c r="A3692">
        <v>4731</v>
      </c>
      <c r="B3692">
        <v>1</v>
      </c>
      <c r="C3692">
        <v>1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f>SUM(Table1[[#This Row],[w0 - aug]:[w7 - sept]])</f>
        <v>2</v>
      </c>
    </row>
    <row r="3693" spans="1:10" x14ac:dyDescent="0.25">
      <c r="A3693">
        <v>4749</v>
      </c>
      <c r="B3693">
        <v>1</v>
      </c>
      <c r="C3693">
        <v>1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f>SUM(Table1[[#This Row],[w0 - aug]:[w7 - sept]])</f>
        <v>2</v>
      </c>
    </row>
    <row r="3694" spans="1:10" x14ac:dyDescent="0.25">
      <c r="A3694">
        <v>4750</v>
      </c>
      <c r="B3694">
        <v>1</v>
      </c>
      <c r="C3694">
        <v>1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f>SUM(Table1[[#This Row],[w0 - aug]:[w7 - sept]])</f>
        <v>2</v>
      </c>
    </row>
    <row r="3695" spans="1:10" x14ac:dyDescent="0.25">
      <c r="A3695">
        <v>4754</v>
      </c>
      <c r="B3695">
        <v>1</v>
      </c>
      <c r="C3695">
        <v>1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f>SUM(Table1[[#This Row],[w0 - aug]:[w7 - sept]])</f>
        <v>2</v>
      </c>
    </row>
    <row r="3696" spans="1:10" x14ac:dyDescent="0.25">
      <c r="A3696">
        <v>4767</v>
      </c>
      <c r="B3696">
        <v>1</v>
      </c>
      <c r="C3696">
        <v>0</v>
      </c>
      <c r="D3696">
        <v>0</v>
      </c>
      <c r="E3696">
        <v>1</v>
      </c>
      <c r="F3696">
        <v>0</v>
      </c>
      <c r="G3696">
        <v>0</v>
      </c>
      <c r="H3696">
        <v>0</v>
      </c>
      <c r="I3696">
        <v>0</v>
      </c>
      <c r="J3696">
        <f>SUM(Table1[[#This Row],[w0 - aug]:[w7 - sept]])</f>
        <v>2</v>
      </c>
    </row>
    <row r="3697" spans="1:10" x14ac:dyDescent="0.25">
      <c r="A3697">
        <v>4769</v>
      </c>
      <c r="B3697">
        <v>1</v>
      </c>
      <c r="C3697">
        <v>0</v>
      </c>
      <c r="D3697">
        <v>0</v>
      </c>
      <c r="E3697">
        <v>0</v>
      </c>
      <c r="F3697">
        <v>1</v>
      </c>
      <c r="G3697">
        <v>0</v>
      </c>
      <c r="H3697">
        <v>0</v>
      </c>
      <c r="I3697">
        <v>0</v>
      </c>
      <c r="J3697">
        <f>SUM(Table1[[#This Row],[w0 - aug]:[w7 - sept]])</f>
        <v>2</v>
      </c>
    </row>
    <row r="3698" spans="1:10" x14ac:dyDescent="0.25">
      <c r="A3698">
        <v>4773</v>
      </c>
      <c r="B3698">
        <v>1</v>
      </c>
      <c r="C3698">
        <v>0</v>
      </c>
      <c r="D3698">
        <v>1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f>SUM(Table1[[#This Row],[w0 - aug]:[w7 - sept]])</f>
        <v>2</v>
      </c>
    </row>
    <row r="3699" spans="1:10" x14ac:dyDescent="0.25">
      <c r="A3699">
        <v>4775</v>
      </c>
      <c r="B3699">
        <v>1</v>
      </c>
      <c r="C3699">
        <v>0</v>
      </c>
      <c r="D3699">
        <v>0</v>
      </c>
      <c r="E3699">
        <v>0</v>
      </c>
      <c r="F3699">
        <v>0</v>
      </c>
      <c r="G3699">
        <v>1</v>
      </c>
      <c r="H3699">
        <v>0</v>
      </c>
      <c r="I3699">
        <v>0</v>
      </c>
      <c r="J3699">
        <f>SUM(Table1[[#This Row],[w0 - aug]:[w7 - sept]])</f>
        <v>2</v>
      </c>
    </row>
    <row r="3700" spans="1:10" x14ac:dyDescent="0.25">
      <c r="A3700">
        <v>4781</v>
      </c>
      <c r="B3700">
        <v>1</v>
      </c>
      <c r="C3700">
        <v>1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f>SUM(Table1[[#This Row],[w0 - aug]:[w7 - sept]])</f>
        <v>2</v>
      </c>
    </row>
    <row r="3701" spans="1:10" x14ac:dyDescent="0.25">
      <c r="A3701">
        <v>4786</v>
      </c>
      <c r="B3701">
        <v>1</v>
      </c>
      <c r="C3701">
        <v>0</v>
      </c>
      <c r="D3701">
        <v>0</v>
      </c>
      <c r="E3701">
        <v>1</v>
      </c>
      <c r="F3701">
        <v>0</v>
      </c>
      <c r="G3701">
        <v>0</v>
      </c>
      <c r="H3701">
        <v>0</v>
      </c>
      <c r="I3701">
        <v>0</v>
      </c>
      <c r="J3701">
        <f>SUM(Table1[[#This Row],[w0 - aug]:[w7 - sept]])</f>
        <v>2</v>
      </c>
    </row>
    <row r="3702" spans="1:10" x14ac:dyDescent="0.25">
      <c r="A3702">
        <v>4787</v>
      </c>
      <c r="B3702">
        <v>1</v>
      </c>
      <c r="C3702">
        <v>0</v>
      </c>
      <c r="D3702">
        <v>1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f>SUM(Table1[[#This Row],[w0 - aug]:[w7 - sept]])</f>
        <v>2</v>
      </c>
    </row>
    <row r="3703" spans="1:10" x14ac:dyDescent="0.25">
      <c r="A3703">
        <v>4812</v>
      </c>
      <c r="B3703">
        <v>1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1</v>
      </c>
      <c r="I3703">
        <v>0</v>
      </c>
      <c r="J3703">
        <f>SUM(Table1[[#This Row],[w0 - aug]:[w7 - sept]])</f>
        <v>2</v>
      </c>
    </row>
    <row r="3704" spans="1:10" x14ac:dyDescent="0.25">
      <c r="A3704">
        <v>4825</v>
      </c>
      <c r="B3704">
        <v>1</v>
      </c>
      <c r="C3704">
        <v>1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f>SUM(Table1[[#This Row],[w0 - aug]:[w7 - sept]])</f>
        <v>2</v>
      </c>
    </row>
    <row r="3705" spans="1:10" x14ac:dyDescent="0.25">
      <c r="A3705">
        <v>4830</v>
      </c>
      <c r="B3705">
        <v>1</v>
      </c>
      <c r="C3705">
        <v>0</v>
      </c>
      <c r="D3705">
        <v>1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f>SUM(Table1[[#This Row],[w0 - aug]:[w7 - sept]])</f>
        <v>2</v>
      </c>
    </row>
    <row r="3706" spans="1:10" x14ac:dyDescent="0.25">
      <c r="A3706">
        <v>4832</v>
      </c>
      <c r="B3706">
        <v>1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f>SUM(Table1[[#This Row],[w0 - aug]:[w7 - sept]])</f>
        <v>2</v>
      </c>
    </row>
    <row r="3707" spans="1:10" x14ac:dyDescent="0.25">
      <c r="A3707">
        <v>4850</v>
      </c>
      <c r="B3707">
        <v>1</v>
      </c>
      <c r="C3707">
        <v>0</v>
      </c>
      <c r="D3707">
        <v>0</v>
      </c>
      <c r="E3707">
        <v>1</v>
      </c>
      <c r="F3707">
        <v>0</v>
      </c>
      <c r="G3707">
        <v>0</v>
      </c>
      <c r="H3707">
        <v>0</v>
      </c>
      <c r="I3707">
        <v>0</v>
      </c>
      <c r="J3707">
        <f>SUM(Table1[[#This Row],[w0 - aug]:[w7 - sept]])</f>
        <v>2</v>
      </c>
    </row>
    <row r="3708" spans="1:10" x14ac:dyDescent="0.25">
      <c r="A3708">
        <v>4853</v>
      </c>
      <c r="B3708">
        <v>1</v>
      </c>
      <c r="C3708">
        <v>0</v>
      </c>
      <c r="D3708">
        <v>1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f>SUM(Table1[[#This Row],[w0 - aug]:[w7 - sept]])</f>
        <v>2</v>
      </c>
    </row>
    <row r="3709" spans="1:10" x14ac:dyDescent="0.25">
      <c r="A3709">
        <v>4859</v>
      </c>
      <c r="B3709">
        <v>1</v>
      </c>
      <c r="C3709">
        <v>1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f>SUM(Table1[[#This Row],[w0 - aug]:[w7 - sept]])</f>
        <v>2</v>
      </c>
    </row>
    <row r="3710" spans="1:10" x14ac:dyDescent="0.25">
      <c r="A3710">
        <v>4861</v>
      </c>
      <c r="B3710">
        <v>1</v>
      </c>
      <c r="C3710">
        <v>0</v>
      </c>
      <c r="D3710">
        <v>1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f>SUM(Table1[[#This Row],[w0 - aug]:[w7 - sept]])</f>
        <v>2</v>
      </c>
    </row>
    <row r="3711" spans="1:10" x14ac:dyDescent="0.25">
      <c r="A3711">
        <v>4863</v>
      </c>
      <c r="B3711">
        <v>1</v>
      </c>
      <c r="C3711">
        <v>0</v>
      </c>
      <c r="D3711">
        <v>0</v>
      </c>
      <c r="E3711">
        <v>1</v>
      </c>
      <c r="F3711">
        <v>0</v>
      </c>
      <c r="G3711">
        <v>0</v>
      </c>
      <c r="H3711">
        <v>0</v>
      </c>
      <c r="I3711">
        <v>0</v>
      </c>
      <c r="J3711">
        <f>SUM(Table1[[#This Row],[w0 - aug]:[w7 - sept]])</f>
        <v>2</v>
      </c>
    </row>
    <row r="3712" spans="1:10" x14ac:dyDescent="0.25">
      <c r="A3712">
        <v>4864</v>
      </c>
      <c r="B3712">
        <v>1</v>
      </c>
      <c r="C3712">
        <v>0</v>
      </c>
      <c r="D3712">
        <v>1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f>SUM(Table1[[#This Row],[w0 - aug]:[w7 - sept]])</f>
        <v>2</v>
      </c>
    </row>
    <row r="3713" spans="1:10" x14ac:dyDescent="0.25">
      <c r="A3713">
        <v>4876</v>
      </c>
      <c r="B3713">
        <v>1</v>
      </c>
      <c r="C3713">
        <v>0</v>
      </c>
      <c r="D3713">
        <v>1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f>SUM(Table1[[#This Row],[w0 - aug]:[w7 - sept]])</f>
        <v>2</v>
      </c>
    </row>
    <row r="3714" spans="1:10" x14ac:dyDescent="0.25">
      <c r="A3714">
        <v>4879</v>
      </c>
      <c r="B3714">
        <v>1</v>
      </c>
      <c r="C3714">
        <v>1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f>SUM(Table1[[#This Row],[w0 - aug]:[w7 - sept]])</f>
        <v>2</v>
      </c>
    </row>
    <row r="3715" spans="1:10" x14ac:dyDescent="0.25">
      <c r="A3715">
        <v>4895</v>
      </c>
      <c r="B3715">
        <v>1</v>
      </c>
      <c r="C3715">
        <v>1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f>SUM(Table1[[#This Row],[w0 - aug]:[w7 - sept]])</f>
        <v>2</v>
      </c>
    </row>
    <row r="3716" spans="1:10" x14ac:dyDescent="0.25">
      <c r="A3716">
        <v>4900</v>
      </c>
      <c r="B3716">
        <v>1</v>
      </c>
      <c r="C3716">
        <v>1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f>SUM(Table1[[#This Row],[w0 - aug]:[w7 - sept]])</f>
        <v>2</v>
      </c>
    </row>
    <row r="3717" spans="1:10" x14ac:dyDescent="0.25">
      <c r="A3717">
        <v>4904</v>
      </c>
      <c r="B3717">
        <v>1</v>
      </c>
      <c r="C3717">
        <v>1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f>SUM(Table1[[#This Row],[w0 - aug]:[w7 - sept]])</f>
        <v>2</v>
      </c>
    </row>
    <row r="3718" spans="1:10" x14ac:dyDescent="0.25">
      <c r="A3718">
        <v>4918</v>
      </c>
      <c r="B3718">
        <v>1</v>
      </c>
      <c r="C3718">
        <v>0</v>
      </c>
      <c r="D3718">
        <v>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f>SUM(Table1[[#This Row],[w0 - aug]:[w7 - sept]])</f>
        <v>2</v>
      </c>
    </row>
    <row r="3719" spans="1:10" x14ac:dyDescent="0.25">
      <c r="A3719">
        <v>4930</v>
      </c>
      <c r="B3719">
        <v>1</v>
      </c>
      <c r="C3719">
        <v>1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f>SUM(Table1[[#This Row],[w0 - aug]:[w7 - sept]])</f>
        <v>2</v>
      </c>
    </row>
    <row r="3720" spans="1:10" x14ac:dyDescent="0.25">
      <c r="A3720">
        <v>4942</v>
      </c>
      <c r="B3720">
        <v>1</v>
      </c>
      <c r="C3720">
        <v>1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f>SUM(Table1[[#This Row],[w0 - aug]:[w7 - sept]])</f>
        <v>2</v>
      </c>
    </row>
    <row r="3721" spans="1:10" x14ac:dyDescent="0.25">
      <c r="A3721">
        <v>4943</v>
      </c>
      <c r="B3721">
        <v>1</v>
      </c>
      <c r="C3721">
        <v>1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f>SUM(Table1[[#This Row],[w0 - aug]:[w7 - sept]])</f>
        <v>2</v>
      </c>
    </row>
    <row r="3722" spans="1:10" x14ac:dyDescent="0.25">
      <c r="A3722">
        <v>4954</v>
      </c>
      <c r="B3722">
        <v>1</v>
      </c>
      <c r="C3722">
        <v>1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f>SUM(Table1[[#This Row],[w0 - aug]:[w7 - sept]])</f>
        <v>2</v>
      </c>
    </row>
    <row r="3723" spans="1:10" x14ac:dyDescent="0.25">
      <c r="A3723">
        <v>4975</v>
      </c>
      <c r="B3723">
        <v>1</v>
      </c>
      <c r="C3723">
        <v>1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f>SUM(Table1[[#This Row],[w0 - aug]:[w7 - sept]])</f>
        <v>2</v>
      </c>
    </row>
    <row r="3724" spans="1:10" x14ac:dyDescent="0.25">
      <c r="A3724">
        <v>4992</v>
      </c>
      <c r="B3724">
        <v>1</v>
      </c>
      <c r="C3724">
        <v>1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f>SUM(Table1[[#This Row],[w0 - aug]:[w7 - sept]])</f>
        <v>2</v>
      </c>
    </row>
    <row r="3725" spans="1:10" x14ac:dyDescent="0.25">
      <c r="A3725">
        <v>4996</v>
      </c>
      <c r="B3725">
        <v>1</v>
      </c>
      <c r="C3725">
        <v>0</v>
      </c>
      <c r="D3725">
        <v>1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f>SUM(Table1[[#This Row],[w0 - aug]:[w7 - sept]])</f>
        <v>2</v>
      </c>
    </row>
    <row r="3726" spans="1:10" x14ac:dyDescent="0.25">
      <c r="A3726">
        <v>2</v>
      </c>
      <c r="B3726">
        <v>1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f>SUM(Table1[[#This Row],[w0 - aug]:[w7 - sept]])</f>
        <v>1</v>
      </c>
    </row>
    <row r="3727" spans="1:10" x14ac:dyDescent="0.25">
      <c r="A3727">
        <v>3</v>
      </c>
      <c r="B3727">
        <v>1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f>SUM(Table1[[#This Row],[w0 - aug]:[w7 - sept]])</f>
        <v>1</v>
      </c>
    </row>
    <row r="3728" spans="1:10" x14ac:dyDescent="0.25">
      <c r="A3728">
        <v>22</v>
      </c>
      <c r="B3728">
        <v>1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f>SUM(Table1[[#This Row],[w0 - aug]:[w7 - sept]])</f>
        <v>1</v>
      </c>
    </row>
    <row r="3729" spans="1:10" x14ac:dyDescent="0.25">
      <c r="A3729">
        <v>25</v>
      </c>
      <c r="B3729">
        <v>1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f>SUM(Table1[[#This Row],[w0 - aug]:[w7 - sept]])</f>
        <v>1</v>
      </c>
    </row>
    <row r="3730" spans="1:10" x14ac:dyDescent="0.25">
      <c r="A3730">
        <v>26</v>
      </c>
      <c r="B3730">
        <v>1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f>SUM(Table1[[#This Row],[w0 - aug]:[w7 - sept]])</f>
        <v>1</v>
      </c>
    </row>
    <row r="3731" spans="1:10" x14ac:dyDescent="0.25">
      <c r="A3731">
        <v>28</v>
      </c>
      <c r="B3731">
        <v>1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f>SUM(Table1[[#This Row],[w0 - aug]:[w7 - sept]])</f>
        <v>1</v>
      </c>
    </row>
    <row r="3732" spans="1:10" x14ac:dyDescent="0.25">
      <c r="A3732">
        <v>31</v>
      </c>
      <c r="B3732">
        <v>1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f>SUM(Table1[[#This Row],[w0 - aug]:[w7 - sept]])</f>
        <v>1</v>
      </c>
    </row>
    <row r="3733" spans="1:10" x14ac:dyDescent="0.25">
      <c r="A3733">
        <v>41</v>
      </c>
      <c r="B3733">
        <v>1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f>SUM(Table1[[#This Row],[w0 - aug]:[w7 - sept]])</f>
        <v>1</v>
      </c>
    </row>
    <row r="3734" spans="1:10" x14ac:dyDescent="0.25">
      <c r="A3734">
        <v>42</v>
      </c>
      <c r="B3734">
        <v>1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f>SUM(Table1[[#This Row],[w0 - aug]:[w7 - sept]])</f>
        <v>1</v>
      </c>
    </row>
    <row r="3735" spans="1:10" x14ac:dyDescent="0.25">
      <c r="A3735">
        <v>47</v>
      </c>
      <c r="B3735">
        <v>1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f>SUM(Table1[[#This Row],[w0 - aug]:[w7 - sept]])</f>
        <v>1</v>
      </c>
    </row>
    <row r="3736" spans="1:10" x14ac:dyDescent="0.25">
      <c r="A3736">
        <v>50</v>
      </c>
      <c r="B3736">
        <v>1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f>SUM(Table1[[#This Row],[w0 - aug]:[w7 - sept]])</f>
        <v>1</v>
      </c>
    </row>
    <row r="3737" spans="1:10" x14ac:dyDescent="0.25">
      <c r="A3737">
        <v>51</v>
      </c>
      <c r="B3737">
        <v>1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f>SUM(Table1[[#This Row],[w0 - aug]:[w7 - sept]])</f>
        <v>1</v>
      </c>
    </row>
    <row r="3738" spans="1:10" x14ac:dyDescent="0.25">
      <c r="A3738">
        <v>53</v>
      </c>
      <c r="B3738">
        <v>1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f>SUM(Table1[[#This Row],[w0 - aug]:[w7 - sept]])</f>
        <v>1</v>
      </c>
    </row>
    <row r="3739" spans="1:10" x14ac:dyDescent="0.25">
      <c r="A3739">
        <v>56</v>
      </c>
      <c r="B3739">
        <v>1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f>SUM(Table1[[#This Row],[w0 - aug]:[w7 - sept]])</f>
        <v>1</v>
      </c>
    </row>
    <row r="3740" spans="1:10" x14ac:dyDescent="0.25">
      <c r="A3740">
        <v>58</v>
      </c>
      <c r="B3740">
        <v>1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f>SUM(Table1[[#This Row],[w0 - aug]:[w7 - sept]])</f>
        <v>1</v>
      </c>
    </row>
    <row r="3741" spans="1:10" x14ac:dyDescent="0.25">
      <c r="A3741">
        <v>59</v>
      </c>
      <c r="B3741">
        <v>1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f>SUM(Table1[[#This Row],[w0 - aug]:[w7 - sept]])</f>
        <v>1</v>
      </c>
    </row>
    <row r="3742" spans="1:10" x14ac:dyDescent="0.25">
      <c r="A3742">
        <v>61</v>
      </c>
      <c r="B3742">
        <v>1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f>SUM(Table1[[#This Row],[w0 - aug]:[w7 - sept]])</f>
        <v>1</v>
      </c>
    </row>
    <row r="3743" spans="1:10" x14ac:dyDescent="0.25">
      <c r="A3743">
        <v>64</v>
      </c>
      <c r="B3743">
        <v>1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f>SUM(Table1[[#This Row],[w0 - aug]:[w7 - sept]])</f>
        <v>1</v>
      </c>
    </row>
    <row r="3744" spans="1:10" x14ac:dyDescent="0.25">
      <c r="A3744">
        <v>65</v>
      </c>
      <c r="B3744">
        <v>1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f>SUM(Table1[[#This Row],[w0 - aug]:[w7 - sept]])</f>
        <v>1</v>
      </c>
    </row>
    <row r="3745" spans="1:10" x14ac:dyDescent="0.25">
      <c r="A3745">
        <v>66</v>
      </c>
      <c r="B3745">
        <v>1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f>SUM(Table1[[#This Row],[w0 - aug]:[w7 - sept]])</f>
        <v>1</v>
      </c>
    </row>
    <row r="3746" spans="1:10" x14ac:dyDescent="0.25">
      <c r="A3746">
        <v>75</v>
      </c>
      <c r="B3746">
        <v>1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f>SUM(Table1[[#This Row],[w0 - aug]:[w7 - sept]])</f>
        <v>1</v>
      </c>
    </row>
    <row r="3747" spans="1:10" x14ac:dyDescent="0.25">
      <c r="A3747">
        <v>79</v>
      </c>
      <c r="B3747">
        <v>1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f>SUM(Table1[[#This Row],[w0 - aug]:[w7 - sept]])</f>
        <v>1</v>
      </c>
    </row>
    <row r="3748" spans="1:10" x14ac:dyDescent="0.25">
      <c r="A3748">
        <v>84</v>
      </c>
      <c r="B3748">
        <v>1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f>SUM(Table1[[#This Row],[w0 - aug]:[w7 - sept]])</f>
        <v>1</v>
      </c>
    </row>
    <row r="3749" spans="1:10" x14ac:dyDescent="0.25">
      <c r="A3749">
        <v>93</v>
      </c>
      <c r="B3749">
        <v>1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f>SUM(Table1[[#This Row],[w0 - aug]:[w7 - sept]])</f>
        <v>1</v>
      </c>
    </row>
    <row r="3750" spans="1:10" x14ac:dyDescent="0.25">
      <c r="A3750">
        <v>94</v>
      </c>
      <c r="B3750">
        <v>1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f>SUM(Table1[[#This Row],[w0 - aug]:[w7 - sept]])</f>
        <v>1</v>
      </c>
    </row>
    <row r="3751" spans="1:10" x14ac:dyDescent="0.25">
      <c r="A3751">
        <v>96</v>
      </c>
      <c r="B3751">
        <v>1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f>SUM(Table1[[#This Row],[w0 - aug]:[w7 - sept]])</f>
        <v>1</v>
      </c>
    </row>
    <row r="3752" spans="1:10" x14ac:dyDescent="0.25">
      <c r="A3752">
        <v>99</v>
      </c>
      <c r="B3752">
        <v>1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f>SUM(Table1[[#This Row],[w0 - aug]:[w7 - sept]])</f>
        <v>1</v>
      </c>
    </row>
    <row r="3753" spans="1:10" x14ac:dyDescent="0.25">
      <c r="A3753">
        <v>102</v>
      </c>
      <c r="B3753">
        <v>1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f>SUM(Table1[[#This Row],[w0 - aug]:[w7 - sept]])</f>
        <v>1</v>
      </c>
    </row>
    <row r="3754" spans="1:10" x14ac:dyDescent="0.25">
      <c r="A3754">
        <v>107</v>
      </c>
      <c r="B3754">
        <v>1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f>SUM(Table1[[#This Row],[w0 - aug]:[w7 - sept]])</f>
        <v>1</v>
      </c>
    </row>
    <row r="3755" spans="1:10" x14ac:dyDescent="0.25">
      <c r="A3755">
        <v>108</v>
      </c>
      <c r="B3755">
        <v>1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f>SUM(Table1[[#This Row],[w0 - aug]:[w7 - sept]])</f>
        <v>1</v>
      </c>
    </row>
    <row r="3756" spans="1:10" x14ac:dyDescent="0.25">
      <c r="A3756">
        <v>109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f>SUM(Table1[[#This Row],[w0 - aug]:[w7 - sept]])</f>
        <v>1</v>
      </c>
    </row>
    <row r="3757" spans="1:10" x14ac:dyDescent="0.25">
      <c r="A3757">
        <v>121</v>
      </c>
      <c r="B3757">
        <v>1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f>SUM(Table1[[#This Row],[w0 - aug]:[w7 - sept]])</f>
        <v>1</v>
      </c>
    </row>
    <row r="3758" spans="1:10" x14ac:dyDescent="0.25">
      <c r="A3758">
        <v>123</v>
      </c>
      <c r="B3758">
        <v>1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f>SUM(Table1[[#This Row],[w0 - aug]:[w7 - sept]])</f>
        <v>1</v>
      </c>
    </row>
    <row r="3759" spans="1:10" x14ac:dyDescent="0.25">
      <c r="A3759">
        <v>129</v>
      </c>
      <c r="B3759">
        <v>1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f>SUM(Table1[[#This Row],[w0 - aug]:[w7 - sept]])</f>
        <v>1</v>
      </c>
    </row>
    <row r="3760" spans="1:10" x14ac:dyDescent="0.25">
      <c r="A3760">
        <v>132</v>
      </c>
      <c r="B3760">
        <v>1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f>SUM(Table1[[#This Row],[w0 - aug]:[w7 - sept]])</f>
        <v>1</v>
      </c>
    </row>
    <row r="3761" spans="1:10" x14ac:dyDescent="0.25">
      <c r="A3761">
        <v>134</v>
      </c>
      <c r="B3761">
        <v>1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f>SUM(Table1[[#This Row],[w0 - aug]:[w7 - sept]])</f>
        <v>1</v>
      </c>
    </row>
    <row r="3762" spans="1:10" x14ac:dyDescent="0.25">
      <c r="A3762">
        <v>135</v>
      </c>
      <c r="B3762">
        <v>1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f>SUM(Table1[[#This Row],[w0 - aug]:[w7 - sept]])</f>
        <v>1</v>
      </c>
    </row>
    <row r="3763" spans="1:10" x14ac:dyDescent="0.25">
      <c r="A3763">
        <v>143</v>
      </c>
      <c r="B3763">
        <v>1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f>SUM(Table1[[#This Row],[w0 - aug]:[w7 - sept]])</f>
        <v>1</v>
      </c>
    </row>
    <row r="3764" spans="1:10" x14ac:dyDescent="0.25">
      <c r="A3764">
        <v>150</v>
      </c>
      <c r="B3764">
        <v>1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f>SUM(Table1[[#This Row],[w0 - aug]:[w7 - sept]])</f>
        <v>1</v>
      </c>
    </row>
    <row r="3765" spans="1:10" x14ac:dyDescent="0.25">
      <c r="A3765">
        <v>153</v>
      </c>
      <c r="B3765">
        <v>1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f>SUM(Table1[[#This Row],[w0 - aug]:[w7 - sept]])</f>
        <v>1</v>
      </c>
    </row>
    <row r="3766" spans="1:10" x14ac:dyDescent="0.25">
      <c r="A3766">
        <v>157</v>
      </c>
      <c r="B3766">
        <v>1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f>SUM(Table1[[#This Row],[w0 - aug]:[w7 - sept]])</f>
        <v>1</v>
      </c>
    </row>
    <row r="3767" spans="1:10" x14ac:dyDescent="0.25">
      <c r="A3767">
        <v>158</v>
      </c>
      <c r="B3767">
        <v>1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f>SUM(Table1[[#This Row],[w0 - aug]:[w7 - sept]])</f>
        <v>1</v>
      </c>
    </row>
    <row r="3768" spans="1:10" x14ac:dyDescent="0.25">
      <c r="A3768">
        <v>159</v>
      </c>
      <c r="B3768">
        <v>1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f>SUM(Table1[[#This Row],[w0 - aug]:[w7 - sept]])</f>
        <v>1</v>
      </c>
    </row>
    <row r="3769" spans="1:10" x14ac:dyDescent="0.25">
      <c r="A3769">
        <v>166</v>
      </c>
      <c r="B3769">
        <v>1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f>SUM(Table1[[#This Row],[w0 - aug]:[w7 - sept]])</f>
        <v>1</v>
      </c>
    </row>
    <row r="3770" spans="1:10" x14ac:dyDescent="0.25">
      <c r="A3770">
        <v>169</v>
      </c>
      <c r="B3770">
        <v>1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f>SUM(Table1[[#This Row],[w0 - aug]:[w7 - sept]])</f>
        <v>1</v>
      </c>
    </row>
    <row r="3771" spans="1:10" x14ac:dyDescent="0.25">
      <c r="A3771">
        <v>171</v>
      </c>
      <c r="B3771">
        <v>1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f>SUM(Table1[[#This Row],[w0 - aug]:[w7 - sept]])</f>
        <v>1</v>
      </c>
    </row>
    <row r="3772" spans="1:10" x14ac:dyDescent="0.25">
      <c r="A3772">
        <v>172</v>
      </c>
      <c r="B3772">
        <v>1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f>SUM(Table1[[#This Row],[w0 - aug]:[w7 - sept]])</f>
        <v>1</v>
      </c>
    </row>
    <row r="3773" spans="1:10" x14ac:dyDescent="0.25">
      <c r="A3773">
        <v>182</v>
      </c>
      <c r="B3773">
        <v>1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f>SUM(Table1[[#This Row],[w0 - aug]:[w7 - sept]])</f>
        <v>1</v>
      </c>
    </row>
    <row r="3774" spans="1:10" x14ac:dyDescent="0.25">
      <c r="A3774">
        <v>190</v>
      </c>
      <c r="B3774">
        <v>1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f>SUM(Table1[[#This Row],[w0 - aug]:[w7 - sept]])</f>
        <v>1</v>
      </c>
    </row>
    <row r="3775" spans="1:10" x14ac:dyDescent="0.25">
      <c r="A3775">
        <v>193</v>
      </c>
      <c r="B3775">
        <v>1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f>SUM(Table1[[#This Row],[w0 - aug]:[w7 - sept]])</f>
        <v>1</v>
      </c>
    </row>
    <row r="3776" spans="1:10" x14ac:dyDescent="0.25">
      <c r="A3776">
        <v>194</v>
      </c>
      <c r="B3776">
        <v>1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f>SUM(Table1[[#This Row],[w0 - aug]:[w7 - sept]])</f>
        <v>1</v>
      </c>
    </row>
    <row r="3777" spans="1:10" x14ac:dyDescent="0.25">
      <c r="A3777">
        <v>196</v>
      </c>
      <c r="B3777">
        <v>1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f>SUM(Table1[[#This Row],[w0 - aug]:[w7 - sept]])</f>
        <v>1</v>
      </c>
    </row>
    <row r="3778" spans="1:10" x14ac:dyDescent="0.25">
      <c r="A3778">
        <v>199</v>
      </c>
      <c r="B3778">
        <v>1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f>SUM(Table1[[#This Row],[w0 - aug]:[w7 - sept]])</f>
        <v>1</v>
      </c>
    </row>
    <row r="3779" spans="1:10" x14ac:dyDescent="0.25">
      <c r="A3779">
        <v>207</v>
      </c>
      <c r="B3779">
        <v>1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f>SUM(Table1[[#This Row],[w0 - aug]:[w7 - sept]])</f>
        <v>1</v>
      </c>
    </row>
    <row r="3780" spans="1:10" x14ac:dyDescent="0.25">
      <c r="A3780">
        <v>208</v>
      </c>
      <c r="B3780">
        <v>1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f>SUM(Table1[[#This Row],[w0 - aug]:[w7 - sept]])</f>
        <v>1</v>
      </c>
    </row>
    <row r="3781" spans="1:10" x14ac:dyDescent="0.25">
      <c r="A3781">
        <v>210</v>
      </c>
      <c r="B3781">
        <v>1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f>SUM(Table1[[#This Row],[w0 - aug]:[w7 - sept]])</f>
        <v>1</v>
      </c>
    </row>
    <row r="3782" spans="1:10" x14ac:dyDescent="0.25">
      <c r="A3782">
        <v>215</v>
      </c>
      <c r="B3782">
        <v>1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f>SUM(Table1[[#This Row],[w0 - aug]:[w7 - sept]])</f>
        <v>1</v>
      </c>
    </row>
    <row r="3783" spans="1:10" x14ac:dyDescent="0.25">
      <c r="A3783">
        <v>217</v>
      </c>
      <c r="B3783">
        <v>1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f>SUM(Table1[[#This Row],[w0 - aug]:[w7 - sept]])</f>
        <v>1</v>
      </c>
    </row>
    <row r="3784" spans="1:10" x14ac:dyDescent="0.25">
      <c r="A3784">
        <v>235</v>
      </c>
      <c r="B3784">
        <v>1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f>SUM(Table1[[#This Row],[w0 - aug]:[w7 - sept]])</f>
        <v>1</v>
      </c>
    </row>
    <row r="3785" spans="1:10" x14ac:dyDescent="0.25">
      <c r="A3785">
        <v>239</v>
      </c>
      <c r="B3785">
        <v>1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f>SUM(Table1[[#This Row],[w0 - aug]:[w7 - sept]])</f>
        <v>1</v>
      </c>
    </row>
    <row r="3786" spans="1:10" x14ac:dyDescent="0.25">
      <c r="A3786">
        <v>244</v>
      </c>
      <c r="B3786">
        <v>1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f>SUM(Table1[[#This Row],[w0 - aug]:[w7 - sept]])</f>
        <v>1</v>
      </c>
    </row>
    <row r="3787" spans="1:10" x14ac:dyDescent="0.25">
      <c r="A3787">
        <v>245</v>
      </c>
      <c r="B3787">
        <v>1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f>SUM(Table1[[#This Row],[w0 - aug]:[w7 - sept]])</f>
        <v>1</v>
      </c>
    </row>
    <row r="3788" spans="1:10" x14ac:dyDescent="0.25">
      <c r="A3788">
        <v>247</v>
      </c>
      <c r="B3788">
        <v>1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f>SUM(Table1[[#This Row],[w0 - aug]:[w7 - sept]])</f>
        <v>1</v>
      </c>
    </row>
    <row r="3789" spans="1:10" x14ac:dyDescent="0.25">
      <c r="A3789">
        <v>249</v>
      </c>
      <c r="B3789">
        <v>1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f>SUM(Table1[[#This Row],[w0 - aug]:[w7 - sept]])</f>
        <v>1</v>
      </c>
    </row>
    <row r="3790" spans="1:10" x14ac:dyDescent="0.25">
      <c r="A3790">
        <v>250</v>
      </c>
      <c r="B3790">
        <v>1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f>SUM(Table1[[#This Row],[w0 - aug]:[w7 - sept]])</f>
        <v>1</v>
      </c>
    </row>
    <row r="3791" spans="1:10" x14ac:dyDescent="0.25">
      <c r="A3791">
        <v>251</v>
      </c>
      <c r="B3791">
        <v>1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f>SUM(Table1[[#This Row],[w0 - aug]:[w7 - sept]])</f>
        <v>1</v>
      </c>
    </row>
    <row r="3792" spans="1:10" x14ac:dyDescent="0.25">
      <c r="A3792">
        <v>256</v>
      </c>
      <c r="B3792">
        <v>1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f>SUM(Table1[[#This Row],[w0 - aug]:[w7 - sept]])</f>
        <v>1</v>
      </c>
    </row>
    <row r="3793" spans="1:10" x14ac:dyDescent="0.25">
      <c r="A3793">
        <v>259</v>
      </c>
      <c r="B3793">
        <v>1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f>SUM(Table1[[#This Row],[w0 - aug]:[w7 - sept]])</f>
        <v>1</v>
      </c>
    </row>
    <row r="3794" spans="1:10" x14ac:dyDescent="0.25">
      <c r="A3794">
        <v>261</v>
      </c>
      <c r="B3794">
        <v>1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f>SUM(Table1[[#This Row],[w0 - aug]:[w7 - sept]])</f>
        <v>1</v>
      </c>
    </row>
    <row r="3795" spans="1:10" x14ac:dyDescent="0.25">
      <c r="A3795">
        <v>265</v>
      </c>
      <c r="B3795">
        <v>1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f>SUM(Table1[[#This Row],[w0 - aug]:[w7 - sept]])</f>
        <v>1</v>
      </c>
    </row>
    <row r="3796" spans="1:10" x14ac:dyDescent="0.25">
      <c r="A3796">
        <v>267</v>
      </c>
      <c r="B3796">
        <v>1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f>SUM(Table1[[#This Row],[w0 - aug]:[w7 - sept]])</f>
        <v>1</v>
      </c>
    </row>
    <row r="3797" spans="1:10" x14ac:dyDescent="0.25">
      <c r="A3797">
        <v>268</v>
      </c>
      <c r="B3797">
        <v>1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f>SUM(Table1[[#This Row],[w0 - aug]:[w7 - sept]])</f>
        <v>1</v>
      </c>
    </row>
    <row r="3798" spans="1:10" x14ac:dyDescent="0.25">
      <c r="A3798">
        <v>271</v>
      </c>
      <c r="B3798">
        <v>1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f>SUM(Table1[[#This Row],[w0 - aug]:[w7 - sept]])</f>
        <v>1</v>
      </c>
    </row>
    <row r="3799" spans="1:10" x14ac:dyDescent="0.25">
      <c r="A3799">
        <v>274</v>
      </c>
      <c r="B3799">
        <v>1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f>SUM(Table1[[#This Row],[w0 - aug]:[w7 - sept]])</f>
        <v>1</v>
      </c>
    </row>
    <row r="3800" spans="1:10" x14ac:dyDescent="0.25">
      <c r="A3800">
        <v>275</v>
      </c>
      <c r="B3800">
        <v>1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f>SUM(Table1[[#This Row],[w0 - aug]:[w7 - sept]])</f>
        <v>1</v>
      </c>
    </row>
    <row r="3801" spans="1:10" x14ac:dyDescent="0.25">
      <c r="A3801">
        <v>281</v>
      </c>
      <c r="B3801">
        <v>1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f>SUM(Table1[[#This Row],[w0 - aug]:[w7 - sept]])</f>
        <v>1</v>
      </c>
    </row>
    <row r="3802" spans="1:10" x14ac:dyDescent="0.25">
      <c r="A3802">
        <v>282</v>
      </c>
      <c r="B3802">
        <v>1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f>SUM(Table1[[#This Row],[w0 - aug]:[w7 - sept]])</f>
        <v>1</v>
      </c>
    </row>
    <row r="3803" spans="1:10" x14ac:dyDescent="0.25">
      <c r="A3803">
        <v>287</v>
      </c>
      <c r="B3803">
        <v>1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f>SUM(Table1[[#This Row],[w0 - aug]:[w7 - sept]])</f>
        <v>1</v>
      </c>
    </row>
    <row r="3804" spans="1:10" x14ac:dyDescent="0.25">
      <c r="A3804">
        <v>290</v>
      </c>
      <c r="B3804">
        <v>1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f>SUM(Table1[[#This Row],[w0 - aug]:[w7 - sept]])</f>
        <v>1</v>
      </c>
    </row>
    <row r="3805" spans="1:10" x14ac:dyDescent="0.25">
      <c r="A3805">
        <v>291</v>
      </c>
      <c r="B3805">
        <v>1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f>SUM(Table1[[#This Row],[w0 - aug]:[w7 - sept]])</f>
        <v>1</v>
      </c>
    </row>
    <row r="3806" spans="1:10" x14ac:dyDescent="0.25">
      <c r="A3806">
        <v>298</v>
      </c>
      <c r="B3806">
        <v>1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f>SUM(Table1[[#This Row],[w0 - aug]:[w7 - sept]])</f>
        <v>1</v>
      </c>
    </row>
    <row r="3807" spans="1:10" x14ac:dyDescent="0.25">
      <c r="A3807">
        <v>299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f>SUM(Table1[[#This Row],[w0 - aug]:[w7 - sept]])</f>
        <v>1</v>
      </c>
    </row>
    <row r="3808" spans="1:10" x14ac:dyDescent="0.25">
      <c r="A3808">
        <v>300</v>
      </c>
      <c r="B3808">
        <v>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f>SUM(Table1[[#This Row],[w0 - aug]:[w7 - sept]])</f>
        <v>1</v>
      </c>
    </row>
    <row r="3809" spans="1:10" x14ac:dyDescent="0.25">
      <c r="A3809">
        <v>310</v>
      </c>
      <c r="B3809">
        <v>1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f>SUM(Table1[[#This Row],[w0 - aug]:[w7 - sept]])</f>
        <v>1</v>
      </c>
    </row>
    <row r="3810" spans="1:10" x14ac:dyDescent="0.25">
      <c r="A3810">
        <v>312</v>
      </c>
      <c r="B3810">
        <v>1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f>SUM(Table1[[#This Row],[w0 - aug]:[w7 - sept]])</f>
        <v>1</v>
      </c>
    </row>
    <row r="3811" spans="1:10" x14ac:dyDescent="0.25">
      <c r="A3811">
        <v>314</v>
      </c>
      <c r="B3811">
        <v>1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f>SUM(Table1[[#This Row],[w0 - aug]:[w7 - sept]])</f>
        <v>1</v>
      </c>
    </row>
    <row r="3812" spans="1:10" x14ac:dyDescent="0.25">
      <c r="A3812">
        <v>315</v>
      </c>
      <c r="B3812">
        <v>1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f>SUM(Table1[[#This Row],[w0 - aug]:[w7 - sept]])</f>
        <v>1</v>
      </c>
    </row>
    <row r="3813" spans="1:10" x14ac:dyDescent="0.25">
      <c r="A3813">
        <v>325</v>
      </c>
      <c r="B3813">
        <v>1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f>SUM(Table1[[#This Row],[w0 - aug]:[w7 - sept]])</f>
        <v>1</v>
      </c>
    </row>
    <row r="3814" spans="1:10" x14ac:dyDescent="0.25">
      <c r="A3814">
        <v>326</v>
      </c>
      <c r="B3814">
        <v>1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f>SUM(Table1[[#This Row],[w0 - aug]:[w7 - sept]])</f>
        <v>1</v>
      </c>
    </row>
    <row r="3815" spans="1:10" x14ac:dyDescent="0.25">
      <c r="A3815">
        <v>334</v>
      </c>
      <c r="B3815">
        <v>1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f>SUM(Table1[[#This Row],[w0 - aug]:[w7 - sept]])</f>
        <v>1</v>
      </c>
    </row>
    <row r="3816" spans="1:10" x14ac:dyDescent="0.25">
      <c r="A3816">
        <v>340</v>
      </c>
      <c r="B3816">
        <v>1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f>SUM(Table1[[#This Row],[w0 - aug]:[w7 - sept]])</f>
        <v>1</v>
      </c>
    </row>
    <row r="3817" spans="1:10" x14ac:dyDescent="0.25">
      <c r="A3817">
        <v>341</v>
      </c>
      <c r="B3817">
        <v>1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f>SUM(Table1[[#This Row],[w0 - aug]:[w7 - sept]])</f>
        <v>1</v>
      </c>
    </row>
    <row r="3818" spans="1:10" x14ac:dyDescent="0.25">
      <c r="A3818">
        <v>345</v>
      </c>
      <c r="B3818">
        <v>1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f>SUM(Table1[[#This Row],[w0 - aug]:[w7 - sept]])</f>
        <v>1</v>
      </c>
    </row>
    <row r="3819" spans="1:10" x14ac:dyDescent="0.25">
      <c r="A3819">
        <v>346</v>
      </c>
      <c r="B3819">
        <v>1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f>SUM(Table1[[#This Row],[w0 - aug]:[w7 - sept]])</f>
        <v>1</v>
      </c>
    </row>
    <row r="3820" spans="1:10" x14ac:dyDescent="0.25">
      <c r="A3820">
        <v>348</v>
      </c>
      <c r="B3820">
        <v>1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f>SUM(Table1[[#This Row],[w0 - aug]:[w7 - sept]])</f>
        <v>1</v>
      </c>
    </row>
    <row r="3821" spans="1:10" x14ac:dyDescent="0.25">
      <c r="A3821">
        <v>350</v>
      </c>
      <c r="B3821">
        <v>1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f>SUM(Table1[[#This Row],[w0 - aug]:[w7 - sept]])</f>
        <v>1</v>
      </c>
    </row>
    <row r="3822" spans="1:10" x14ac:dyDescent="0.25">
      <c r="A3822">
        <v>351</v>
      </c>
      <c r="B3822">
        <v>1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f>SUM(Table1[[#This Row],[w0 - aug]:[w7 - sept]])</f>
        <v>1</v>
      </c>
    </row>
    <row r="3823" spans="1:10" x14ac:dyDescent="0.25">
      <c r="A3823">
        <v>358</v>
      </c>
      <c r="B3823">
        <v>1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f>SUM(Table1[[#This Row],[w0 - aug]:[w7 - sept]])</f>
        <v>1</v>
      </c>
    </row>
    <row r="3824" spans="1:10" x14ac:dyDescent="0.25">
      <c r="A3824">
        <v>381</v>
      </c>
      <c r="B3824">
        <v>1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f>SUM(Table1[[#This Row],[w0 - aug]:[w7 - sept]])</f>
        <v>1</v>
      </c>
    </row>
    <row r="3825" spans="1:10" x14ac:dyDescent="0.25">
      <c r="A3825">
        <v>382</v>
      </c>
      <c r="B3825">
        <v>1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f>SUM(Table1[[#This Row],[w0 - aug]:[w7 - sept]])</f>
        <v>1</v>
      </c>
    </row>
    <row r="3826" spans="1:10" x14ac:dyDescent="0.25">
      <c r="A3826">
        <v>388</v>
      </c>
      <c r="B3826">
        <v>1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f>SUM(Table1[[#This Row],[w0 - aug]:[w7 - sept]])</f>
        <v>1</v>
      </c>
    </row>
    <row r="3827" spans="1:10" x14ac:dyDescent="0.25">
      <c r="A3827">
        <v>393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f>SUM(Table1[[#This Row],[w0 - aug]:[w7 - sept]])</f>
        <v>1</v>
      </c>
    </row>
    <row r="3828" spans="1:10" x14ac:dyDescent="0.25">
      <c r="A3828">
        <v>398</v>
      </c>
      <c r="B3828">
        <v>1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f>SUM(Table1[[#This Row],[w0 - aug]:[w7 - sept]])</f>
        <v>1</v>
      </c>
    </row>
    <row r="3829" spans="1:10" x14ac:dyDescent="0.25">
      <c r="A3829">
        <v>399</v>
      </c>
      <c r="B3829">
        <v>1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f>SUM(Table1[[#This Row],[w0 - aug]:[w7 - sept]])</f>
        <v>1</v>
      </c>
    </row>
    <row r="3830" spans="1:10" x14ac:dyDescent="0.25">
      <c r="A3830">
        <v>409</v>
      </c>
      <c r="B3830">
        <v>1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f>SUM(Table1[[#This Row],[w0 - aug]:[w7 - sept]])</f>
        <v>1</v>
      </c>
    </row>
    <row r="3831" spans="1:10" x14ac:dyDescent="0.25">
      <c r="A3831">
        <v>415</v>
      </c>
      <c r="B3831">
        <v>1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f>SUM(Table1[[#This Row],[w0 - aug]:[w7 - sept]])</f>
        <v>1</v>
      </c>
    </row>
    <row r="3832" spans="1:10" x14ac:dyDescent="0.25">
      <c r="A3832">
        <v>423</v>
      </c>
      <c r="B3832">
        <v>1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f>SUM(Table1[[#This Row],[w0 - aug]:[w7 - sept]])</f>
        <v>1</v>
      </c>
    </row>
    <row r="3833" spans="1:10" x14ac:dyDescent="0.25">
      <c r="A3833">
        <v>426</v>
      </c>
      <c r="B3833">
        <v>1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f>SUM(Table1[[#This Row],[w0 - aug]:[w7 - sept]])</f>
        <v>1</v>
      </c>
    </row>
    <row r="3834" spans="1:10" x14ac:dyDescent="0.25">
      <c r="A3834">
        <v>427</v>
      </c>
      <c r="B3834">
        <v>1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f>SUM(Table1[[#This Row],[w0 - aug]:[w7 - sept]])</f>
        <v>1</v>
      </c>
    </row>
    <row r="3835" spans="1:10" x14ac:dyDescent="0.25">
      <c r="A3835">
        <v>428</v>
      </c>
      <c r="B3835">
        <v>1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f>SUM(Table1[[#This Row],[w0 - aug]:[w7 - sept]])</f>
        <v>1</v>
      </c>
    </row>
    <row r="3836" spans="1:10" x14ac:dyDescent="0.25">
      <c r="A3836">
        <v>432</v>
      </c>
      <c r="B3836">
        <v>1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f>SUM(Table1[[#This Row],[w0 - aug]:[w7 - sept]])</f>
        <v>1</v>
      </c>
    </row>
    <row r="3837" spans="1:10" x14ac:dyDescent="0.25">
      <c r="A3837">
        <v>444</v>
      </c>
      <c r="B3837">
        <v>1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f>SUM(Table1[[#This Row],[w0 - aug]:[w7 - sept]])</f>
        <v>1</v>
      </c>
    </row>
    <row r="3838" spans="1:10" x14ac:dyDescent="0.25">
      <c r="A3838">
        <v>446</v>
      </c>
      <c r="B3838">
        <v>1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f>SUM(Table1[[#This Row],[w0 - aug]:[w7 - sept]])</f>
        <v>1</v>
      </c>
    </row>
    <row r="3839" spans="1:10" x14ac:dyDescent="0.25">
      <c r="A3839">
        <v>451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f>SUM(Table1[[#This Row],[w0 - aug]:[w7 - sept]])</f>
        <v>1</v>
      </c>
    </row>
    <row r="3840" spans="1:10" x14ac:dyDescent="0.25">
      <c r="A3840">
        <v>452</v>
      </c>
      <c r="B3840">
        <v>1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f>SUM(Table1[[#This Row],[w0 - aug]:[w7 - sept]])</f>
        <v>1</v>
      </c>
    </row>
    <row r="3841" spans="1:10" x14ac:dyDescent="0.25">
      <c r="A3841">
        <v>453</v>
      </c>
      <c r="B3841">
        <v>1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f>SUM(Table1[[#This Row],[w0 - aug]:[w7 - sept]])</f>
        <v>1</v>
      </c>
    </row>
    <row r="3842" spans="1:10" x14ac:dyDescent="0.25">
      <c r="A3842">
        <v>458</v>
      </c>
      <c r="B3842">
        <v>1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f>SUM(Table1[[#This Row],[w0 - aug]:[w7 - sept]])</f>
        <v>1</v>
      </c>
    </row>
    <row r="3843" spans="1:10" x14ac:dyDescent="0.25">
      <c r="A3843">
        <v>470</v>
      </c>
      <c r="B3843">
        <v>1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f>SUM(Table1[[#This Row],[w0 - aug]:[w7 - sept]])</f>
        <v>1</v>
      </c>
    </row>
    <row r="3844" spans="1:10" x14ac:dyDescent="0.25">
      <c r="A3844">
        <v>471</v>
      </c>
      <c r="B3844">
        <v>1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f>SUM(Table1[[#This Row],[w0 - aug]:[w7 - sept]])</f>
        <v>1</v>
      </c>
    </row>
    <row r="3845" spans="1:10" x14ac:dyDescent="0.25">
      <c r="A3845">
        <v>475</v>
      </c>
      <c r="B3845">
        <v>1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f>SUM(Table1[[#This Row],[w0 - aug]:[w7 - sept]])</f>
        <v>1</v>
      </c>
    </row>
    <row r="3846" spans="1:10" x14ac:dyDescent="0.25">
      <c r="A3846">
        <v>476</v>
      </c>
      <c r="B3846">
        <v>1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f>SUM(Table1[[#This Row],[w0 - aug]:[w7 - sept]])</f>
        <v>1</v>
      </c>
    </row>
    <row r="3847" spans="1:10" x14ac:dyDescent="0.25">
      <c r="A3847">
        <v>477</v>
      </c>
      <c r="B3847">
        <v>1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f>SUM(Table1[[#This Row],[w0 - aug]:[w7 - sept]])</f>
        <v>1</v>
      </c>
    </row>
    <row r="3848" spans="1:10" x14ac:dyDescent="0.25">
      <c r="A3848">
        <v>482</v>
      </c>
      <c r="B3848">
        <v>1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f>SUM(Table1[[#This Row],[w0 - aug]:[w7 - sept]])</f>
        <v>1</v>
      </c>
    </row>
    <row r="3849" spans="1:10" x14ac:dyDescent="0.25">
      <c r="A3849">
        <v>484</v>
      </c>
      <c r="B3849">
        <v>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f>SUM(Table1[[#This Row],[w0 - aug]:[w7 - sept]])</f>
        <v>1</v>
      </c>
    </row>
    <row r="3850" spans="1:10" x14ac:dyDescent="0.25">
      <c r="A3850">
        <v>487</v>
      </c>
      <c r="B3850">
        <v>1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f>SUM(Table1[[#This Row],[w0 - aug]:[w7 - sept]])</f>
        <v>1</v>
      </c>
    </row>
    <row r="3851" spans="1:10" x14ac:dyDescent="0.25">
      <c r="A3851">
        <v>491</v>
      </c>
      <c r="B3851">
        <v>1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f>SUM(Table1[[#This Row],[w0 - aug]:[w7 - sept]])</f>
        <v>1</v>
      </c>
    </row>
    <row r="3852" spans="1:10" x14ac:dyDescent="0.25">
      <c r="A3852">
        <v>494</v>
      </c>
      <c r="B3852">
        <v>1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f>SUM(Table1[[#This Row],[w0 - aug]:[w7 - sept]])</f>
        <v>1</v>
      </c>
    </row>
    <row r="3853" spans="1:10" x14ac:dyDescent="0.25">
      <c r="A3853">
        <v>495</v>
      </c>
      <c r="B3853">
        <v>1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f>SUM(Table1[[#This Row],[w0 - aug]:[w7 - sept]])</f>
        <v>1</v>
      </c>
    </row>
    <row r="3854" spans="1:10" x14ac:dyDescent="0.25">
      <c r="A3854">
        <v>504</v>
      </c>
      <c r="B3854">
        <v>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f>SUM(Table1[[#This Row],[w0 - aug]:[w7 - sept]])</f>
        <v>1</v>
      </c>
    </row>
    <row r="3855" spans="1:10" x14ac:dyDescent="0.25">
      <c r="A3855">
        <v>508</v>
      </c>
      <c r="B3855">
        <v>1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f>SUM(Table1[[#This Row],[w0 - aug]:[w7 - sept]])</f>
        <v>1</v>
      </c>
    </row>
    <row r="3856" spans="1:10" x14ac:dyDescent="0.25">
      <c r="A3856">
        <v>517</v>
      </c>
      <c r="B3856">
        <v>1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f>SUM(Table1[[#This Row],[w0 - aug]:[w7 - sept]])</f>
        <v>1</v>
      </c>
    </row>
    <row r="3857" spans="1:10" x14ac:dyDescent="0.25">
      <c r="A3857">
        <v>521</v>
      </c>
      <c r="B3857">
        <v>1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f>SUM(Table1[[#This Row],[w0 - aug]:[w7 - sept]])</f>
        <v>1</v>
      </c>
    </row>
    <row r="3858" spans="1:10" x14ac:dyDescent="0.25">
      <c r="A3858">
        <v>525</v>
      </c>
      <c r="B3858">
        <v>1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f>SUM(Table1[[#This Row],[w0 - aug]:[w7 - sept]])</f>
        <v>1</v>
      </c>
    </row>
    <row r="3859" spans="1:10" x14ac:dyDescent="0.25">
      <c r="A3859">
        <v>527</v>
      </c>
      <c r="B3859">
        <v>1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f>SUM(Table1[[#This Row],[w0 - aug]:[w7 - sept]])</f>
        <v>1</v>
      </c>
    </row>
    <row r="3860" spans="1:10" x14ac:dyDescent="0.25">
      <c r="A3860">
        <v>533</v>
      </c>
      <c r="B3860">
        <v>1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f>SUM(Table1[[#This Row],[w0 - aug]:[w7 - sept]])</f>
        <v>1</v>
      </c>
    </row>
    <row r="3861" spans="1:10" x14ac:dyDescent="0.25">
      <c r="A3861">
        <v>538</v>
      </c>
      <c r="B3861">
        <v>1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f>SUM(Table1[[#This Row],[w0 - aug]:[w7 - sept]])</f>
        <v>1</v>
      </c>
    </row>
    <row r="3862" spans="1:10" x14ac:dyDescent="0.25">
      <c r="A3862">
        <v>539</v>
      </c>
      <c r="B3862">
        <v>1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f>SUM(Table1[[#This Row],[w0 - aug]:[w7 - sept]])</f>
        <v>1</v>
      </c>
    </row>
    <row r="3863" spans="1:10" x14ac:dyDescent="0.25">
      <c r="A3863">
        <v>540</v>
      </c>
      <c r="B3863">
        <v>1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f>SUM(Table1[[#This Row],[w0 - aug]:[w7 - sept]])</f>
        <v>1</v>
      </c>
    </row>
    <row r="3864" spans="1:10" x14ac:dyDescent="0.25">
      <c r="A3864">
        <v>541</v>
      </c>
      <c r="B3864">
        <v>1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f>SUM(Table1[[#This Row],[w0 - aug]:[w7 - sept]])</f>
        <v>1</v>
      </c>
    </row>
    <row r="3865" spans="1:10" x14ac:dyDescent="0.25">
      <c r="A3865">
        <v>543</v>
      </c>
      <c r="B3865">
        <v>1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f>SUM(Table1[[#This Row],[w0 - aug]:[w7 - sept]])</f>
        <v>1</v>
      </c>
    </row>
    <row r="3866" spans="1:10" x14ac:dyDescent="0.25">
      <c r="A3866">
        <v>549</v>
      </c>
      <c r="B3866">
        <v>1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f>SUM(Table1[[#This Row],[w0 - aug]:[w7 - sept]])</f>
        <v>1</v>
      </c>
    </row>
    <row r="3867" spans="1:10" x14ac:dyDescent="0.25">
      <c r="A3867">
        <v>551</v>
      </c>
      <c r="B3867">
        <v>1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f>SUM(Table1[[#This Row],[w0 - aug]:[w7 - sept]])</f>
        <v>1</v>
      </c>
    </row>
    <row r="3868" spans="1:10" x14ac:dyDescent="0.25">
      <c r="A3868">
        <v>553</v>
      </c>
      <c r="B3868">
        <v>1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f>SUM(Table1[[#This Row],[w0 - aug]:[w7 - sept]])</f>
        <v>1</v>
      </c>
    </row>
    <row r="3869" spans="1:10" x14ac:dyDescent="0.25">
      <c r="A3869">
        <v>554</v>
      </c>
      <c r="B3869">
        <v>1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f>SUM(Table1[[#This Row],[w0 - aug]:[w7 - sept]])</f>
        <v>1</v>
      </c>
    </row>
    <row r="3870" spans="1:10" x14ac:dyDescent="0.25">
      <c r="A3870">
        <v>556</v>
      </c>
      <c r="B3870">
        <v>1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f>SUM(Table1[[#This Row],[w0 - aug]:[w7 - sept]])</f>
        <v>1</v>
      </c>
    </row>
    <row r="3871" spans="1:10" x14ac:dyDescent="0.25">
      <c r="A3871">
        <v>557</v>
      </c>
      <c r="B3871">
        <v>1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f>SUM(Table1[[#This Row],[w0 - aug]:[w7 - sept]])</f>
        <v>1</v>
      </c>
    </row>
    <row r="3872" spans="1:10" x14ac:dyDescent="0.25">
      <c r="A3872">
        <v>559</v>
      </c>
      <c r="B3872">
        <v>1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f>SUM(Table1[[#This Row],[w0 - aug]:[w7 - sept]])</f>
        <v>1</v>
      </c>
    </row>
    <row r="3873" spans="1:10" x14ac:dyDescent="0.25">
      <c r="A3873">
        <v>566</v>
      </c>
      <c r="B3873">
        <v>1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f>SUM(Table1[[#This Row],[w0 - aug]:[w7 - sept]])</f>
        <v>1</v>
      </c>
    </row>
    <row r="3874" spans="1:10" x14ac:dyDescent="0.25">
      <c r="A3874">
        <v>576</v>
      </c>
      <c r="B3874">
        <v>1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f>SUM(Table1[[#This Row],[w0 - aug]:[w7 - sept]])</f>
        <v>1</v>
      </c>
    </row>
    <row r="3875" spans="1:10" x14ac:dyDescent="0.25">
      <c r="A3875">
        <v>580</v>
      </c>
      <c r="B3875">
        <v>1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f>SUM(Table1[[#This Row],[w0 - aug]:[w7 - sept]])</f>
        <v>1</v>
      </c>
    </row>
    <row r="3876" spans="1:10" x14ac:dyDescent="0.25">
      <c r="A3876">
        <v>584</v>
      </c>
      <c r="B3876">
        <v>1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f>SUM(Table1[[#This Row],[w0 - aug]:[w7 - sept]])</f>
        <v>1</v>
      </c>
    </row>
    <row r="3877" spans="1:10" x14ac:dyDescent="0.25">
      <c r="A3877">
        <v>587</v>
      </c>
      <c r="B3877">
        <v>1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f>SUM(Table1[[#This Row],[w0 - aug]:[w7 - sept]])</f>
        <v>1</v>
      </c>
    </row>
    <row r="3878" spans="1:10" x14ac:dyDescent="0.25">
      <c r="A3878">
        <v>588</v>
      </c>
      <c r="B3878">
        <v>1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f>SUM(Table1[[#This Row],[w0 - aug]:[w7 - sept]])</f>
        <v>1</v>
      </c>
    </row>
    <row r="3879" spans="1:10" x14ac:dyDescent="0.25">
      <c r="A3879">
        <v>589</v>
      </c>
      <c r="B3879">
        <v>1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f>SUM(Table1[[#This Row],[w0 - aug]:[w7 - sept]])</f>
        <v>1</v>
      </c>
    </row>
    <row r="3880" spans="1:10" x14ac:dyDescent="0.25">
      <c r="A3880">
        <v>599</v>
      </c>
      <c r="B3880">
        <v>1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f>SUM(Table1[[#This Row],[w0 - aug]:[w7 - sept]])</f>
        <v>1</v>
      </c>
    </row>
    <row r="3881" spans="1:10" x14ac:dyDescent="0.25">
      <c r="A3881">
        <v>600</v>
      </c>
      <c r="B3881">
        <v>1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f>SUM(Table1[[#This Row],[w0 - aug]:[w7 - sept]])</f>
        <v>1</v>
      </c>
    </row>
    <row r="3882" spans="1:10" x14ac:dyDescent="0.25">
      <c r="A3882">
        <v>604</v>
      </c>
      <c r="B3882">
        <v>1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f>SUM(Table1[[#This Row],[w0 - aug]:[w7 - sept]])</f>
        <v>1</v>
      </c>
    </row>
    <row r="3883" spans="1:10" x14ac:dyDescent="0.25">
      <c r="A3883">
        <v>608</v>
      </c>
      <c r="B3883">
        <v>1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f>SUM(Table1[[#This Row],[w0 - aug]:[w7 - sept]])</f>
        <v>1</v>
      </c>
    </row>
    <row r="3884" spans="1:10" x14ac:dyDescent="0.25">
      <c r="A3884">
        <v>609</v>
      </c>
      <c r="B3884">
        <v>1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f>SUM(Table1[[#This Row],[w0 - aug]:[w7 - sept]])</f>
        <v>1</v>
      </c>
    </row>
    <row r="3885" spans="1:10" x14ac:dyDescent="0.25">
      <c r="A3885">
        <v>611</v>
      </c>
      <c r="B3885">
        <v>1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f>SUM(Table1[[#This Row],[w0 - aug]:[w7 - sept]])</f>
        <v>1</v>
      </c>
    </row>
    <row r="3886" spans="1:10" x14ac:dyDescent="0.25">
      <c r="A3886">
        <v>612</v>
      </c>
      <c r="B3886">
        <v>1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f>SUM(Table1[[#This Row],[w0 - aug]:[w7 - sept]])</f>
        <v>1</v>
      </c>
    </row>
    <row r="3887" spans="1:10" x14ac:dyDescent="0.25">
      <c r="A3887">
        <v>614</v>
      </c>
      <c r="B3887">
        <v>1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f>SUM(Table1[[#This Row],[w0 - aug]:[w7 - sept]])</f>
        <v>1</v>
      </c>
    </row>
    <row r="3888" spans="1:10" x14ac:dyDescent="0.25">
      <c r="A3888">
        <v>615</v>
      </c>
      <c r="B3888">
        <v>1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f>SUM(Table1[[#This Row],[w0 - aug]:[w7 - sept]])</f>
        <v>1</v>
      </c>
    </row>
    <row r="3889" spans="1:10" x14ac:dyDescent="0.25">
      <c r="A3889">
        <v>617</v>
      </c>
      <c r="B3889">
        <v>1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f>SUM(Table1[[#This Row],[w0 - aug]:[w7 - sept]])</f>
        <v>1</v>
      </c>
    </row>
    <row r="3890" spans="1:10" x14ac:dyDescent="0.25">
      <c r="A3890">
        <v>619</v>
      </c>
      <c r="B3890">
        <v>1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f>SUM(Table1[[#This Row],[w0 - aug]:[w7 - sept]])</f>
        <v>1</v>
      </c>
    </row>
    <row r="3891" spans="1:10" x14ac:dyDescent="0.25">
      <c r="A3891">
        <v>620</v>
      </c>
      <c r="B3891">
        <v>1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f>SUM(Table1[[#This Row],[w0 - aug]:[w7 - sept]])</f>
        <v>1</v>
      </c>
    </row>
    <row r="3892" spans="1:10" x14ac:dyDescent="0.25">
      <c r="A3892">
        <v>621</v>
      </c>
      <c r="B3892">
        <v>1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f>SUM(Table1[[#This Row],[w0 - aug]:[w7 - sept]])</f>
        <v>1</v>
      </c>
    </row>
    <row r="3893" spans="1:10" x14ac:dyDescent="0.25">
      <c r="A3893">
        <v>623</v>
      </c>
      <c r="B3893">
        <v>1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f>SUM(Table1[[#This Row],[w0 - aug]:[w7 - sept]])</f>
        <v>1</v>
      </c>
    </row>
    <row r="3894" spans="1:10" x14ac:dyDescent="0.25">
      <c r="A3894">
        <v>627</v>
      </c>
      <c r="B3894">
        <v>1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f>SUM(Table1[[#This Row],[w0 - aug]:[w7 - sept]])</f>
        <v>1</v>
      </c>
    </row>
    <row r="3895" spans="1:10" x14ac:dyDescent="0.25">
      <c r="A3895">
        <v>629</v>
      </c>
      <c r="B3895">
        <v>1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f>SUM(Table1[[#This Row],[w0 - aug]:[w7 - sept]])</f>
        <v>1</v>
      </c>
    </row>
    <row r="3896" spans="1:10" x14ac:dyDescent="0.25">
      <c r="A3896">
        <v>632</v>
      </c>
      <c r="B3896">
        <v>1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f>SUM(Table1[[#This Row],[w0 - aug]:[w7 - sept]])</f>
        <v>1</v>
      </c>
    </row>
    <row r="3897" spans="1:10" x14ac:dyDescent="0.25">
      <c r="A3897">
        <v>642</v>
      </c>
      <c r="B3897">
        <v>1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f>SUM(Table1[[#This Row],[w0 - aug]:[w7 - sept]])</f>
        <v>1</v>
      </c>
    </row>
    <row r="3898" spans="1:10" x14ac:dyDescent="0.25">
      <c r="A3898">
        <v>645</v>
      </c>
      <c r="B3898">
        <v>1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f>SUM(Table1[[#This Row],[w0 - aug]:[w7 - sept]])</f>
        <v>1</v>
      </c>
    </row>
    <row r="3899" spans="1:10" x14ac:dyDescent="0.25">
      <c r="A3899">
        <v>646</v>
      </c>
      <c r="B3899">
        <v>1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f>SUM(Table1[[#This Row],[w0 - aug]:[w7 - sept]])</f>
        <v>1</v>
      </c>
    </row>
    <row r="3900" spans="1:10" x14ac:dyDescent="0.25">
      <c r="A3900">
        <v>658</v>
      </c>
      <c r="B3900">
        <v>1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f>SUM(Table1[[#This Row],[w0 - aug]:[w7 - sept]])</f>
        <v>1</v>
      </c>
    </row>
    <row r="3901" spans="1:10" x14ac:dyDescent="0.25">
      <c r="A3901">
        <v>660</v>
      </c>
      <c r="B3901">
        <v>1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f>SUM(Table1[[#This Row],[w0 - aug]:[w7 - sept]])</f>
        <v>1</v>
      </c>
    </row>
    <row r="3902" spans="1:10" x14ac:dyDescent="0.25">
      <c r="A3902">
        <v>664</v>
      </c>
      <c r="B3902">
        <v>1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f>SUM(Table1[[#This Row],[w0 - aug]:[w7 - sept]])</f>
        <v>1</v>
      </c>
    </row>
    <row r="3903" spans="1:10" x14ac:dyDescent="0.25">
      <c r="A3903">
        <v>666</v>
      </c>
      <c r="B3903">
        <v>1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f>SUM(Table1[[#This Row],[w0 - aug]:[w7 - sept]])</f>
        <v>1</v>
      </c>
    </row>
    <row r="3904" spans="1:10" x14ac:dyDescent="0.25">
      <c r="A3904">
        <v>669</v>
      </c>
      <c r="B3904">
        <v>1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f>SUM(Table1[[#This Row],[w0 - aug]:[w7 - sept]])</f>
        <v>1</v>
      </c>
    </row>
    <row r="3905" spans="1:10" x14ac:dyDescent="0.25">
      <c r="A3905">
        <v>670</v>
      </c>
      <c r="B3905">
        <v>1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f>SUM(Table1[[#This Row],[w0 - aug]:[w7 - sept]])</f>
        <v>1</v>
      </c>
    </row>
    <row r="3906" spans="1:10" x14ac:dyDescent="0.25">
      <c r="A3906">
        <v>680</v>
      </c>
      <c r="B3906">
        <v>1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f>SUM(Table1[[#This Row],[w0 - aug]:[w7 - sept]])</f>
        <v>1</v>
      </c>
    </row>
    <row r="3907" spans="1:10" x14ac:dyDescent="0.25">
      <c r="A3907">
        <v>681</v>
      </c>
      <c r="B3907">
        <v>1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f>SUM(Table1[[#This Row],[w0 - aug]:[w7 - sept]])</f>
        <v>1</v>
      </c>
    </row>
    <row r="3908" spans="1:10" x14ac:dyDescent="0.25">
      <c r="A3908">
        <v>684</v>
      </c>
      <c r="B3908">
        <v>1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f>SUM(Table1[[#This Row],[w0 - aug]:[w7 - sept]])</f>
        <v>1</v>
      </c>
    </row>
    <row r="3909" spans="1:10" x14ac:dyDescent="0.25">
      <c r="A3909">
        <v>685</v>
      </c>
      <c r="B3909">
        <v>1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f>SUM(Table1[[#This Row],[w0 - aug]:[w7 - sept]])</f>
        <v>1</v>
      </c>
    </row>
    <row r="3910" spans="1:10" x14ac:dyDescent="0.25">
      <c r="A3910">
        <v>689</v>
      </c>
      <c r="B3910">
        <v>1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f>SUM(Table1[[#This Row],[w0 - aug]:[w7 - sept]])</f>
        <v>1</v>
      </c>
    </row>
    <row r="3911" spans="1:10" x14ac:dyDescent="0.25">
      <c r="A3911">
        <v>693</v>
      </c>
      <c r="B3911">
        <v>1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f>SUM(Table1[[#This Row],[w0 - aug]:[w7 - sept]])</f>
        <v>1</v>
      </c>
    </row>
    <row r="3912" spans="1:10" x14ac:dyDescent="0.25">
      <c r="A3912">
        <v>700</v>
      </c>
      <c r="B3912">
        <v>1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f>SUM(Table1[[#This Row],[w0 - aug]:[w7 - sept]])</f>
        <v>1</v>
      </c>
    </row>
    <row r="3913" spans="1:10" x14ac:dyDescent="0.25">
      <c r="A3913">
        <v>710</v>
      </c>
      <c r="B3913">
        <v>1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f>SUM(Table1[[#This Row],[w0 - aug]:[w7 - sept]])</f>
        <v>1</v>
      </c>
    </row>
    <row r="3914" spans="1:10" x14ac:dyDescent="0.25">
      <c r="A3914">
        <v>713</v>
      </c>
      <c r="B3914">
        <v>1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f>SUM(Table1[[#This Row],[w0 - aug]:[w7 - sept]])</f>
        <v>1</v>
      </c>
    </row>
    <row r="3915" spans="1:10" x14ac:dyDescent="0.25">
      <c r="A3915">
        <v>718</v>
      </c>
      <c r="B3915">
        <v>1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f>SUM(Table1[[#This Row],[w0 - aug]:[w7 - sept]])</f>
        <v>1</v>
      </c>
    </row>
    <row r="3916" spans="1:10" x14ac:dyDescent="0.25">
      <c r="A3916">
        <v>720</v>
      </c>
      <c r="B3916">
        <v>1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f>SUM(Table1[[#This Row],[w0 - aug]:[w7 - sept]])</f>
        <v>1</v>
      </c>
    </row>
    <row r="3917" spans="1:10" x14ac:dyDescent="0.25">
      <c r="A3917">
        <v>727</v>
      </c>
      <c r="B3917">
        <v>1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f>SUM(Table1[[#This Row],[w0 - aug]:[w7 - sept]])</f>
        <v>1</v>
      </c>
    </row>
    <row r="3918" spans="1:10" x14ac:dyDescent="0.25">
      <c r="A3918">
        <v>728</v>
      </c>
      <c r="B3918">
        <v>1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f>SUM(Table1[[#This Row],[w0 - aug]:[w7 - sept]])</f>
        <v>1</v>
      </c>
    </row>
    <row r="3919" spans="1:10" x14ac:dyDescent="0.25">
      <c r="A3919">
        <v>730</v>
      </c>
      <c r="B3919">
        <v>1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f>SUM(Table1[[#This Row],[w0 - aug]:[w7 - sept]])</f>
        <v>1</v>
      </c>
    </row>
    <row r="3920" spans="1:10" x14ac:dyDescent="0.25">
      <c r="A3920">
        <v>732</v>
      </c>
      <c r="B3920">
        <v>1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f>SUM(Table1[[#This Row],[w0 - aug]:[w7 - sept]])</f>
        <v>1</v>
      </c>
    </row>
    <row r="3921" spans="1:10" x14ac:dyDescent="0.25">
      <c r="A3921">
        <v>734</v>
      </c>
      <c r="B3921">
        <v>1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f>SUM(Table1[[#This Row],[w0 - aug]:[w7 - sept]])</f>
        <v>1</v>
      </c>
    </row>
    <row r="3922" spans="1:10" x14ac:dyDescent="0.25">
      <c r="A3922">
        <v>737</v>
      </c>
      <c r="B3922">
        <v>1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f>SUM(Table1[[#This Row],[w0 - aug]:[w7 - sept]])</f>
        <v>1</v>
      </c>
    </row>
    <row r="3923" spans="1:10" x14ac:dyDescent="0.25">
      <c r="A3923">
        <v>740</v>
      </c>
      <c r="B3923">
        <v>1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f>SUM(Table1[[#This Row],[w0 - aug]:[w7 - sept]])</f>
        <v>1</v>
      </c>
    </row>
    <row r="3924" spans="1:10" x14ac:dyDescent="0.25">
      <c r="A3924">
        <v>746</v>
      </c>
      <c r="B3924">
        <v>1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f>SUM(Table1[[#This Row],[w0 - aug]:[w7 - sept]])</f>
        <v>1</v>
      </c>
    </row>
    <row r="3925" spans="1:10" x14ac:dyDescent="0.25">
      <c r="A3925">
        <v>756</v>
      </c>
      <c r="B3925">
        <v>1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f>SUM(Table1[[#This Row],[w0 - aug]:[w7 - sept]])</f>
        <v>1</v>
      </c>
    </row>
    <row r="3926" spans="1:10" x14ac:dyDescent="0.25">
      <c r="A3926">
        <v>762</v>
      </c>
      <c r="B3926">
        <v>1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f>SUM(Table1[[#This Row],[w0 - aug]:[w7 - sept]])</f>
        <v>1</v>
      </c>
    </row>
    <row r="3927" spans="1:10" x14ac:dyDescent="0.25">
      <c r="A3927">
        <v>771</v>
      </c>
      <c r="B3927">
        <v>1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f>SUM(Table1[[#This Row],[w0 - aug]:[w7 - sept]])</f>
        <v>1</v>
      </c>
    </row>
    <row r="3928" spans="1:10" x14ac:dyDescent="0.25">
      <c r="A3928">
        <v>774</v>
      </c>
      <c r="B3928">
        <v>1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f>SUM(Table1[[#This Row],[w0 - aug]:[w7 - sept]])</f>
        <v>1</v>
      </c>
    </row>
    <row r="3929" spans="1:10" x14ac:dyDescent="0.25">
      <c r="A3929">
        <v>775</v>
      </c>
      <c r="B3929">
        <v>1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f>SUM(Table1[[#This Row],[w0 - aug]:[w7 - sept]])</f>
        <v>1</v>
      </c>
    </row>
    <row r="3930" spans="1:10" x14ac:dyDescent="0.25">
      <c r="A3930">
        <v>784</v>
      </c>
      <c r="B3930">
        <v>1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f>SUM(Table1[[#This Row],[w0 - aug]:[w7 - sept]])</f>
        <v>1</v>
      </c>
    </row>
    <row r="3931" spans="1:10" x14ac:dyDescent="0.25">
      <c r="A3931">
        <v>791</v>
      </c>
      <c r="B3931">
        <v>1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f>SUM(Table1[[#This Row],[w0 - aug]:[w7 - sept]])</f>
        <v>1</v>
      </c>
    </row>
    <row r="3932" spans="1:10" x14ac:dyDescent="0.25">
      <c r="A3932">
        <v>792</v>
      </c>
      <c r="B3932">
        <v>1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f>SUM(Table1[[#This Row],[w0 - aug]:[w7 - sept]])</f>
        <v>1</v>
      </c>
    </row>
    <row r="3933" spans="1:10" x14ac:dyDescent="0.25">
      <c r="A3933">
        <v>795</v>
      </c>
      <c r="B3933">
        <v>1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f>SUM(Table1[[#This Row],[w0 - aug]:[w7 - sept]])</f>
        <v>1</v>
      </c>
    </row>
    <row r="3934" spans="1:10" x14ac:dyDescent="0.25">
      <c r="A3934">
        <v>796</v>
      </c>
      <c r="B3934">
        <v>1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f>SUM(Table1[[#This Row],[w0 - aug]:[w7 - sept]])</f>
        <v>1</v>
      </c>
    </row>
    <row r="3935" spans="1:10" x14ac:dyDescent="0.25">
      <c r="A3935">
        <v>798</v>
      </c>
      <c r="B3935">
        <v>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f>SUM(Table1[[#This Row],[w0 - aug]:[w7 - sept]])</f>
        <v>1</v>
      </c>
    </row>
    <row r="3936" spans="1:10" x14ac:dyDescent="0.25">
      <c r="A3936">
        <v>804</v>
      </c>
      <c r="B3936">
        <v>1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f>SUM(Table1[[#This Row],[w0 - aug]:[w7 - sept]])</f>
        <v>1</v>
      </c>
    </row>
    <row r="3937" spans="1:10" x14ac:dyDescent="0.25">
      <c r="A3937">
        <v>806</v>
      </c>
      <c r="B3937">
        <v>1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f>SUM(Table1[[#This Row],[w0 - aug]:[w7 - sept]])</f>
        <v>1</v>
      </c>
    </row>
    <row r="3938" spans="1:10" x14ac:dyDescent="0.25">
      <c r="A3938">
        <v>812</v>
      </c>
      <c r="B3938">
        <v>1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f>SUM(Table1[[#This Row],[w0 - aug]:[w7 - sept]])</f>
        <v>1</v>
      </c>
    </row>
    <row r="3939" spans="1:10" x14ac:dyDescent="0.25">
      <c r="A3939">
        <v>815</v>
      </c>
      <c r="B3939">
        <v>1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f>SUM(Table1[[#This Row],[w0 - aug]:[w7 - sept]])</f>
        <v>1</v>
      </c>
    </row>
    <row r="3940" spans="1:10" x14ac:dyDescent="0.25">
      <c r="A3940">
        <v>816</v>
      </c>
      <c r="B3940">
        <v>1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f>SUM(Table1[[#This Row],[w0 - aug]:[w7 - sept]])</f>
        <v>1</v>
      </c>
    </row>
    <row r="3941" spans="1:10" x14ac:dyDescent="0.25">
      <c r="A3941">
        <v>818</v>
      </c>
      <c r="B3941">
        <v>1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f>SUM(Table1[[#This Row],[w0 - aug]:[w7 - sept]])</f>
        <v>1</v>
      </c>
    </row>
    <row r="3942" spans="1:10" x14ac:dyDescent="0.25">
      <c r="A3942">
        <v>824</v>
      </c>
      <c r="B3942">
        <v>1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f>SUM(Table1[[#This Row],[w0 - aug]:[w7 - sept]])</f>
        <v>1</v>
      </c>
    </row>
    <row r="3943" spans="1:10" x14ac:dyDescent="0.25">
      <c r="A3943">
        <v>826</v>
      </c>
      <c r="B3943">
        <v>1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f>SUM(Table1[[#This Row],[w0 - aug]:[w7 - sept]])</f>
        <v>1</v>
      </c>
    </row>
    <row r="3944" spans="1:10" x14ac:dyDescent="0.25">
      <c r="A3944">
        <v>833</v>
      </c>
      <c r="B3944">
        <v>1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f>SUM(Table1[[#This Row],[w0 - aug]:[w7 - sept]])</f>
        <v>1</v>
      </c>
    </row>
    <row r="3945" spans="1:10" x14ac:dyDescent="0.25">
      <c r="A3945">
        <v>836</v>
      </c>
      <c r="B3945">
        <v>1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f>SUM(Table1[[#This Row],[w0 - aug]:[w7 - sept]])</f>
        <v>1</v>
      </c>
    </row>
    <row r="3946" spans="1:10" x14ac:dyDescent="0.25">
      <c r="A3946">
        <v>838</v>
      </c>
      <c r="B3946">
        <v>1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f>SUM(Table1[[#This Row],[w0 - aug]:[w7 - sept]])</f>
        <v>1</v>
      </c>
    </row>
    <row r="3947" spans="1:10" x14ac:dyDescent="0.25">
      <c r="A3947">
        <v>846</v>
      </c>
      <c r="B3947">
        <v>1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f>SUM(Table1[[#This Row],[w0 - aug]:[w7 - sept]])</f>
        <v>1</v>
      </c>
    </row>
    <row r="3948" spans="1:10" x14ac:dyDescent="0.25">
      <c r="A3948">
        <v>854</v>
      </c>
      <c r="B3948">
        <v>1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f>SUM(Table1[[#This Row],[w0 - aug]:[w7 - sept]])</f>
        <v>1</v>
      </c>
    </row>
    <row r="3949" spans="1:10" x14ac:dyDescent="0.25">
      <c r="A3949">
        <v>860</v>
      </c>
      <c r="B3949">
        <v>1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f>SUM(Table1[[#This Row],[w0 - aug]:[w7 - sept]])</f>
        <v>1</v>
      </c>
    </row>
    <row r="3950" spans="1:10" x14ac:dyDescent="0.25">
      <c r="A3950">
        <v>861</v>
      </c>
      <c r="B3950">
        <v>1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f>SUM(Table1[[#This Row],[w0 - aug]:[w7 - sept]])</f>
        <v>1</v>
      </c>
    </row>
    <row r="3951" spans="1:10" x14ac:dyDescent="0.25">
      <c r="A3951">
        <v>862</v>
      </c>
      <c r="B3951">
        <v>1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f>SUM(Table1[[#This Row],[w0 - aug]:[w7 - sept]])</f>
        <v>1</v>
      </c>
    </row>
    <row r="3952" spans="1:10" x14ac:dyDescent="0.25">
      <c r="A3952">
        <v>866</v>
      </c>
      <c r="B3952">
        <v>1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f>SUM(Table1[[#This Row],[w0 - aug]:[w7 - sept]])</f>
        <v>1</v>
      </c>
    </row>
    <row r="3953" spans="1:10" x14ac:dyDescent="0.25">
      <c r="A3953">
        <v>869</v>
      </c>
      <c r="B3953">
        <v>1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f>SUM(Table1[[#This Row],[w0 - aug]:[w7 - sept]])</f>
        <v>1</v>
      </c>
    </row>
    <row r="3954" spans="1:10" x14ac:dyDescent="0.25">
      <c r="A3954">
        <v>870</v>
      </c>
      <c r="B3954">
        <v>1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f>SUM(Table1[[#This Row],[w0 - aug]:[w7 - sept]])</f>
        <v>1</v>
      </c>
    </row>
    <row r="3955" spans="1:10" x14ac:dyDescent="0.25">
      <c r="A3955">
        <v>873</v>
      </c>
      <c r="B3955">
        <v>1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f>SUM(Table1[[#This Row],[w0 - aug]:[w7 - sept]])</f>
        <v>1</v>
      </c>
    </row>
    <row r="3956" spans="1:10" x14ac:dyDescent="0.25">
      <c r="A3956">
        <v>878</v>
      </c>
      <c r="B3956">
        <v>1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f>SUM(Table1[[#This Row],[w0 - aug]:[w7 - sept]])</f>
        <v>1</v>
      </c>
    </row>
    <row r="3957" spans="1:10" x14ac:dyDescent="0.25">
      <c r="A3957">
        <v>880</v>
      </c>
      <c r="B3957">
        <v>1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f>SUM(Table1[[#This Row],[w0 - aug]:[w7 - sept]])</f>
        <v>1</v>
      </c>
    </row>
    <row r="3958" spans="1:10" x14ac:dyDescent="0.25">
      <c r="A3958">
        <v>885</v>
      </c>
      <c r="B3958">
        <v>1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f>SUM(Table1[[#This Row],[w0 - aug]:[w7 - sept]])</f>
        <v>1</v>
      </c>
    </row>
    <row r="3959" spans="1:10" x14ac:dyDescent="0.25">
      <c r="A3959">
        <v>887</v>
      </c>
      <c r="B3959">
        <v>1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f>SUM(Table1[[#This Row],[w0 - aug]:[w7 - sept]])</f>
        <v>1</v>
      </c>
    </row>
    <row r="3960" spans="1:10" x14ac:dyDescent="0.25">
      <c r="A3960">
        <v>890</v>
      </c>
      <c r="B3960">
        <v>1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f>SUM(Table1[[#This Row],[w0 - aug]:[w7 - sept]])</f>
        <v>1</v>
      </c>
    </row>
    <row r="3961" spans="1:10" x14ac:dyDescent="0.25">
      <c r="A3961">
        <v>894</v>
      </c>
      <c r="B3961">
        <v>1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f>SUM(Table1[[#This Row],[w0 - aug]:[w7 - sept]])</f>
        <v>1</v>
      </c>
    </row>
    <row r="3962" spans="1:10" x14ac:dyDescent="0.25">
      <c r="A3962">
        <v>897</v>
      </c>
      <c r="B3962">
        <v>1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f>SUM(Table1[[#This Row],[w0 - aug]:[w7 - sept]])</f>
        <v>1</v>
      </c>
    </row>
    <row r="3963" spans="1:10" x14ac:dyDescent="0.25">
      <c r="A3963">
        <v>898</v>
      </c>
      <c r="B3963">
        <v>1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f>SUM(Table1[[#This Row],[w0 - aug]:[w7 - sept]])</f>
        <v>1</v>
      </c>
    </row>
    <row r="3964" spans="1:10" x14ac:dyDescent="0.25">
      <c r="A3964">
        <v>910</v>
      </c>
      <c r="B3964">
        <v>1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f>SUM(Table1[[#This Row],[w0 - aug]:[w7 - sept]])</f>
        <v>1</v>
      </c>
    </row>
    <row r="3965" spans="1:10" x14ac:dyDescent="0.25">
      <c r="A3965">
        <v>913</v>
      </c>
      <c r="B3965">
        <v>1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f>SUM(Table1[[#This Row],[w0 - aug]:[w7 - sept]])</f>
        <v>1</v>
      </c>
    </row>
    <row r="3966" spans="1:10" x14ac:dyDescent="0.25">
      <c r="A3966">
        <v>914</v>
      </c>
      <c r="B3966">
        <v>1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f>SUM(Table1[[#This Row],[w0 - aug]:[w7 - sept]])</f>
        <v>1</v>
      </c>
    </row>
    <row r="3967" spans="1:10" x14ac:dyDescent="0.25">
      <c r="A3967">
        <v>915</v>
      </c>
      <c r="B3967">
        <v>1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f>SUM(Table1[[#This Row],[w0 - aug]:[w7 - sept]])</f>
        <v>1</v>
      </c>
    </row>
    <row r="3968" spans="1:10" x14ac:dyDescent="0.25">
      <c r="A3968">
        <v>916</v>
      </c>
      <c r="B3968">
        <v>1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f>SUM(Table1[[#This Row],[w0 - aug]:[w7 - sept]])</f>
        <v>1</v>
      </c>
    </row>
    <row r="3969" spans="1:10" x14ac:dyDescent="0.25">
      <c r="A3969">
        <v>926</v>
      </c>
      <c r="B3969">
        <v>1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f>SUM(Table1[[#This Row],[w0 - aug]:[w7 - sept]])</f>
        <v>1</v>
      </c>
    </row>
    <row r="3970" spans="1:10" x14ac:dyDescent="0.25">
      <c r="A3970">
        <v>929</v>
      </c>
      <c r="B3970">
        <v>1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f>SUM(Table1[[#This Row],[w0 - aug]:[w7 - sept]])</f>
        <v>1</v>
      </c>
    </row>
    <row r="3971" spans="1:10" x14ac:dyDescent="0.25">
      <c r="A3971">
        <v>932</v>
      </c>
      <c r="B3971">
        <v>1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f>SUM(Table1[[#This Row],[w0 - aug]:[w7 - sept]])</f>
        <v>1</v>
      </c>
    </row>
    <row r="3972" spans="1:10" x14ac:dyDescent="0.25">
      <c r="A3972">
        <v>936</v>
      </c>
      <c r="B3972">
        <v>1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f>SUM(Table1[[#This Row],[w0 - aug]:[w7 - sept]])</f>
        <v>1</v>
      </c>
    </row>
    <row r="3973" spans="1:10" x14ac:dyDescent="0.25">
      <c r="A3973">
        <v>943</v>
      </c>
      <c r="B3973">
        <v>1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f>SUM(Table1[[#This Row],[w0 - aug]:[w7 - sept]])</f>
        <v>1</v>
      </c>
    </row>
    <row r="3974" spans="1:10" x14ac:dyDescent="0.25">
      <c r="A3974">
        <v>945</v>
      </c>
      <c r="B3974">
        <v>1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f>SUM(Table1[[#This Row],[w0 - aug]:[w7 - sept]])</f>
        <v>1</v>
      </c>
    </row>
    <row r="3975" spans="1:10" x14ac:dyDescent="0.25">
      <c r="A3975">
        <v>951</v>
      </c>
      <c r="B3975">
        <v>1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f>SUM(Table1[[#This Row],[w0 - aug]:[w7 - sept]])</f>
        <v>1</v>
      </c>
    </row>
    <row r="3976" spans="1:10" x14ac:dyDescent="0.25">
      <c r="A3976">
        <v>952</v>
      </c>
      <c r="B3976">
        <v>1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f>SUM(Table1[[#This Row],[w0 - aug]:[w7 - sept]])</f>
        <v>1</v>
      </c>
    </row>
    <row r="3977" spans="1:10" x14ac:dyDescent="0.25">
      <c r="A3977">
        <v>953</v>
      </c>
      <c r="B3977">
        <v>1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f>SUM(Table1[[#This Row],[w0 - aug]:[w7 - sept]])</f>
        <v>1</v>
      </c>
    </row>
    <row r="3978" spans="1:10" x14ac:dyDescent="0.25">
      <c r="A3978">
        <v>954</v>
      </c>
      <c r="B3978">
        <v>1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f>SUM(Table1[[#This Row],[w0 - aug]:[w7 - sept]])</f>
        <v>1</v>
      </c>
    </row>
    <row r="3979" spans="1:10" x14ac:dyDescent="0.25">
      <c r="A3979">
        <v>958</v>
      </c>
      <c r="B3979">
        <v>1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f>SUM(Table1[[#This Row],[w0 - aug]:[w7 - sept]])</f>
        <v>1</v>
      </c>
    </row>
    <row r="3980" spans="1:10" x14ac:dyDescent="0.25">
      <c r="A3980">
        <v>959</v>
      </c>
      <c r="B3980">
        <v>1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f>SUM(Table1[[#This Row],[w0 - aug]:[w7 - sept]])</f>
        <v>1</v>
      </c>
    </row>
    <row r="3981" spans="1:10" x14ac:dyDescent="0.25">
      <c r="A3981">
        <v>964</v>
      </c>
      <c r="B3981">
        <v>1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f>SUM(Table1[[#This Row],[w0 - aug]:[w7 - sept]])</f>
        <v>1</v>
      </c>
    </row>
    <row r="3982" spans="1:10" x14ac:dyDescent="0.25">
      <c r="A3982">
        <v>966</v>
      </c>
      <c r="B3982">
        <v>1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f>SUM(Table1[[#This Row],[w0 - aug]:[w7 - sept]])</f>
        <v>1</v>
      </c>
    </row>
    <row r="3983" spans="1:10" x14ac:dyDescent="0.25">
      <c r="A3983">
        <v>971</v>
      </c>
      <c r="B3983">
        <v>1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f>SUM(Table1[[#This Row],[w0 - aug]:[w7 - sept]])</f>
        <v>1</v>
      </c>
    </row>
    <row r="3984" spans="1:10" x14ac:dyDescent="0.25">
      <c r="A3984">
        <v>975</v>
      </c>
      <c r="B3984">
        <v>1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f>SUM(Table1[[#This Row],[w0 - aug]:[w7 - sept]])</f>
        <v>1</v>
      </c>
    </row>
    <row r="3985" spans="1:10" x14ac:dyDescent="0.25">
      <c r="A3985">
        <v>977</v>
      </c>
      <c r="B3985">
        <v>1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f>SUM(Table1[[#This Row],[w0 - aug]:[w7 - sept]])</f>
        <v>1</v>
      </c>
    </row>
    <row r="3986" spans="1:10" x14ac:dyDescent="0.25">
      <c r="A3986">
        <v>979</v>
      </c>
      <c r="B3986">
        <v>1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f>SUM(Table1[[#This Row],[w0 - aug]:[w7 - sept]])</f>
        <v>1</v>
      </c>
    </row>
    <row r="3987" spans="1:10" x14ac:dyDescent="0.25">
      <c r="A3987">
        <v>982</v>
      </c>
      <c r="B3987">
        <v>1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f>SUM(Table1[[#This Row],[w0 - aug]:[w7 - sept]])</f>
        <v>1</v>
      </c>
    </row>
    <row r="3988" spans="1:10" x14ac:dyDescent="0.25">
      <c r="A3988">
        <v>984</v>
      </c>
      <c r="B3988">
        <v>1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f>SUM(Table1[[#This Row],[w0 - aug]:[w7 - sept]])</f>
        <v>1</v>
      </c>
    </row>
    <row r="3989" spans="1:10" x14ac:dyDescent="0.25">
      <c r="A3989">
        <v>985</v>
      </c>
      <c r="B3989">
        <v>1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f>SUM(Table1[[#This Row],[w0 - aug]:[w7 - sept]])</f>
        <v>1</v>
      </c>
    </row>
    <row r="3990" spans="1:10" x14ac:dyDescent="0.25">
      <c r="A3990">
        <v>990</v>
      </c>
      <c r="B3990">
        <v>1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f>SUM(Table1[[#This Row],[w0 - aug]:[w7 - sept]])</f>
        <v>1</v>
      </c>
    </row>
    <row r="3991" spans="1:10" x14ac:dyDescent="0.25">
      <c r="A3991">
        <v>991</v>
      </c>
      <c r="B3991">
        <v>1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f>SUM(Table1[[#This Row],[w0 - aug]:[w7 - sept]])</f>
        <v>1</v>
      </c>
    </row>
    <row r="3992" spans="1:10" x14ac:dyDescent="0.25">
      <c r="A3992">
        <v>992</v>
      </c>
      <c r="B3992">
        <v>1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f>SUM(Table1[[#This Row],[w0 - aug]:[w7 - sept]])</f>
        <v>1</v>
      </c>
    </row>
    <row r="3993" spans="1:10" x14ac:dyDescent="0.25">
      <c r="A3993">
        <v>998</v>
      </c>
      <c r="B3993">
        <v>1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f>SUM(Table1[[#This Row],[w0 - aug]:[w7 - sept]])</f>
        <v>1</v>
      </c>
    </row>
    <row r="3994" spans="1:10" x14ac:dyDescent="0.25">
      <c r="A3994">
        <v>999</v>
      </c>
      <c r="B3994">
        <v>1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f>SUM(Table1[[#This Row],[w0 - aug]:[w7 - sept]])</f>
        <v>1</v>
      </c>
    </row>
    <row r="3995" spans="1:10" x14ac:dyDescent="0.25">
      <c r="A3995">
        <v>1001</v>
      </c>
      <c r="B3995">
        <v>1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f>SUM(Table1[[#This Row],[w0 - aug]:[w7 - sept]])</f>
        <v>1</v>
      </c>
    </row>
    <row r="3996" spans="1:10" x14ac:dyDescent="0.25">
      <c r="A3996">
        <v>1003</v>
      </c>
      <c r="B3996">
        <v>1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f>SUM(Table1[[#This Row],[w0 - aug]:[w7 - sept]])</f>
        <v>1</v>
      </c>
    </row>
    <row r="3997" spans="1:10" x14ac:dyDescent="0.25">
      <c r="A3997">
        <v>1006</v>
      </c>
      <c r="B3997">
        <v>1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f>SUM(Table1[[#This Row],[w0 - aug]:[w7 - sept]])</f>
        <v>1</v>
      </c>
    </row>
    <row r="3998" spans="1:10" x14ac:dyDescent="0.25">
      <c r="A3998">
        <v>1009</v>
      </c>
      <c r="B3998">
        <v>1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f>SUM(Table1[[#This Row],[w0 - aug]:[w7 - sept]])</f>
        <v>1</v>
      </c>
    </row>
    <row r="3999" spans="1:10" x14ac:dyDescent="0.25">
      <c r="A3999">
        <v>1014</v>
      </c>
      <c r="B3999">
        <v>1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f>SUM(Table1[[#This Row],[w0 - aug]:[w7 - sept]])</f>
        <v>1</v>
      </c>
    </row>
    <row r="4000" spans="1:10" x14ac:dyDescent="0.25">
      <c r="A4000">
        <v>1028</v>
      </c>
      <c r="B4000">
        <v>1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f>SUM(Table1[[#This Row],[w0 - aug]:[w7 - sept]])</f>
        <v>1</v>
      </c>
    </row>
    <row r="4001" spans="1:10" x14ac:dyDescent="0.25">
      <c r="A4001">
        <v>1032</v>
      </c>
      <c r="B4001">
        <v>1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f>SUM(Table1[[#This Row],[w0 - aug]:[w7 - sept]])</f>
        <v>1</v>
      </c>
    </row>
    <row r="4002" spans="1:10" x14ac:dyDescent="0.25">
      <c r="A4002">
        <v>1034</v>
      </c>
      <c r="B4002">
        <v>1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f>SUM(Table1[[#This Row],[w0 - aug]:[w7 - sept]])</f>
        <v>1</v>
      </c>
    </row>
    <row r="4003" spans="1:10" x14ac:dyDescent="0.25">
      <c r="A4003">
        <v>1046</v>
      </c>
      <c r="B4003">
        <v>1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f>SUM(Table1[[#This Row],[w0 - aug]:[w7 - sept]])</f>
        <v>1</v>
      </c>
    </row>
    <row r="4004" spans="1:10" x14ac:dyDescent="0.25">
      <c r="A4004">
        <v>1047</v>
      </c>
      <c r="B4004">
        <v>1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f>SUM(Table1[[#This Row],[w0 - aug]:[w7 - sept]])</f>
        <v>1</v>
      </c>
    </row>
    <row r="4005" spans="1:10" x14ac:dyDescent="0.25">
      <c r="A4005">
        <v>1049</v>
      </c>
      <c r="B4005">
        <v>1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f>SUM(Table1[[#This Row],[w0 - aug]:[w7 - sept]])</f>
        <v>1</v>
      </c>
    </row>
    <row r="4006" spans="1:10" x14ac:dyDescent="0.25">
      <c r="A4006">
        <v>1056</v>
      </c>
      <c r="B4006">
        <v>1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f>SUM(Table1[[#This Row],[w0 - aug]:[w7 - sept]])</f>
        <v>1</v>
      </c>
    </row>
    <row r="4007" spans="1:10" x14ac:dyDescent="0.25">
      <c r="A4007">
        <v>1058</v>
      </c>
      <c r="B4007">
        <v>1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f>SUM(Table1[[#This Row],[w0 - aug]:[w7 - sept]])</f>
        <v>1</v>
      </c>
    </row>
    <row r="4008" spans="1:10" x14ac:dyDescent="0.25">
      <c r="A4008">
        <v>1074</v>
      </c>
      <c r="B4008">
        <v>1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f>SUM(Table1[[#This Row],[w0 - aug]:[w7 - sept]])</f>
        <v>1</v>
      </c>
    </row>
    <row r="4009" spans="1:10" x14ac:dyDescent="0.25">
      <c r="A4009">
        <v>1078</v>
      </c>
      <c r="B4009">
        <v>1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f>SUM(Table1[[#This Row],[w0 - aug]:[w7 - sept]])</f>
        <v>1</v>
      </c>
    </row>
    <row r="4010" spans="1:10" x14ac:dyDescent="0.25">
      <c r="A4010">
        <v>1079</v>
      </c>
      <c r="B4010">
        <v>1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f>SUM(Table1[[#This Row],[w0 - aug]:[w7 - sept]])</f>
        <v>1</v>
      </c>
    </row>
    <row r="4011" spans="1:10" x14ac:dyDescent="0.25">
      <c r="A4011">
        <v>1086</v>
      </c>
      <c r="B4011">
        <v>1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f>SUM(Table1[[#This Row],[w0 - aug]:[w7 - sept]])</f>
        <v>1</v>
      </c>
    </row>
    <row r="4012" spans="1:10" x14ac:dyDescent="0.25">
      <c r="A4012">
        <v>1087</v>
      </c>
      <c r="B4012">
        <v>1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f>SUM(Table1[[#This Row],[w0 - aug]:[w7 - sept]])</f>
        <v>1</v>
      </c>
    </row>
    <row r="4013" spans="1:10" x14ac:dyDescent="0.25">
      <c r="A4013">
        <v>1088</v>
      </c>
      <c r="B4013">
        <v>1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f>SUM(Table1[[#This Row],[w0 - aug]:[w7 - sept]])</f>
        <v>1</v>
      </c>
    </row>
    <row r="4014" spans="1:10" x14ac:dyDescent="0.25">
      <c r="A4014">
        <v>1091</v>
      </c>
      <c r="B4014">
        <v>1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f>SUM(Table1[[#This Row],[w0 - aug]:[w7 - sept]])</f>
        <v>1</v>
      </c>
    </row>
    <row r="4015" spans="1:10" x14ac:dyDescent="0.25">
      <c r="A4015">
        <v>1092</v>
      </c>
      <c r="B4015">
        <v>1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f>SUM(Table1[[#This Row],[w0 - aug]:[w7 - sept]])</f>
        <v>1</v>
      </c>
    </row>
    <row r="4016" spans="1:10" x14ac:dyDescent="0.25">
      <c r="A4016">
        <v>1109</v>
      </c>
      <c r="B4016">
        <v>1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f>SUM(Table1[[#This Row],[w0 - aug]:[w7 - sept]])</f>
        <v>1</v>
      </c>
    </row>
    <row r="4017" spans="1:10" x14ac:dyDescent="0.25">
      <c r="A4017">
        <v>1112</v>
      </c>
      <c r="B4017">
        <v>1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f>SUM(Table1[[#This Row],[w0 - aug]:[w7 - sept]])</f>
        <v>1</v>
      </c>
    </row>
    <row r="4018" spans="1:10" x14ac:dyDescent="0.25">
      <c r="A4018">
        <v>1115</v>
      </c>
      <c r="B4018">
        <v>1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f>SUM(Table1[[#This Row],[w0 - aug]:[w7 - sept]])</f>
        <v>1</v>
      </c>
    </row>
    <row r="4019" spans="1:10" x14ac:dyDescent="0.25">
      <c r="A4019">
        <v>1116</v>
      </c>
      <c r="B4019">
        <v>1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f>SUM(Table1[[#This Row],[w0 - aug]:[w7 - sept]])</f>
        <v>1</v>
      </c>
    </row>
    <row r="4020" spans="1:10" x14ac:dyDescent="0.25">
      <c r="A4020">
        <v>1123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f>SUM(Table1[[#This Row],[w0 - aug]:[w7 - sept]])</f>
        <v>1</v>
      </c>
    </row>
    <row r="4021" spans="1:10" x14ac:dyDescent="0.25">
      <c r="A4021">
        <v>1125</v>
      </c>
      <c r="B4021">
        <v>1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f>SUM(Table1[[#This Row],[w0 - aug]:[w7 - sept]])</f>
        <v>1</v>
      </c>
    </row>
    <row r="4022" spans="1:10" x14ac:dyDescent="0.25">
      <c r="A4022">
        <v>1129</v>
      </c>
      <c r="B4022">
        <v>1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f>SUM(Table1[[#This Row],[w0 - aug]:[w7 - sept]])</f>
        <v>1</v>
      </c>
    </row>
    <row r="4023" spans="1:10" x14ac:dyDescent="0.25">
      <c r="A4023">
        <v>1133</v>
      </c>
      <c r="B4023">
        <v>1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f>SUM(Table1[[#This Row],[w0 - aug]:[w7 - sept]])</f>
        <v>1</v>
      </c>
    </row>
    <row r="4024" spans="1:10" x14ac:dyDescent="0.25">
      <c r="A4024">
        <v>1144</v>
      </c>
      <c r="B4024">
        <v>1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f>SUM(Table1[[#This Row],[w0 - aug]:[w7 - sept]])</f>
        <v>1</v>
      </c>
    </row>
    <row r="4025" spans="1:10" x14ac:dyDescent="0.25">
      <c r="A4025">
        <v>1150</v>
      </c>
      <c r="B4025">
        <v>1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f>SUM(Table1[[#This Row],[w0 - aug]:[w7 - sept]])</f>
        <v>1</v>
      </c>
    </row>
    <row r="4026" spans="1:10" x14ac:dyDescent="0.25">
      <c r="A4026">
        <v>1153</v>
      </c>
      <c r="B4026">
        <v>1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f>SUM(Table1[[#This Row],[w0 - aug]:[w7 - sept]])</f>
        <v>1</v>
      </c>
    </row>
    <row r="4027" spans="1:10" x14ac:dyDescent="0.25">
      <c r="A4027">
        <v>1157</v>
      </c>
      <c r="B4027">
        <v>1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f>SUM(Table1[[#This Row],[w0 - aug]:[w7 - sept]])</f>
        <v>1</v>
      </c>
    </row>
    <row r="4028" spans="1:10" x14ac:dyDescent="0.25">
      <c r="A4028">
        <v>1162</v>
      </c>
      <c r="B4028">
        <v>1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f>SUM(Table1[[#This Row],[w0 - aug]:[w7 - sept]])</f>
        <v>1</v>
      </c>
    </row>
    <row r="4029" spans="1:10" x14ac:dyDescent="0.25">
      <c r="A4029">
        <v>1163</v>
      </c>
      <c r="B4029">
        <v>1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f>SUM(Table1[[#This Row],[w0 - aug]:[w7 - sept]])</f>
        <v>1</v>
      </c>
    </row>
    <row r="4030" spans="1:10" x14ac:dyDescent="0.25">
      <c r="A4030">
        <v>1169</v>
      </c>
      <c r="B4030">
        <v>1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f>SUM(Table1[[#This Row],[w0 - aug]:[w7 - sept]])</f>
        <v>1</v>
      </c>
    </row>
    <row r="4031" spans="1:10" x14ac:dyDescent="0.25">
      <c r="A4031">
        <v>1170</v>
      </c>
      <c r="B4031">
        <v>1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f>SUM(Table1[[#This Row],[w0 - aug]:[w7 - sept]])</f>
        <v>1</v>
      </c>
    </row>
    <row r="4032" spans="1:10" x14ac:dyDescent="0.25">
      <c r="A4032">
        <v>1175</v>
      </c>
      <c r="B4032">
        <v>1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f>SUM(Table1[[#This Row],[w0 - aug]:[w7 - sept]])</f>
        <v>1</v>
      </c>
    </row>
    <row r="4033" spans="1:10" x14ac:dyDescent="0.25">
      <c r="A4033">
        <v>1176</v>
      </c>
      <c r="B4033">
        <v>1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f>SUM(Table1[[#This Row],[w0 - aug]:[w7 - sept]])</f>
        <v>1</v>
      </c>
    </row>
    <row r="4034" spans="1:10" x14ac:dyDescent="0.25">
      <c r="A4034">
        <v>1177</v>
      </c>
      <c r="B4034">
        <v>1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f>SUM(Table1[[#This Row],[w0 - aug]:[w7 - sept]])</f>
        <v>1</v>
      </c>
    </row>
    <row r="4035" spans="1:10" x14ac:dyDescent="0.25">
      <c r="A4035">
        <v>1181</v>
      </c>
      <c r="B4035">
        <v>1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f>SUM(Table1[[#This Row],[w0 - aug]:[w7 - sept]])</f>
        <v>1</v>
      </c>
    </row>
    <row r="4036" spans="1:10" x14ac:dyDescent="0.25">
      <c r="A4036">
        <v>1185</v>
      </c>
      <c r="B4036">
        <v>1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f>SUM(Table1[[#This Row],[w0 - aug]:[w7 - sept]])</f>
        <v>1</v>
      </c>
    </row>
    <row r="4037" spans="1:10" x14ac:dyDescent="0.25">
      <c r="A4037">
        <v>1187</v>
      </c>
      <c r="B4037">
        <v>1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f>SUM(Table1[[#This Row],[w0 - aug]:[w7 - sept]])</f>
        <v>1</v>
      </c>
    </row>
    <row r="4038" spans="1:10" x14ac:dyDescent="0.25">
      <c r="A4038">
        <v>1188</v>
      </c>
      <c r="B4038">
        <v>1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f>SUM(Table1[[#This Row],[w0 - aug]:[w7 - sept]])</f>
        <v>1</v>
      </c>
    </row>
    <row r="4039" spans="1:10" x14ac:dyDescent="0.25">
      <c r="A4039">
        <v>1189</v>
      </c>
      <c r="B4039">
        <v>1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f>SUM(Table1[[#This Row],[w0 - aug]:[w7 - sept]])</f>
        <v>1</v>
      </c>
    </row>
    <row r="4040" spans="1:10" x14ac:dyDescent="0.25">
      <c r="A4040">
        <v>1190</v>
      </c>
      <c r="B4040">
        <v>1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f>SUM(Table1[[#This Row],[w0 - aug]:[w7 - sept]])</f>
        <v>1</v>
      </c>
    </row>
    <row r="4041" spans="1:10" x14ac:dyDescent="0.25">
      <c r="A4041">
        <v>1195</v>
      </c>
      <c r="B4041">
        <v>1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f>SUM(Table1[[#This Row],[w0 - aug]:[w7 - sept]])</f>
        <v>1</v>
      </c>
    </row>
    <row r="4042" spans="1:10" x14ac:dyDescent="0.25">
      <c r="A4042">
        <v>1196</v>
      </c>
      <c r="B4042">
        <v>1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f>SUM(Table1[[#This Row],[w0 - aug]:[w7 - sept]])</f>
        <v>1</v>
      </c>
    </row>
    <row r="4043" spans="1:10" x14ac:dyDescent="0.25">
      <c r="A4043">
        <v>1197</v>
      </c>
      <c r="B4043">
        <v>1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f>SUM(Table1[[#This Row],[w0 - aug]:[w7 - sept]])</f>
        <v>1</v>
      </c>
    </row>
    <row r="4044" spans="1:10" x14ac:dyDescent="0.25">
      <c r="A4044">
        <v>1198</v>
      </c>
      <c r="B4044">
        <v>1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f>SUM(Table1[[#This Row],[w0 - aug]:[w7 - sept]])</f>
        <v>1</v>
      </c>
    </row>
    <row r="4045" spans="1:10" x14ac:dyDescent="0.25">
      <c r="A4045">
        <v>1199</v>
      </c>
      <c r="B4045">
        <v>1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f>SUM(Table1[[#This Row],[w0 - aug]:[w7 - sept]])</f>
        <v>1</v>
      </c>
    </row>
    <row r="4046" spans="1:10" x14ac:dyDescent="0.25">
      <c r="A4046">
        <v>1202</v>
      </c>
      <c r="B4046">
        <v>1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f>SUM(Table1[[#This Row],[w0 - aug]:[w7 - sept]])</f>
        <v>1</v>
      </c>
    </row>
    <row r="4047" spans="1:10" x14ac:dyDescent="0.25">
      <c r="A4047">
        <v>1203</v>
      </c>
      <c r="B4047">
        <v>1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f>SUM(Table1[[#This Row],[w0 - aug]:[w7 - sept]])</f>
        <v>1</v>
      </c>
    </row>
    <row r="4048" spans="1:10" x14ac:dyDescent="0.25">
      <c r="A4048">
        <v>1207</v>
      </c>
      <c r="B4048">
        <v>1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f>SUM(Table1[[#This Row],[w0 - aug]:[w7 - sept]])</f>
        <v>1</v>
      </c>
    </row>
    <row r="4049" spans="1:10" x14ac:dyDescent="0.25">
      <c r="A4049">
        <v>1208</v>
      </c>
      <c r="B4049">
        <v>1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f>SUM(Table1[[#This Row],[w0 - aug]:[w7 - sept]])</f>
        <v>1</v>
      </c>
    </row>
    <row r="4050" spans="1:10" x14ac:dyDescent="0.25">
      <c r="A4050">
        <v>1215</v>
      </c>
      <c r="B4050">
        <v>1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f>SUM(Table1[[#This Row],[w0 - aug]:[w7 - sept]])</f>
        <v>1</v>
      </c>
    </row>
    <row r="4051" spans="1:10" x14ac:dyDescent="0.25">
      <c r="A4051">
        <v>1218</v>
      </c>
      <c r="B4051">
        <v>1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f>SUM(Table1[[#This Row],[w0 - aug]:[w7 - sept]])</f>
        <v>1</v>
      </c>
    </row>
    <row r="4052" spans="1:10" x14ac:dyDescent="0.25">
      <c r="A4052">
        <v>1221</v>
      </c>
      <c r="B4052">
        <v>1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f>SUM(Table1[[#This Row],[w0 - aug]:[w7 - sept]])</f>
        <v>1</v>
      </c>
    </row>
    <row r="4053" spans="1:10" x14ac:dyDescent="0.25">
      <c r="A4053">
        <v>1228</v>
      </c>
      <c r="B4053">
        <v>1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f>SUM(Table1[[#This Row],[w0 - aug]:[w7 - sept]])</f>
        <v>1</v>
      </c>
    </row>
    <row r="4054" spans="1:10" x14ac:dyDescent="0.25">
      <c r="A4054">
        <v>1230</v>
      </c>
      <c r="B4054">
        <v>1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f>SUM(Table1[[#This Row],[w0 - aug]:[w7 - sept]])</f>
        <v>1</v>
      </c>
    </row>
    <row r="4055" spans="1:10" x14ac:dyDescent="0.25">
      <c r="A4055">
        <v>1231</v>
      </c>
      <c r="B4055">
        <v>1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f>SUM(Table1[[#This Row],[w0 - aug]:[w7 - sept]])</f>
        <v>1</v>
      </c>
    </row>
    <row r="4056" spans="1:10" x14ac:dyDescent="0.25">
      <c r="A4056">
        <v>1234</v>
      </c>
      <c r="B4056">
        <v>1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f>SUM(Table1[[#This Row],[w0 - aug]:[w7 - sept]])</f>
        <v>1</v>
      </c>
    </row>
    <row r="4057" spans="1:10" x14ac:dyDescent="0.25">
      <c r="A4057">
        <v>1238</v>
      </c>
      <c r="B4057">
        <v>1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f>SUM(Table1[[#This Row],[w0 - aug]:[w7 - sept]])</f>
        <v>1</v>
      </c>
    </row>
    <row r="4058" spans="1:10" x14ac:dyDescent="0.25">
      <c r="A4058">
        <v>1241</v>
      </c>
      <c r="B4058">
        <v>1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f>SUM(Table1[[#This Row],[w0 - aug]:[w7 - sept]])</f>
        <v>1</v>
      </c>
    </row>
    <row r="4059" spans="1:10" x14ac:dyDescent="0.25">
      <c r="A4059">
        <v>1245</v>
      </c>
      <c r="B4059">
        <v>1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f>SUM(Table1[[#This Row],[w0 - aug]:[w7 - sept]])</f>
        <v>1</v>
      </c>
    </row>
    <row r="4060" spans="1:10" x14ac:dyDescent="0.25">
      <c r="A4060">
        <v>1249</v>
      </c>
      <c r="B4060">
        <v>1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f>SUM(Table1[[#This Row],[w0 - aug]:[w7 - sept]])</f>
        <v>1</v>
      </c>
    </row>
    <row r="4061" spans="1:10" x14ac:dyDescent="0.25">
      <c r="A4061">
        <v>1260</v>
      </c>
      <c r="B4061">
        <v>1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f>SUM(Table1[[#This Row],[w0 - aug]:[w7 - sept]])</f>
        <v>1</v>
      </c>
    </row>
    <row r="4062" spans="1:10" x14ac:dyDescent="0.25">
      <c r="A4062">
        <v>1263</v>
      </c>
      <c r="B4062">
        <v>1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f>SUM(Table1[[#This Row],[w0 - aug]:[w7 - sept]])</f>
        <v>1</v>
      </c>
    </row>
    <row r="4063" spans="1:10" x14ac:dyDescent="0.25">
      <c r="A4063">
        <v>1264</v>
      </c>
      <c r="B4063">
        <v>1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f>SUM(Table1[[#This Row],[w0 - aug]:[w7 - sept]])</f>
        <v>1</v>
      </c>
    </row>
    <row r="4064" spans="1:10" x14ac:dyDescent="0.25">
      <c r="A4064">
        <v>1265</v>
      </c>
      <c r="B4064">
        <v>1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f>SUM(Table1[[#This Row],[w0 - aug]:[w7 - sept]])</f>
        <v>1</v>
      </c>
    </row>
    <row r="4065" spans="1:10" x14ac:dyDescent="0.25">
      <c r="A4065">
        <v>1270</v>
      </c>
      <c r="B4065">
        <v>1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f>SUM(Table1[[#This Row],[w0 - aug]:[w7 - sept]])</f>
        <v>1</v>
      </c>
    </row>
    <row r="4066" spans="1:10" x14ac:dyDescent="0.25">
      <c r="A4066">
        <v>1271</v>
      </c>
      <c r="B4066">
        <v>1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f>SUM(Table1[[#This Row],[w0 - aug]:[w7 - sept]])</f>
        <v>1</v>
      </c>
    </row>
    <row r="4067" spans="1:10" x14ac:dyDescent="0.25">
      <c r="A4067">
        <v>1277</v>
      </c>
      <c r="B4067">
        <v>1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f>SUM(Table1[[#This Row],[w0 - aug]:[w7 - sept]])</f>
        <v>1</v>
      </c>
    </row>
    <row r="4068" spans="1:10" x14ac:dyDescent="0.25">
      <c r="A4068">
        <v>1278</v>
      </c>
      <c r="B4068">
        <v>1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f>SUM(Table1[[#This Row],[w0 - aug]:[w7 - sept]])</f>
        <v>1</v>
      </c>
    </row>
    <row r="4069" spans="1:10" x14ac:dyDescent="0.25">
      <c r="A4069">
        <v>1283</v>
      </c>
      <c r="B4069">
        <v>1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f>SUM(Table1[[#This Row],[w0 - aug]:[w7 - sept]])</f>
        <v>1</v>
      </c>
    </row>
    <row r="4070" spans="1:10" x14ac:dyDescent="0.25">
      <c r="A4070">
        <v>1295</v>
      </c>
      <c r="B4070">
        <v>1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f>SUM(Table1[[#This Row],[w0 - aug]:[w7 - sept]])</f>
        <v>1</v>
      </c>
    </row>
    <row r="4071" spans="1:10" x14ac:dyDescent="0.25">
      <c r="A4071">
        <v>1296</v>
      </c>
      <c r="B4071">
        <v>1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f>SUM(Table1[[#This Row],[w0 - aug]:[w7 - sept]])</f>
        <v>1</v>
      </c>
    </row>
    <row r="4072" spans="1:10" x14ac:dyDescent="0.25">
      <c r="A4072">
        <v>1300</v>
      </c>
      <c r="B4072">
        <v>1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f>SUM(Table1[[#This Row],[w0 - aug]:[w7 - sept]])</f>
        <v>1</v>
      </c>
    </row>
    <row r="4073" spans="1:10" x14ac:dyDescent="0.25">
      <c r="A4073">
        <v>1304</v>
      </c>
      <c r="B4073">
        <v>1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f>SUM(Table1[[#This Row],[w0 - aug]:[w7 - sept]])</f>
        <v>1</v>
      </c>
    </row>
    <row r="4074" spans="1:10" x14ac:dyDescent="0.25">
      <c r="A4074">
        <v>1308</v>
      </c>
      <c r="B4074">
        <v>1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f>SUM(Table1[[#This Row],[w0 - aug]:[w7 - sept]])</f>
        <v>1</v>
      </c>
    </row>
    <row r="4075" spans="1:10" x14ac:dyDescent="0.25">
      <c r="A4075">
        <v>1311</v>
      </c>
      <c r="B4075">
        <v>1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f>SUM(Table1[[#This Row],[w0 - aug]:[w7 - sept]])</f>
        <v>1</v>
      </c>
    </row>
    <row r="4076" spans="1:10" x14ac:dyDescent="0.25">
      <c r="A4076">
        <v>1313</v>
      </c>
      <c r="B4076">
        <v>1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f>SUM(Table1[[#This Row],[w0 - aug]:[w7 - sept]])</f>
        <v>1</v>
      </c>
    </row>
    <row r="4077" spans="1:10" x14ac:dyDescent="0.25">
      <c r="A4077">
        <v>1314</v>
      </c>
      <c r="B4077">
        <v>1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f>SUM(Table1[[#This Row],[w0 - aug]:[w7 - sept]])</f>
        <v>1</v>
      </c>
    </row>
    <row r="4078" spans="1:10" x14ac:dyDescent="0.25">
      <c r="A4078">
        <v>1316</v>
      </c>
      <c r="B4078">
        <v>1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f>SUM(Table1[[#This Row],[w0 - aug]:[w7 - sept]])</f>
        <v>1</v>
      </c>
    </row>
    <row r="4079" spans="1:10" x14ac:dyDescent="0.25">
      <c r="A4079">
        <v>1326</v>
      </c>
      <c r="B4079">
        <v>1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f>SUM(Table1[[#This Row],[w0 - aug]:[w7 - sept]])</f>
        <v>1</v>
      </c>
    </row>
    <row r="4080" spans="1:10" x14ac:dyDescent="0.25">
      <c r="A4080">
        <v>1328</v>
      </c>
      <c r="B4080">
        <v>1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f>SUM(Table1[[#This Row],[w0 - aug]:[w7 - sept]])</f>
        <v>1</v>
      </c>
    </row>
    <row r="4081" spans="1:10" x14ac:dyDescent="0.25">
      <c r="A4081">
        <v>1330</v>
      </c>
      <c r="B4081">
        <v>1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f>SUM(Table1[[#This Row],[w0 - aug]:[w7 - sept]])</f>
        <v>1</v>
      </c>
    </row>
    <row r="4082" spans="1:10" x14ac:dyDescent="0.25">
      <c r="A4082">
        <v>1336</v>
      </c>
      <c r="B4082">
        <v>1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f>SUM(Table1[[#This Row],[w0 - aug]:[w7 - sept]])</f>
        <v>1</v>
      </c>
    </row>
    <row r="4083" spans="1:10" x14ac:dyDescent="0.25">
      <c r="A4083">
        <v>1338</v>
      </c>
      <c r="B4083">
        <v>1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f>SUM(Table1[[#This Row],[w0 - aug]:[w7 - sept]])</f>
        <v>1</v>
      </c>
    </row>
    <row r="4084" spans="1:10" x14ac:dyDescent="0.25">
      <c r="A4084">
        <v>1339</v>
      </c>
      <c r="B4084">
        <v>1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f>SUM(Table1[[#This Row],[w0 - aug]:[w7 - sept]])</f>
        <v>1</v>
      </c>
    </row>
    <row r="4085" spans="1:10" x14ac:dyDescent="0.25">
      <c r="A4085">
        <v>1348</v>
      </c>
      <c r="B4085">
        <v>1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f>SUM(Table1[[#This Row],[w0 - aug]:[w7 - sept]])</f>
        <v>1</v>
      </c>
    </row>
    <row r="4086" spans="1:10" x14ac:dyDescent="0.25">
      <c r="A4086">
        <v>1350</v>
      </c>
      <c r="B4086">
        <v>1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f>SUM(Table1[[#This Row],[w0 - aug]:[w7 - sept]])</f>
        <v>1</v>
      </c>
    </row>
    <row r="4087" spans="1:10" x14ac:dyDescent="0.25">
      <c r="A4087">
        <v>1355</v>
      </c>
      <c r="B4087">
        <v>1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f>SUM(Table1[[#This Row],[w0 - aug]:[w7 - sept]])</f>
        <v>1</v>
      </c>
    </row>
    <row r="4088" spans="1:10" x14ac:dyDescent="0.25">
      <c r="A4088">
        <v>1356</v>
      </c>
      <c r="B4088">
        <v>1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f>SUM(Table1[[#This Row],[w0 - aug]:[w7 - sept]])</f>
        <v>1</v>
      </c>
    </row>
    <row r="4089" spans="1:10" x14ac:dyDescent="0.25">
      <c r="A4089">
        <v>1363</v>
      </c>
      <c r="B4089">
        <v>1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f>SUM(Table1[[#This Row],[w0 - aug]:[w7 - sept]])</f>
        <v>1</v>
      </c>
    </row>
    <row r="4090" spans="1:10" x14ac:dyDescent="0.25">
      <c r="A4090">
        <v>1366</v>
      </c>
      <c r="B4090">
        <v>1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f>SUM(Table1[[#This Row],[w0 - aug]:[w7 - sept]])</f>
        <v>1</v>
      </c>
    </row>
    <row r="4091" spans="1:10" x14ac:dyDescent="0.25">
      <c r="A4091">
        <v>1369</v>
      </c>
      <c r="B4091">
        <v>1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f>SUM(Table1[[#This Row],[w0 - aug]:[w7 - sept]])</f>
        <v>1</v>
      </c>
    </row>
    <row r="4092" spans="1:10" x14ac:dyDescent="0.25">
      <c r="A4092">
        <v>1375</v>
      </c>
      <c r="B4092">
        <v>1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f>SUM(Table1[[#This Row],[w0 - aug]:[w7 - sept]])</f>
        <v>1</v>
      </c>
    </row>
    <row r="4093" spans="1:10" x14ac:dyDescent="0.25">
      <c r="A4093">
        <v>1378</v>
      </c>
      <c r="B4093">
        <v>1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f>SUM(Table1[[#This Row],[w0 - aug]:[w7 - sept]])</f>
        <v>1</v>
      </c>
    </row>
    <row r="4094" spans="1:10" x14ac:dyDescent="0.25">
      <c r="A4094">
        <v>1379</v>
      </c>
      <c r="B4094">
        <v>1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f>SUM(Table1[[#This Row],[w0 - aug]:[w7 - sept]])</f>
        <v>1</v>
      </c>
    </row>
    <row r="4095" spans="1:10" x14ac:dyDescent="0.25">
      <c r="A4095">
        <v>1382</v>
      </c>
      <c r="B4095">
        <v>1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f>SUM(Table1[[#This Row],[w0 - aug]:[w7 - sept]])</f>
        <v>1</v>
      </c>
    </row>
    <row r="4096" spans="1:10" x14ac:dyDescent="0.25">
      <c r="A4096">
        <v>1384</v>
      </c>
      <c r="B4096">
        <v>1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f>SUM(Table1[[#This Row],[w0 - aug]:[w7 - sept]])</f>
        <v>1</v>
      </c>
    </row>
    <row r="4097" spans="1:10" x14ac:dyDescent="0.25">
      <c r="A4097">
        <v>1385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f>SUM(Table1[[#This Row],[w0 - aug]:[w7 - sept]])</f>
        <v>1</v>
      </c>
    </row>
    <row r="4098" spans="1:10" x14ac:dyDescent="0.25">
      <c r="A4098">
        <v>1389</v>
      </c>
      <c r="B4098">
        <v>1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f>SUM(Table1[[#This Row],[w0 - aug]:[w7 - sept]])</f>
        <v>1</v>
      </c>
    </row>
    <row r="4099" spans="1:10" x14ac:dyDescent="0.25">
      <c r="A4099">
        <v>1394</v>
      </c>
      <c r="B4099">
        <v>1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f>SUM(Table1[[#This Row],[w0 - aug]:[w7 - sept]])</f>
        <v>1</v>
      </c>
    </row>
    <row r="4100" spans="1:10" x14ac:dyDescent="0.25">
      <c r="A4100">
        <v>1396</v>
      </c>
      <c r="B4100">
        <v>1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f>SUM(Table1[[#This Row],[w0 - aug]:[w7 - sept]])</f>
        <v>1</v>
      </c>
    </row>
    <row r="4101" spans="1:10" x14ac:dyDescent="0.25">
      <c r="A4101">
        <v>1399</v>
      </c>
      <c r="B4101">
        <v>1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f>SUM(Table1[[#This Row],[w0 - aug]:[w7 - sept]])</f>
        <v>1</v>
      </c>
    </row>
    <row r="4102" spans="1:10" x14ac:dyDescent="0.25">
      <c r="A4102">
        <v>1400</v>
      </c>
      <c r="B4102">
        <v>1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f>SUM(Table1[[#This Row],[w0 - aug]:[w7 - sept]])</f>
        <v>1</v>
      </c>
    </row>
    <row r="4103" spans="1:10" x14ac:dyDescent="0.25">
      <c r="A4103">
        <v>1401</v>
      </c>
      <c r="B4103">
        <v>1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f>SUM(Table1[[#This Row],[w0 - aug]:[w7 - sept]])</f>
        <v>1</v>
      </c>
    </row>
    <row r="4104" spans="1:10" x14ac:dyDescent="0.25">
      <c r="A4104">
        <v>1403</v>
      </c>
      <c r="B4104">
        <v>1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f>SUM(Table1[[#This Row],[w0 - aug]:[w7 - sept]])</f>
        <v>1</v>
      </c>
    </row>
    <row r="4105" spans="1:10" x14ac:dyDescent="0.25">
      <c r="A4105">
        <v>1406</v>
      </c>
      <c r="B4105">
        <v>1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f>SUM(Table1[[#This Row],[w0 - aug]:[w7 - sept]])</f>
        <v>1</v>
      </c>
    </row>
    <row r="4106" spans="1:10" x14ac:dyDescent="0.25">
      <c r="A4106">
        <v>1409</v>
      </c>
      <c r="B4106">
        <v>1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f>SUM(Table1[[#This Row],[w0 - aug]:[w7 - sept]])</f>
        <v>1</v>
      </c>
    </row>
    <row r="4107" spans="1:10" x14ac:dyDescent="0.25">
      <c r="A4107">
        <v>1412</v>
      </c>
      <c r="B4107">
        <v>1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f>SUM(Table1[[#This Row],[w0 - aug]:[w7 - sept]])</f>
        <v>1</v>
      </c>
    </row>
    <row r="4108" spans="1:10" x14ac:dyDescent="0.25">
      <c r="A4108">
        <v>1413</v>
      </c>
      <c r="B4108">
        <v>1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f>SUM(Table1[[#This Row],[w0 - aug]:[w7 - sept]])</f>
        <v>1</v>
      </c>
    </row>
    <row r="4109" spans="1:10" x14ac:dyDescent="0.25">
      <c r="A4109">
        <v>1418</v>
      </c>
      <c r="B4109">
        <v>1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f>SUM(Table1[[#This Row],[w0 - aug]:[w7 - sept]])</f>
        <v>1</v>
      </c>
    </row>
    <row r="4110" spans="1:10" x14ac:dyDescent="0.25">
      <c r="A4110">
        <v>1419</v>
      </c>
      <c r="B4110">
        <v>1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f>SUM(Table1[[#This Row],[w0 - aug]:[w7 - sept]])</f>
        <v>1</v>
      </c>
    </row>
    <row r="4111" spans="1:10" x14ac:dyDescent="0.25">
      <c r="A4111">
        <v>1421</v>
      </c>
      <c r="B4111">
        <v>1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f>SUM(Table1[[#This Row],[w0 - aug]:[w7 - sept]])</f>
        <v>1</v>
      </c>
    </row>
    <row r="4112" spans="1:10" x14ac:dyDescent="0.25">
      <c r="A4112">
        <v>1425</v>
      </c>
      <c r="B4112">
        <v>1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f>SUM(Table1[[#This Row],[w0 - aug]:[w7 - sept]])</f>
        <v>1</v>
      </c>
    </row>
    <row r="4113" spans="1:10" x14ac:dyDescent="0.25">
      <c r="A4113">
        <v>1432</v>
      </c>
      <c r="B4113">
        <v>1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f>SUM(Table1[[#This Row],[w0 - aug]:[w7 - sept]])</f>
        <v>1</v>
      </c>
    </row>
    <row r="4114" spans="1:10" x14ac:dyDescent="0.25">
      <c r="A4114">
        <v>1435</v>
      </c>
      <c r="B4114">
        <v>1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f>SUM(Table1[[#This Row],[w0 - aug]:[w7 - sept]])</f>
        <v>1</v>
      </c>
    </row>
    <row r="4115" spans="1:10" x14ac:dyDescent="0.25">
      <c r="A4115">
        <v>1443</v>
      </c>
      <c r="B4115">
        <v>1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f>SUM(Table1[[#This Row],[w0 - aug]:[w7 - sept]])</f>
        <v>1</v>
      </c>
    </row>
    <row r="4116" spans="1:10" x14ac:dyDescent="0.25">
      <c r="A4116">
        <v>1447</v>
      </c>
      <c r="B4116">
        <v>1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f>SUM(Table1[[#This Row],[w0 - aug]:[w7 - sept]])</f>
        <v>1</v>
      </c>
    </row>
    <row r="4117" spans="1:10" x14ac:dyDescent="0.25">
      <c r="A4117">
        <v>1448</v>
      </c>
      <c r="B4117">
        <v>1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f>SUM(Table1[[#This Row],[w0 - aug]:[w7 - sept]])</f>
        <v>1</v>
      </c>
    </row>
    <row r="4118" spans="1:10" x14ac:dyDescent="0.25">
      <c r="A4118">
        <v>1450</v>
      </c>
      <c r="B4118">
        <v>1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f>SUM(Table1[[#This Row],[w0 - aug]:[w7 - sept]])</f>
        <v>1</v>
      </c>
    </row>
    <row r="4119" spans="1:10" x14ac:dyDescent="0.25">
      <c r="A4119">
        <v>1452</v>
      </c>
      <c r="B4119">
        <v>1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f>SUM(Table1[[#This Row],[w0 - aug]:[w7 - sept]])</f>
        <v>1</v>
      </c>
    </row>
    <row r="4120" spans="1:10" x14ac:dyDescent="0.25">
      <c r="A4120">
        <v>1460</v>
      </c>
      <c r="B4120">
        <v>1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f>SUM(Table1[[#This Row],[w0 - aug]:[w7 - sept]])</f>
        <v>1</v>
      </c>
    </row>
    <row r="4121" spans="1:10" x14ac:dyDescent="0.25">
      <c r="A4121">
        <v>1465</v>
      </c>
      <c r="B4121">
        <v>1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f>SUM(Table1[[#This Row],[w0 - aug]:[w7 - sept]])</f>
        <v>1</v>
      </c>
    </row>
    <row r="4122" spans="1:10" x14ac:dyDescent="0.25">
      <c r="A4122">
        <v>1466</v>
      </c>
      <c r="B4122">
        <v>1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f>SUM(Table1[[#This Row],[w0 - aug]:[w7 - sept]])</f>
        <v>1</v>
      </c>
    </row>
    <row r="4123" spans="1:10" x14ac:dyDescent="0.25">
      <c r="A4123">
        <v>1467</v>
      </c>
      <c r="B4123">
        <v>1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f>SUM(Table1[[#This Row],[w0 - aug]:[w7 - sept]])</f>
        <v>1</v>
      </c>
    </row>
    <row r="4124" spans="1:10" x14ac:dyDescent="0.25">
      <c r="A4124">
        <v>1468</v>
      </c>
      <c r="B4124">
        <v>1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f>SUM(Table1[[#This Row],[w0 - aug]:[w7 - sept]])</f>
        <v>1</v>
      </c>
    </row>
    <row r="4125" spans="1:10" x14ac:dyDescent="0.25">
      <c r="A4125">
        <v>1470</v>
      </c>
      <c r="B4125">
        <v>1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f>SUM(Table1[[#This Row],[w0 - aug]:[w7 - sept]])</f>
        <v>1</v>
      </c>
    </row>
    <row r="4126" spans="1:10" x14ac:dyDescent="0.25">
      <c r="A4126">
        <v>1471</v>
      </c>
      <c r="B4126">
        <v>1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f>SUM(Table1[[#This Row],[w0 - aug]:[w7 - sept]])</f>
        <v>1</v>
      </c>
    </row>
    <row r="4127" spans="1:10" x14ac:dyDescent="0.25">
      <c r="A4127">
        <v>1475</v>
      </c>
      <c r="B4127">
        <v>1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f>SUM(Table1[[#This Row],[w0 - aug]:[w7 - sept]])</f>
        <v>1</v>
      </c>
    </row>
    <row r="4128" spans="1:10" x14ac:dyDescent="0.25">
      <c r="A4128">
        <v>1478</v>
      </c>
      <c r="B4128">
        <v>1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f>SUM(Table1[[#This Row],[w0 - aug]:[w7 - sept]])</f>
        <v>1</v>
      </c>
    </row>
    <row r="4129" spans="1:10" x14ac:dyDescent="0.25">
      <c r="A4129">
        <v>1482</v>
      </c>
      <c r="B4129">
        <v>1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f>SUM(Table1[[#This Row],[w0 - aug]:[w7 - sept]])</f>
        <v>1</v>
      </c>
    </row>
    <row r="4130" spans="1:10" x14ac:dyDescent="0.25">
      <c r="A4130">
        <v>1486</v>
      </c>
      <c r="B4130">
        <v>1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f>SUM(Table1[[#This Row],[w0 - aug]:[w7 - sept]])</f>
        <v>1</v>
      </c>
    </row>
    <row r="4131" spans="1:10" x14ac:dyDescent="0.25">
      <c r="A4131">
        <v>1493</v>
      </c>
      <c r="B4131">
        <v>1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f>SUM(Table1[[#This Row],[w0 - aug]:[w7 - sept]])</f>
        <v>1</v>
      </c>
    </row>
    <row r="4132" spans="1:10" x14ac:dyDescent="0.25">
      <c r="A4132">
        <v>1499</v>
      </c>
      <c r="B4132">
        <v>1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f>SUM(Table1[[#This Row],[w0 - aug]:[w7 - sept]])</f>
        <v>1</v>
      </c>
    </row>
    <row r="4133" spans="1:10" x14ac:dyDescent="0.25">
      <c r="A4133">
        <v>1504</v>
      </c>
      <c r="B4133">
        <v>1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f>SUM(Table1[[#This Row],[w0 - aug]:[w7 - sept]])</f>
        <v>1</v>
      </c>
    </row>
    <row r="4134" spans="1:10" x14ac:dyDescent="0.25">
      <c r="A4134">
        <v>1512</v>
      </c>
      <c r="B4134">
        <v>1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f>SUM(Table1[[#This Row],[w0 - aug]:[w7 - sept]])</f>
        <v>1</v>
      </c>
    </row>
    <row r="4135" spans="1:10" x14ac:dyDescent="0.25">
      <c r="A4135">
        <v>1513</v>
      </c>
      <c r="B4135">
        <v>1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f>SUM(Table1[[#This Row],[w0 - aug]:[w7 - sept]])</f>
        <v>1</v>
      </c>
    </row>
    <row r="4136" spans="1:10" x14ac:dyDescent="0.25">
      <c r="A4136">
        <v>1514</v>
      </c>
      <c r="B4136">
        <v>1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f>SUM(Table1[[#This Row],[w0 - aug]:[w7 - sept]])</f>
        <v>1</v>
      </c>
    </row>
    <row r="4137" spans="1:10" x14ac:dyDescent="0.25">
      <c r="A4137">
        <v>1516</v>
      </c>
      <c r="B4137">
        <v>1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f>SUM(Table1[[#This Row],[w0 - aug]:[w7 - sept]])</f>
        <v>1</v>
      </c>
    </row>
    <row r="4138" spans="1:10" x14ac:dyDescent="0.25">
      <c r="A4138">
        <v>1521</v>
      </c>
      <c r="B4138">
        <v>1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f>SUM(Table1[[#This Row],[w0 - aug]:[w7 - sept]])</f>
        <v>1</v>
      </c>
    </row>
    <row r="4139" spans="1:10" x14ac:dyDescent="0.25">
      <c r="A4139">
        <v>1532</v>
      </c>
      <c r="B4139">
        <v>1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f>SUM(Table1[[#This Row],[w0 - aug]:[w7 - sept]])</f>
        <v>1</v>
      </c>
    </row>
    <row r="4140" spans="1:10" x14ac:dyDescent="0.25">
      <c r="A4140">
        <v>1535</v>
      </c>
      <c r="B4140">
        <v>1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f>SUM(Table1[[#This Row],[w0 - aug]:[w7 - sept]])</f>
        <v>1</v>
      </c>
    </row>
    <row r="4141" spans="1:10" x14ac:dyDescent="0.25">
      <c r="A4141">
        <v>1540</v>
      </c>
      <c r="B4141">
        <v>1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f>SUM(Table1[[#This Row],[w0 - aug]:[w7 - sept]])</f>
        <v>1</v>
      </c>
    </row>
    <row r="4142" spans="1:10" x14ac:dyDescent="0.25">
      <c r="A4142">
        <v>1541</v>
      </c>
      <c r="B4142">
        <v>1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f>SUM(Table1[[#This Row],[w0 - aug]:[w7 - sept]])</f>
        <v>1</v>
      </c>
    </row>
    <row r="4143" spans="1:10" x14ac:dyDescent="0.25">
      <c r="A4143">
        <v>1550</v>
      </c>
      <c r="B4143">
        <v>1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f>SUM(Table1[[#This Row],[w0 - aug]:[w7 - sept]])</f>
        <v>1</v>
      </c>
    </row>
    <row r="4144" spans="1:10" x14ac:dyDescent="0.25">
      <c r="A4144">
        <v>1556</v>
      </c>
      <c r="B4144">
        <v>1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f>SUM(Table1[[#This Row],[w0 - aug]:[w7 - sept]])</f>
        <v>1</v>
      </c>
    </row>
    <row r="4145" spans="1:10" x14ac:dyDescent="0.25">
      <c r="A4145">
        <v>1559</v>
      </c>
      <c r="B4145">
        <v>1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f>SUM(Table1[[#This Row],[w0 - aug]:[w7 - sept]])</f>
        <v>1</v>
      </c>
    </row>
    <row r="4146" spans="1:10" x14ac:dyDescent="0.25">
      <c r="A4146">
        <v>1560</v>
      </c>
      <c r="B4146">
        <v>1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f>SUM(Table1[[#This Row],[w0 - aug]:[w7 - sept]])</f>
        <v>1</v>
      </c>
    </row>
    <row r="4147" spans="1:10" x14ac:dyDescent="0.25">
      <c r="A4147">
        <v>1564</v>
      </c>
      <c r="B4147">
        <v>1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f>SUM(Table1[[#This Row],[w0 - aug]:[w7 - sept]])</f>
        <v>1</v>
      </c>
    </row>
    <row r="4148" spans="1:10" x14ac:dyDescent="0.25">
      <c r="A4148">
        <v>1569</v>
      </c>
      <c r="B4148">
        <v>1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f>SUM(Table1[[#This Row],[w0 - aug]:[w7 - sept]])</f>
        <v>1</v>
      </c>
    </row>
    <row r="4149" spans="1:10" x14ac:dyDescent="0.25">
      <c r="A4149">
        <v>1593</v>
      </c>
      <c r="B4149">
        <v>1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f>SUM(Table1[[#This Row],[w0 - aug]:[w7 - sept]])</f>
        <v>1</v>
      </c>
    </row>
    <row r="4150" spans="1:10" x14ac:dyDescent="0.25">
      <c r="A4150">
        <v>1597</v>
      </c>
      <c r="B4150">
        <v>1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f>SUM(Table1[[#This Row],[w0 - aug]:[w7 - sept]])</f>
        <v>1</v>
      </c>
    </row>
    <row r="4151" spans="1:10" x14ac:dyDescent="0.25">
      <c r="A4151">
        <v>1599</v>
      </c>
      <c r="B4151">
        <v>1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f>SUM(Table1[[#This Row],[w0 - aug]:[w7 - sept]])</f>
        <v>1</v>
      </c>
    </row>
    <row r="4152" spans="1:10" x14ac:dyDescent="0.25">
      <c r="A4152">
        <v>1602</v>
      </c>
      <c r="B4152">
        <v>1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f>SUM(Table1[[#This Row],[w0 - aug]:[w7 - sept]])</f>
        <v>1</v>
      </c>
    </row>
    <row r="4153" spans="1:10" x14ac:dyDescent="0.25">
      <c r="A4153">
        <v>1604</v>
      </c>
      <c r="B4153">
        <v>1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f>SUM(Table1[[#This Row],[w0 - aug]:[w7 - sept]])</f>
        <v>1</v>
      </c>
    </row>
    <row r="4154" spans="1:10" x14ac:dyDescent="0.25">
      <c r="A4154">
        <v>1606</v>
      </c>
      <c r="B4154">
        <v>1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f>SUM(Table1[[#This Row],[w0 - aug]:[w7 - sept]])</f>
        <v>1</v>
      </c>
    </row>
    <row r="4155" spans="1:10" x14ac:dyDescent="0.25">
      <c r="A4155">
        <v>1607</v>
      </c>
      <c r="B4155">
        <v>1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f>SUM(Table1[[#This Row],[w0 - aug]:[w7 - sept]])</f>
        <v>1</v>
      </c>
    </row>
    <row r="4156" spans="1:10" x14ac:dyDescent="0.25">
      <c r="A4156">
        <v>1608</v>
      </c>
      <c r="B4156">
        <v>1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f>SUM(Table1[[#This Row],[w0 - aug]:[w7 - sept]])</f>
        <v>1</v>
      </c>
    </row>
    <row r="4157" spans="1:10" x14ac:dyDescent="0.25">
      <c r="A4157">
        <v>1609</v>
      </c>
      <c r="B4157">
        <v>1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f>SUM(Table1[[#This Row],[w0 - aug]:[w7 - sept]])</f>
        <v>1</v>
      </c>
    </row>
    <row r="4158" spans="1:10" x14ac:dyDescent="0.25">
      <c r="A4158">
        <v>1610</v>
      </c>
      <c r="B4158">
        <v>1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f>SUM(Table1[[#This Row],[w0 - aug]:[w7 - sept]])</f>
        <v>1</v>
      </c>
    </row>
    <row r="4159" spans="1:10" x14ac:dyDescent="0.25">
      <c r="A4159">
        <v>1612</v>
      </c>
      <c r="B4159">
        <v>1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f>SUM(Table1[[#This Row],[w0 - aug]:[w7 - sept]])</f>
        <v>1</v>
      </c>
    </row>
    <row r="4160" spans="1:10" x14ac:dyDescent="0.25">
      <c r="A4160">
        <v>1620</v>
      </c>
      <c r="B4160">
        <v>1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f>SUM(Table1[[#This Row],[w0 - aug]:[w7 - sept]])</f>
        <v>1</v>
      </c>
    </row>
    <row r="4161" spans="1:10" x14ac:dyDescent="0.25">
      <c r="A4161">
        <v>1623</v>
      </c>
      <c r="B4161">
        <v>1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f>SUM(Table1[[#This Row],[w0 - aug]:[w7 - sept]])</f>
        <v>1</v>
      </c>
    </row>
    <row r="4162" spans="1:10" x14ac:dyDescent="0.25">
      <c r="A4162">
        <v>1624</v>
      </c>
      <c r="B4162">
        <v>1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f>SUM(Table1[[#This Row],[w0 - aug]:[w7 - sept]])</f>
        <v>1</v>
      </c>
    </row>
    <row r="4163" spans="1:10" x14ac:dyDescent="0.25">
      <c r="A4163">
        <v>1632</v>
      </c>
      <c r="B4163">
        <v>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f>SUM(Table1[[#This Row],[w0 - aug]:[w7 - sept]])</f>
        <v>1</v>
      </c>
    </row>
    <row r="4164" spans="1:10" x14ac:dyDescent="0.25">
      <c r="A4164">
        <v>1633</v>
      </c>
      <c r="B4164">
        <v>1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f>SUM(Table1[[#This Row],[w0 - aug]:[w7 - sept]])</f>
        <v>1</v>
      </c>
    </row>
    <row r="4165" spans="1:10" x14ac:dyDescent="0.25">
      <c r="A4165">
        <v>1646</v>
      </c>
      <c r="B4165">
        <v>1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f>SUM(Table1[[#This Row],[w0 - aug]:[w7 - sept]])</f>
        <v>1</v>
      </c>
    </row>
    <row r="4166" spans="1:10" x14ac:dyDescent="0.25">
      <c r="A4166">
        <v>1647</v>
      </c>
      <c r="B4166">
        <v>1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f>SUM(Table1[[#This Row],[w0 - aug]:[w7 - sept]])</f>
        <v>1</v>
      </c>
    </row>
    <row r="4167" spans="1:10" x14ac:dyDescent="0.25">
      <c r="A4167">
        <v>1649</v>
      </c>
      <c r="B4167">
        <v>1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f>SUM(Table1[[#This Row],[w0 - aug]:[w7 - sept]])</f>
        <v>1</v>
      </c>
    </row>
    <row r="4168" spans="1:10" x14ac:dyDescent="0.25">
      <c r="A4168">
        <v>1652</v>
      </c>
      <c r="B4168">
        <v>1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f>SUM(Table1[[#This Row],[w0 - aug]:[w7 - sept]])</f>
        <v>1</v>
      </c>
    </row>
    <row r="4169" spans="1:10" x14ac:dyDescent="0.25">
      <c r="A4169">
        <v>1654</v>
      </c>
      <c r="B4169">
        <v>1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f>SUM(Table1[[#This Row],[w0 - aug]:[w7 - sept]])</f>
        <v>1</v>
      </c>
    </row>
    <row r="4170" spans="1:10" x14ac:dyDescent="0.25">
      <c r="A4170">
        <v>1655</v>
      </c>
      <c r="B4170">
        <v>1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f>SUM(Table1[[#This Row],[w0 - aug]:[w7 - sept]])</f>
        <v>1</v>
      </c>
    </row>
    <row r="4171" spans="1:10" x14ac:dyDescent="0.25">
      <c r="A4171">
        <v>1659</v>
      </c>
      <c r="B4171">
        <v>1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f>SUM(Table1[[#This Row],[w0 - aug]:[w7 - sept]])</f>
        <v>1</v>
      </c>
    </row>
    <row r="4172" spans="1:10" x14ac:dyDescent="0.25">
      <c r="A4172">
        <v>1663</v>
      </c>
      <c r="B4172">
        <v>1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f>SUM(Table1[[#This Row],[w0 - aug]:[w7 - sept]])</f>
        <v>1</v>
      </c>
    </row>
    <row r="4173" spans="1:10" x14ac:dyDescent="0.25">
      <c r="A4173">
        <v>1670</v>
      </c>
      <c r="B4173">
        <v>1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f>SUM(Table1[[#This Row],[w0 - aug]:[w7 - sept]])</f>
        <v>1</v>
      </c>
    </row>
    <row r="4174" spans="1:10" x14ac:dyDescent="0.25">
      <c r="A4174">
        <v>1675</v>
      </c>
      <c r="B4174">
        <v>1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f>SUM(Table1[[#This Row],[w0 - aug]:[w7 - sept]])</f>
        <v>1</v>
      </c>
    </row>
    <row r="4175" spans="1:10" x14ac:dyDescent="0.25">
      <c r="A4175">
        <v>1676</v>
      </c>
      <c r="B4175">
        <v>1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f>SUM(Table1[[#This Row],[w0 - aug]:[w7 - sept]])</f>
        <v>1</v>
      </c>
    </row>
    <row r="4176" spans="1:10" x14ac:dyDescent="0.25">
      <c r="A4176">
        <v>1681</v>
      </c>
      <c r="B4176">
        <v>1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f>SUM(Table1[[#This Row],[w0 - aug]:[w7 - sept]])</f>
        <v>1</v>
      </c>
    </row>
    <row r="4177" spans="1:10" x14ac:dyDescent="0.25">
      <c r="A4177">
        <v>1687</v>
      </c>
      <c r="B4177">
        <v>1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f>SUM(Table1[[#This Row],[w0 - aug]:[w7 - sept]])</f>
        <v>1</v>
      </c>
    </row>
    <row r="4178" spans="1:10" x14ac:dyDescent="0.25">
      <c r="A4178">
        <v>1688</v>
      </c>
      <c r="B4178">
        <v>1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f>SUM(Table1[[#This Row],[w0 - aug]:[w7 - sept]])</f>
        <v>1</v>
      </c>
    </row>
    <row r="4179" spans="1:10" x14ac:dyDescent="0.25">
      <c r="A4179">
        <v>1691</v>
      </c>
      <c r="B4179">
        <v>1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f>SUM(Table1[[#This Row],[w0 - aug]:[w7 - sept]])</f>
        <v>1</v>
      </c>
    </row>
    <row r="4180" spans="1:10" x14ac:dyDescent="0.25">
      <c r="A4180">
        <v>1693</v>
      </c>
      <c r="B4180">
        <v>1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f>SUM(Table1[[#This Row],[w0 - aug]:[w7 - sept]])</f>
        <v>1</v>
      </c>
    </row>
    <row r="4181" spans="1:10" x14ac:dyDescent="0.25">
      <c r="A4181">
        <v>1695</v>
      </c>
      <c r="B4181">
        <v>1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f>SUM(Table1[[#This Row],[w0 - aug]:[w7 - sept]])</f>
        <v>1</v>
      </c>
    </row>
    <row r="4182" spans="1:10" x14ac:dyDescent="0.25">
      <c r="A4182">
        <v>1696</v>
      </c>
      <c r="B4182">
        <v>1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f>SUM(Table1[[#This Row],[w0 - aug]:[w7 - sept]])</f>
        <v>1</v>
      </c>
    </row>
    <row r="4183" spans="1:10" x14ac:dyDescent="0.25">
      <c r="A4183">
        <v>1703</v>
      </c>
      <c r="B4183">
        <v>1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f>SUM(Table1[[#This Row],[w0 - aug]:[w7 - sept]])</f>
        <v>1</v>
      </c>
    </row>
    <row r="4184" spans="1:10" x14ac:dyDescent="0.25">
      <c r="A4184">
        <v>1710</v>
      </c>
      <c r="B4184">
        <v>1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f>SUM(Table1[[#This Row],[w0 - aug]:[w7 - sept]])</f>
        <v>1</v>
      </c>
    </row>
    <row r="4185" spans="1:10" x14ac:dyDescent="0.25">
      <c r="A4185">
        <v>1715</v>
      </c>
      <c r="B4185">
        <v>1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f>SUM(Table1[[#This Row],[w0 - aug]:[w7 - sept]])</f>
        <v>1</v>
      </c>
    </row>
    <row r="4186" spans="1:10" x14ac:dyDescent="0.25">
      <c r="A4186">
        <v>1725</v>
      </c>
      <c r="B4186">
        <v>1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f>SUM(Table1[[#This Row],[w0 - aug]:[w7 - sept]])</f>
        <v>1</v>
      </c>
    </row>
    <row r="4187" spans="1:10" x14ac:dyDescent="0.25">
      <c r="A4187">
        <v>1726</v>
      </c>
      <c r="B4187">
        <v>1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f>SUM(Table1[[#This Row],[w0 - aug]:[w7 - sept]])</f>
        <v>1</v>
      </c>
    </row>
    <row r="4188" spans="1:10" x14ac:dyDescent="0.25">
      <c r="A4188">
        <v>1728</v>
      </c>
      <c r="B4188">
        <v>1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f>SUM(Table1[[#This Row],[w0 - aug]:[w7 - sept]])</f>
        <v>1</v>
      </c>
    </row>
    <row r="4189" spans="1:10" x14ac:dyDescent="0.25">
      <c r="A4189">
        <v>1731</v>
      </c>
      <c r="B4189">
        <v>1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f>SUM(Table1[[#This Row],[w0 - aug]:[w7 - sept]])</f>
        <v>1</v>
      </c>
    </row>
    <row r="4190" spans="1:10" x14ac:dyDescent="0.25">
      <c r="A4190">
        <v>1737</v>
      </c>
      <c r="B4190">
        <v>1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f>SUM(Table1[[#This Row],[w0 - aug]:[w7 - sept]])</f>
        <v>1</v>
      </c>
    </row>
    <row r="4191" spans="1:10" x14ac:dyDescent="0.25">
      <c r="A4191">
        <v>1748</v>
      </c>
      <c r="B4191">
        <v>1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f>SUM(Table1[[#This Row],[w0 - aug]:[w7 - sept]])</f>
        <v>1</v>
      </c>
    </row>
    <row r="4192" spans="1:10" x14ac:dyDescent="0.25">
      <c r="A4192">
        <v>1750</v>
      </c>
      <c r="B4192">
        <v>1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f>SUM(Table1[[#This Row],[w0 - aug]:[w7 - sept]])</f>
        <v>1</v>
      </c>
    </row>
    <row r="4193" spans="1:10" x14ac:dyDescent="0.25">
      <c r="A4193">
        <v>1752</v>
      </c>
      <c r="B4193">
        <v>1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f>SUM(Table1[[#This Row],[w0 - aug]:[w7 - sept]])</f>
        <v>1</v>
      </c>
    </row>
    <row r="4194" spans="1:10" x14ac:dyDescent="0.25">
      <c r="A4194">
        <v>1761</v>
      </c>
      <c r="B4194">
        <v>1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f>SUM(Table1[[#This Row],[w0 - aug]:[w7 - sept]])</f>
        <v>1</v>
      </c>
    </row>
    <row r="4195" spans="1:10" x14ac:dyDescent="0.25">
      <c r="A4195">
        <v>1762</v>
      </c>
      <c r="B4195">
        <v>1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f>SUM(Table1[[#This Row],[w0 - aug]:[w7 - sept]])</f>
        <v>1</v>
      </c>
    </row>
    <row r="4196" spans="1:10" x14ac:dyDescent="0.25">
      <c r="A4196">
        <v>1765</v>
      </c>
      <c r="B4196">
        <v>1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f>SUM(Table1[[#This Row],[w0 - aug]:[w7 - sept]])</f>
        <v>1</v>
      </c>
    </row>
    <row r="4197" spans="1:10" x14ac:dyDescent="0.25">
      <c r="A4197">
        <v>1778</v>
      </c>
      <c r="B4197">
        <v>1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f>SUM(Table1[[#This Row],[w0 - aug]:[w7 - sept]])</f>
        <v>1</v>
      </c>
    </row>
    <row r="4198" spans="1:10" x14ac:dyDescent="0.25">
      <c r="A4198">
        <v>1788</v>
      </c>
      <c r="B4198">
        <v>1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f>SUM(Table1[[#This Row],[w0 - aug]:[w7 - sept]])</f>
        <v>1</v>
      </c>
    </row>
    <row r="4199" spans="1:10" x14ac:dyDescent="0.25">
      <c r="A4199">
        <v>1791</v>
      </c>
      <c r="B4199">
        <v>1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f>SUM(Table1[[#This Row],[w0 - aug]:[w7 - sept]])</f>
        <v>1</v>
      </c>
    </row>
    <row r="4200" spans="1:10" x14ac:dyDescent="0.25">
      <c r="A4200">
        <v>1792</v>
      </c>
      <c r="B4200">
        <v>1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f>SUM(Table1[[#This Row],[w0 - aug]:[w7 - sept]])</f>
        <v>1</v>
      </c>
    </row>
    <row r="4201" spans="1:10" x14ac:dyDescent="0.25">
      <c r="A4201">
        <v>1794</v>
      </c>
      <c r="B4201">
        <v>1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f>SUM(Table1[[#This Row],[w0 - aug]:[w7 - sept]])</f>
        <v>1</v>
      </c>
    </row>
    <row r="4202" spans="1:10" x14ac:dyDescent="0.25">
      <c r="A4202">
        <v>1797</v>
      </c>
      <c r="B4202">
        <v>1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f>SUM(Table1[[#This Row],[w0 - aug]:[w7 - sept]])</f>
        <v>1</v>
      </c>
    </row>
    <row r="4203" spans="1:10" x14ac:dyDescent="0.25">
      <c r="A4203">
        <v>1804</v>
      </c>
      <c r="B4203">
        <v>1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f>SUM(Table1[[#This Row],[w0 - aug]:[w7 - sept]])</f>
        <v>1</v>
      </c>
    </row>
    <row r="4204" spans="1:10" x14ac:dyDescent="0.25">
      <c r="A4204">
        <v>1805</v>
      </c>
      <c r="B4204">
        <v>1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f>SUM(Table1[[#This Row],[w0 - aug]:[w7 - sept]])</f>
        <v>1</v>
      </c>
    </row>
    <row r="4205" spans="1:10" x14ac:dyDescent="0.25">
      <c r="A4205">
        <v>1808</v>
      </c>
      <c r="B4205">
        <v>1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f>SUM(Table1[[#This Row],[w0 - aug]:[w7 - sept]])</f>
        <v>1</v>
      </c>
    </row>
    <row r="4206" spans="1:10" x14ac:dyDescent="0.25">
      <c r="A4206">
        <v>1814</v>
      </c>
      <c r="B4206">
        <v>1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f>SUM(Table1[[#This Row],[w0 - aug]:[w7 - sept]])</f>
        <v>1</v>
      </c>
    </row>
    <row r="4207" spans="1:10" x14ac:dyDescent="0.25">
      <c r="A4207">
        <v>1823</v>
      </c>
      <c r="B4207">
        <v>1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f>SUM(Table1[[#This Row],[w0 - aug]:[w7 - sept]])</f>
        <v>1</v>
      </c>
    </row>
    <row r="4208" spans="1:10" x14ac:dyDescent="0.25">
      <c r="A4208">
        <v>1827</v>
      </c>
      <c r="B4208">
        <v>1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f>SUM(Table1[[#This Row],[w0 - aug]:[w7 - sept]])</f>
        <v>1</v>
      </c>
    </row>
    <row r="4209" spans="1:10" x14ac:dyDescent="0.25">
      <c r="A4209">
        <v>1828</v>
      </c>
      <c r="B4209">
        <v>1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f>SUM(Table1[[#This Row],[w0 - aug]:[w7 - sept]])</f>
        <v>1</v>
      </c>
    </row>
    <row r="4210" spans="1:10" x14ac:dyDescent="0.25">
      <c r="A4210">
        <v>1842</v>
      </c>
      <c r="B4210">
        <v>1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f>SUM(Table1[[#This Row],[w0 - aug]:[w7 - sept]])</f>
        <v>1</v>
      </c>
    </row>
    <row r="4211" spans="1:10" x14ac:dyDescent="0.25">
      <c r="A4211">
        <v>1845</v>
      </c>
      <c r="B4211">
        <v>1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f>SUM(Table1[[#This Row],[w0 - aug]:[w7 - sept]])</f>
        <v>1</v>
      </c>
    </row>
    <row r="4212" spans="1:10" x14ac:dyDescent="0.25">
      <c r="A4212">
        <v>1857</v>
      </c>
      <c r="B4212">
        <v>1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f>SUM(Table1[[#This Row],[w0 - aug]:[w7 - sept]])</f>
        <v>1</v>
      </c>
    </row>
    <row r="4213" spans="1:10" x14ac:dyDescent="0.25">
      <c r="A4213">
        <v>1858</v>
      </c>
      <c r="B4213">
        <v>1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f>SUM(Table1[[#This Row],[w0 - aug]:[w7 - sept]])</f>
        <v>1</v>
      </c>
    </row>
    <row r="4214" spans="1:10" x14ac:dyDescent="0.25">
      <c r="A4214">
        <v>1859</v>
      </c>
      <c r="B4214">
        <v>1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f>SUM(Table1[[#This Row],[w0 - aug]:[w7 - sept]])</f>
        <v>1</v>
      </c>
    </row>
    <row r="4215" spans="1:10" x14ac:dyDescent="0.25">
      <c r="A4215">
        <v>1862</v>
      </c>
      <c r="B4215">
        <v>1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f>SUM(Table1[[#This Row],[w0 - aug]:[w7 - sept]])</f>
        <v>1</v>
      </c>
    </row>
    <row r="4216" spans="1:10" x14ac:dyDescent="0.25">
      <c r="A4216">
        <v>1868</v>
      </c>
      <c r="B4216">
        <v>1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f>SUM(Table1[[#This Row],[w0 - aug]:[w7 - sept]])</f>
        <v>1</v>
      </c>
    </row>
    <row r="4217" spans="1:10" x14ac:dyDescent="0.25">
      <c r="A4217">
        <v>1870</v>
      </c>
      <c r="B4217">
        <v>1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f>SUM(Table1[[#This Row],[w0 - aug]:[w7 - sept]])</f>
        <v>1</v>
      </c>
    </row>
    <row r="4218" spans="1:10" x14ac:dyDescent="0.25">
      <c r="A4218">
        <v>1872</v>
      </c>
      <c r="B4218">
        <v>1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f>SUM(Table1[[#This Row],[w0 - aug]:[w7 - sept]])</f>
        <v>1</v>
      </c>
    </row>
    <row r="4219" spans="1:10" x14ac:dyDescent="0.25">
      <c r="A4219">
        <v>1875</v>
      </c>
      <c r="B4219">
        <v>1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f>SUM(Table1[[#This Row],[w0 - aug]:[w7 - sept]])</f>
        <v>1</v>
      </c>
    </row>
    <row r="4220" spans="1:10" x14ac:dyDescent="0.25">
      <c r="A4220">
        <v>1881</v>
      </c>
      <c r="B4220">
        <v>1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f>SUM(Table1[[#This Row],[w0 - aug]:[w7 - sept]])</f>
        <v>1</v>
      </c>
    </row>
    <row r="4221" spans="1:10" x14ac:dyDescent="0.25">
      <c r="A4221">
        <v>1883</v>
      </c>
      <c r="B4221">
        <v>1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f>SUM(Table1[[#This Row],[w0 - aug]:[w7 - sept]])</f>
        <v>1</v>
      </c>
    </row>
    <row r="4222" spans="1:10" x14ac:dyDescent="0.25">
      <c r="A4222">
        <v>1889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f>SUM(Table1[[#This Row],[w0 - aug]:[w7 - sept]])</f>
        <v>1</v>
      </c>
    </row>
    <row r="4223" spans="1:10" x14ac:dyDescent="0.25">
      <c r="A4223">
        <v>1891</v>
      </c>
      <c r="B4223">
        <v>1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f>SUM(Table1[[#This Row],[w0 - aug]:[w7 - sept]])</f>
        <v>1</v>
      </c>
    </row>
    <row r="4224" spans="1:10" x14ac:dyDescent="0.25">
      <c r="A4224">
        <v>1898</v>
      </c>
      <c r="B4224">
        <v>1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f>SUM(Table1[[#This Row],[w0 - aug]:[w7 - sept]])</f>
        <v>1</v>
      </c>
    </row>
    <row r="4225" spans="1:10" x14ac:dyDescent="0.25">
      <c r="A4225">
        <v>1901</v>
      </c>
      <c r="B4225">
        <v>1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f>SUM(Table1[[#This Row],[w0 - aug]:[w7 - sept]])</f>
        <v>1</v>
      </c>
    </row>
    <row r="4226" spans="1:10" x14ac:dyDescent="0.25">
      <c r="A4226">
        <v>1907</v>
      </c>
      <c r="B4226">
        <v>1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f>SUM(Table1[[#This Row],[w0 - aug]:[w7 - sept]])</f>
        <v>1</v>
      </c>
    </row>
    <row r="4227" spans="1:10" x14ac:dyDescent="0.25">
      <c r="A4227">
        <v>1910</v>
      </c>
      <c r="B4227">
        <v>1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f>SUM(Table1[[#This Row],[w0 - aug]:[w7 - sept]])</f>
        <v>1</v>
      </c>
    </row>
    <row r="4228" spans="1:10" x14ac:dyDescent="0.25">
      <c r="A4228">
        <v>1914</v>
      </c>
      <c r="B4228">
        <v>1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f>SUM(Table1[[#This Row],[w0 - aug]:[w7 - sept]])</f>
        <v>1</v>
      </c>
    </row>
    <row r="4229" spans="1:10" x14ac:dyDescent="0.25">
      <c r="A4229">
        <v>1915</v>
      </c>
      <c r="B4229">
        <v>1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f>SUM(Table1[[#This Row],[w0 - aug]:[w7 - sept]])</f>
        <v>1</v>
      </c>
    </row>
    <row r="4230" spans="1:10" x14ac:dyDescent="0.25">
      <c r="A4230">
        <v>1918</v>
      </c>
      <c r="B4230">
        <v>1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f>SUM(Table1[[#This Row],[w0 - aug]:[w7 - sept]])</f>
        <v>1</v>
      </c>
    </row>
    <row r="4231" spans="1:10" x14ac:dyDescent="0.25">
      <c r="A4231">
        <v>1920</v>
      </c>
      <c r="B4231">
        <v>1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f>SUM(Table1[[#This Row],[w0 - aug]:[w7 - sept]])</f>
        <v>1</v>
      </c>
    </row>
    <row r="4232" spans="1:10" x14ac:dyDescent="0.25">
      <c r="A4232">
        <v>1925</v>
      </c>
      <c r="B4232">
        <v>1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f>SUM(Table1[[#This Row],[w0 - aug]:[w7 - sept]])</f>
        <v>1</v>
      </c>
    </row>
    <row r="4233" spans="1:10" x14ac:dyDescent="0.25">
      <c r="A4233">
        <v>1934</v>
      </c>
      <c r="B4233">
        <v>1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f>SUM(Table1[[#This Row],[w0 - aug]:[w7 - sept]])</f>
        <v>1</v>
      </c>
    </row>
    <row r="4234" spans="1:10" x14ac:dyDescent="0.25">
      <c r="A4234">
        <v>1935</v>
      </c>
      <c r="B4234">
        <v>1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f>SUM(Table1[[#This Row],[w0 - aug]:[w7 - sept]])</f>
        <v>1</v>
      </c>
    </row>
    <row r="4235" spans="1:10" x14ac:dyDescent="0.25">
      <c r="A4235">
        <v>1942</v>
      </c>
      <c r="B4235">
        <v>1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f>SUM(Table1[[#This Row],[w0 - aug]:[w7 - sept]])</f>
        <v>1</v>
      </c>
    </row>
    <row r="4236" spans="1:10" x14ac:dyDescent="0.25">
      <c r="A4236">
        <v>1944</v>
      </c>
      <c r="B4236">
        <v>1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f>SUM(Table1[[#This Row],[w0 - aug]:[w7 - sept]])</f>
        <v>1</v>
      </c>
    </row>
    <row r="4237" spans="1:10" x14ac:dyDescent="0.25">
      <c r="A4237">
        <v>1946</v>
      </c>
      <c r="B4237">
        <v>1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f>SUM(Table1[[#This Row],[w0 - aug]:[w7 - sept]])</f>
        <v>1</v>
      </c>
    </row>
    <row r="4238" spans="1:10" x14ac:dyDescent="0.25">
      <c r="A4238">
        <v>1949</v>
      </c>
      <c r="B4238">
        <v>1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f>SUM(Table1[[#This Row],[w0 - aug]:[w7 - sept]])</f>
        <v>1</v>
      </c>
    </row>
    <row r="4239" spans="1:10" x14ac:dyDescent="0.25">
      <c r="A4239">
        <v>1965</v>
      </c>
      <c r="B4239">
        <v>1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f>SUM(Table1[[#This Row],[w0 - aug]:[w7 - sept]])</f>
        <v>1</v>
      </c>
    </row>
    <row r="4240" spans="1:10" x14ac:dyDescent="0.25">
      <c r="A4240">
        <v>1968</v>
      </c>
      <c r="B4240">
        <v>1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f>SUM(Table1[[#This Row],[w0 - aug]:[w7 - sept]])</f>
        <v>1</v>
      </c>
    </row>
    <row r="4241" spans="1:10" x14ac:dyDescent="0.25">
      <c r="A4241">
        <v>1975</v>
      </c>
      <c r="B4241">
        <v>1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f>SUM(Table1[[#This Row],[w0 - aug]:[w7 - sept]])</f>
        <v>1</v>
      </c>
    </row>
    <row r="4242" spans="1:10" x14ac:dyDescent="0.25">
      <c r="A4242">
        <v>1980</v>
      </c>
      <c r="B4242">
        <v>1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f>SUM(Table1[[#This Row],[w0 - aug]:[w7 - sept]])</f>
        <v>1</v>
      </c>
    </row>
    <row r="4243" spans="1:10" x14ac:dyDescent="0.25">
      <c r="A4243">
        <v>1986</v>
      </c>
      <c r="B4243">
        <v>1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f>SUM(Table1[[#This Row],[w0 - aug]:[w7 - sept]])</f>
        <v>1</v>
      </c>
    </row>
    <row r="4244" spans="1:10" x14ac:dyDescent="0.25">
      <c r="A4244">
        <v>1989</v>
      </c>
      <c r="B4244">
        <v>1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f>SUM(Table1[[#This Row],[w0 - aug]:[w7 - sept]])</f>
        <v>1</v>
      </c>
    </row>
    <row r="4245" spans="1:10" x14ac:dyDescent="0.25">
      <c r="A4245">
        <v>1990</v>
      </c>
      <c r="B4245">
        <v>1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f>SUM(Table1[[#This Row],[w0 - aug]:[w7 - sept]])</f>
        <v>1</v>
      </c>
    </row>
    <row r="4246" spans="1:10" x14ac:dyDescent="0.25">
      <c r="A4246">
        <v>2003</v>
      </c>
      <c r="B4246">
        <v>1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f>SUM(Table1[[#This Row],[w0 - aug]:[w7 - sept]])</f>
        <v>1</v>
      </c>
    </row>
    <row r="4247" spans="1:10" x14ac:dyDescent="0.25">
      <c r="A4247">
        <v>2004</v>
      </c>
      <c r="B4247">
        <v>1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f>SUM(Table1[[#This Row],[w0 - aug]:[w7 - sept]])</f>
        <v>1</v>
      </c>
    </row>
    <row r="4248" spans="1:10" x14ac:dyDescent="0.25">
      <c r="A4248">
        <v>2005</v>
      </c>
      <c r="B4248">
        <v>1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f>SUM(Table1[[#This Row],[w0 - aug]:[w7 - sept]])</f>
        <v>1</v>
      </c>
    </row>
    <row r="4249" spans="1:10" x14ac:dyDescent="0.25">
      <c r="A4249">
        <v>2013</v>
      </c>
      <c r="B4249">
        <v>1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f>SUM(Table1[[#This Row],[w0 - aug]:[w7 - sept]])</f>
        <v>1</v>
      </c>
    </row>
    <row r="4250" spans="1:10" x14ac:dyDescent="0.25">
      <c r="A4250">
        <v>2018</v>
      </c>
      <c r="B4250">
        <v>1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f>SUM(Table1[[#This Row],[w0 - aug]:[w7 - sept]])</f>
        <v>1</v>
      </c>
    </row>
    <row r="4251" spans="1:10" x14ac:dyDescent="0.25">
      <c r="A4251">
        <v>2019</v>
      </c>
      <c r="B4251">
        <v>1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f>SUM(Table1[[#This Row],[w0 - aug]:[w7 - sept]])</f>
        <v>1</v>
      </c>
    </row>
    <row r="4252" spans="1:10" x14ac:dyDescent="0.25">
      <c r="A4252">
        <v>2021</v>
      </c>
      <c r="B4252">
        <v>1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f>SUM(Table1[[#This Row],[w0 - aug]:[w7 - sept]])</f>
        <v>1</v>
      </c>
    </row>
    <row r="4253" spans="1:10" x14ac:dyDescent="0.25">
      <c r="A4253">
        <v>2024</v>
      </c>
      <c r="B4253">
        <v>1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f>SUM(Table1[[#This Row],[w0 - aug]:[w7 - sept]])</f>
        <v>1</v>
      </c>
    </row>
    <row r="4254" spans="1:10" x14ac:dyDescent="0.25">
      <c r="A4254">
        <v>2026</v>
      </c>
      <c r="B4254">
        <v>1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f>SUM(Table1[[#This Row],[w0 - aug]:[w7 - sept]])</f>
        <v>1</v>
      </c>
    </row>
    <row r="4255" spans="1:10" x14ac:dyDescent="0.25">
      <c r="A4255">
        <v>2037</v>
      </c>
      <c r="B4255">
        <v>1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f>SUM(Table1[[#This Row],[w0 - aug]:[w7 - sept]])</f>
        <v>1</v>
      </c>
    </row>
    <row r="4256" spans="1:10" x14ac:dyDescent="0.25">
      <c r="A4256">
        <v>2038</v>
      </c>
      <c r="B4256">
        <v>1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f>SUM(Table1[[#This Row],[w0 - aug]:[w7 - sept]])</f>
        <v>1</v>
      </c>
    </row>
    <row r="4257" spans="1:10" x14ac:dyDescent="0.25">
      <c r="A4257">
        <v>2050</v>
      </c>
      <c r="B4257">
        <v>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f>SUM(Table1[[#This Row],[w0 - aug]:[w7 - sept]])</f>
        <v>1</v>
      </c>
    </row>
    <row r="4258" spans="1:10" x14ac:dyDescent="0.25">
      <c r="A4258">
        <v>2051</v>
      </c>
      <c r="B4258">
        <v>1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f>SUM(Table1[[#This Row],[w0 - aug]:[w7 - sept]])</f>
        <v>1</v>
      </c>
    </row>
    <row r="4259" spans="1:10" x14ac:dyDescent="0.25">
      <c r="A4259">
        <v>2053</v>
      </c>
      <c r="B4259">
        <v>1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f>SUM(Table1[[#This Row],[w0 - aug]:[w7 - sept]])</f>
        <v>1</v>
      </c>
    </row>
    <row r="4260" spans="1:10" x14ac:dyDescent="0.25">
      <c r="A4260">
        <v>2054</v>
      </c>
      <c r="B4260">
        <v>1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f>SUM(Table1[[#This Row],[w0 - aug]:[w7 - sept]])</f>
        <v>1</v>
      </c>
    </row>
    <row r="4261" spans="1:10" x14ac:dyDescent="0.25">
      <c r="A4261">
        <v>2058</v>
      </c>
      <c r="B4261">
        <v>1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f>SUM(Table1[[#This Row],[w0 - aug]:[w7 - sept]])</f>
        <v>1</v>
      </c>
    </row>
    <row r="4262" spans="1:10" x14ac:dyDescent="0.25">
      <c r="A4262">
        <v>2059</v>
      </c>
      <c r="B4262">
        <v>1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f>SUM(Table1[[#This Row],[w0 - aug]:[w7 - sept]])</f>
        <v>1</v>
      </c>
    </row>
    <row r="4263" spans="1:10" x14ac:dyDescent="0.25">
      <c r="A4263">
        <v>2060</v>
      </c>
      <c r="B4263">
        <v>1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f>SUM(Table1[[#This Row],[w0 - aug]:[w7 - sept]])</f>
        <v>1</v>
      </c>
    </row>
    <row r="4264" spans="1:10" x14ac:dyDescent="0.25">
      <c r="A4264">
        <v>2062</v>
      </c>
      <c r="B4264">
        <v>1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f>SUM(Table1[[#This Row],[w0 - aug]:[w7 - sept]])</f>
        <v>1</v>
      </c>
    </row>
    <row r="4265" spans="1:10" x14ac:dyDescent="0.25">
      <c r="A4265">
        <v>2063</v>
      </c>
      <c r="B4265">
        <v>1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f>SUM(Table1[[#This Row],[w0 - aug]:[w7 - sept]])</f>
        <v>1</v>
      </c>
    </row>
    <row r="4266" spans="1:10" x14ac:dyDescent="0.25">
      <c r="A4266">
        <v>2064</v>
      </c>
      <c r="B4266">
        <v>1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f>SUM(Table1[[#This Row],[w0 - aug]:[w7 - sept]])</f>
        <v>1</v>
      </c>
    </row>
    <row r="4267" spans="1:10" x14ac:dyDescent="0.25">
      <c r="A4267">
        <v>2065</v>
      </c>
      <c r="B4267">
        <v>1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f>SUM(Table1[[#This Row],[w0 - aug]:[w7 - sept]])</f>
        <v>1</v>
      </c>
    </row>
    <row r="4268" spans="1:10" x14ac:dyDescent="0.25">
      <c r="A4268">
        <v>2073</v>
      </c>
      <c r="B4268">
        <v>1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f>SUM(Table1[[#This Row],[w0 - aug]:[w7 - sept]])</f>
        <v>1</v>
      </c>
    </row>
    <row r="4269" spans="1:10" x14ac:dyDescent="0.25">
      <c r="A4269">
        <v>2080</v>
      </c>
      <c r="B4269">
        <v>1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f>SUM(Table1[[#This Row],[w0 - aug]:[w7 - sept]])</f>
        <v>1</v>
      </c>
    </row>
    <row r="4270" spans="1:10" x14ac:dyDescent="0.25">
      <c r="A4270">
        <v>2106</v>
      </c>
      <c r="B4270">
        <v>1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f>SUM(Table1[[#This Row],[w0 - aug]:[w7 - sept]])</f>
        <v>1</v>
      </c>
    </row>
    <row r="4271" spans="1:10" x14ac:dyDescent="0.25">
      <c r="A4271">
        <v>2108</v>
      </c>
      <c r="B4271">
        <v>1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f>SUM(Table1[[#This Row],[w0 - aug]:[w7 - sept]])</f>
        <v>1</v>
      </c>
    </row>
    <row r="4272" spans="1:10" x14ac:dyDescent="0.25">
      <c r="A4272">
        <v>2112</v>
      </c>
      <c r="B4272">
        <v>1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f>SUM(Table1[[#This Row],[w0 - aug]:[w7 - sept]])</f>
        <v>1</v>
      </c>
    </row>
    <row r="4273" spans="1:10" x14ac:dyDescent="0.25">
      <c r="A4273">
        <v>2116</v>
      </c>
      <c r="B4273">
        <v>1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f>SUM(Table1[[#This Row],[w0 - aug]:[w7 - sept]])</f>
        <v>1</v>
      </c>
    </row>
    <row r="4274" spans="1:10" x14ac:dyDescent="0.25">
      <c r="A4274">
        <v>2124</v>
      </c>
      <c r="B4274">
        <v>1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f>SUM(Table1[[#This Row],[w0 - aug]:[w7 - sept]])</f>
        <v>1</v>
      </c>
    </row>
    <row r="4275" spans="1:10" x14ac:dyDescent="0.25">
      <c r="A4275">
        <v>2126</v>
      </c>
      <c r="B4275">
        <v>1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f>SUM(Table1[[#This Row],[w0 - aug]:[w7 - sept]])</f>
        <v>1</v>
      </c>
    </row>
    <row r="4276" spans="1:10" x14ac:dyDescent="0.25">
      <c r="A4276">
        <v>2128</v>
      </c>
      <c r="B4276">
        <v>1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f>SUM(Table1[[#This Row],[w0 - aug]:[w7 - sept]])</f>
        <v>1</v>
      </c>
    </row>
    <row r="4277" spans="1:10" x14ac:dyDescent="0.25">
      <c r="A4277">
        <v>2145</v>
      </c>
      <c r="B4277">
        <v>1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f>SUM(Table1[[#This Row],[w0 - aug]:[w7 - sept]])</f>
        <v>1</v>
      </c>
    </row>
    <row r="4278" spans="1:10" x14ac:dyDescent="0.25">
      <c r="A4278">
        <v>2151</v>
      </c>
      <c r="B4278">
        <v>1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f>SUM(Table1[[#This Row],[w0 - aug]:[w7 - sept]])</f>
        <v>1</v>
      </c>
    </row>
    <row r="4279" spans="1:10" x14ac:dyDescent="0.25">
      <c r="A4279">
        <v>2154</v>
      </c>
      <c r="B4279">
        <v>1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f>SUM(Table1[[#This Row],[w0 - aug]:[w7 - sept]])</f>
        <v>1</v>
      </c>
    </row>
    <row r="4280" spans="1:10" x14ac:dyDescent="0.25">
      <c r="A4280">
        <v>2155</v>
      </c>
      <c r="B4280">
        <v>1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f>SUM(Table1[[#This Row],[w0 - aug]:[w7 - sept]])</f>
        <v>1</v>
      </c>
    </row>
    <row r="4281" spans="1:10" x14ac:dyDescent="0.25">
      <c r="A4281">
        <v>2158</v>
      </c>
      <c r="B4281">
        <v>1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f>SUM(Table1[[#This Row],[w0 - aug]:[w7 - sept]])</f>
        <v>1</v>
      </c>
    </row>
    <row r="4282" spans="1:10" x14ac:dyDescent="0.25">
      <c r="A4282">
        <v>2163</v>
      </c>
      <c r="B4282">
        <v>1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f>SUM(Table1[[#This Row],[w0 - aug]:[w7 - sept]])</f>
        <v>1</v>
      </c>
    </row>
    <row r="4283" spans="1:10" x14ac:dyDescent="0.25">
      <c r="A4283">
        <v>2165</v>
      </c>
      <c r="B4283">
        <v>1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f>SUM(Table1[[#This Row],[w0 - aug]:[w7 - sept]])</f>
        <v>1</v>
      </c>
    </row>
    <row r="4284" spans="1:10" x14ac:dyDescent="0.25">
      <c r="A4284">
        <v>2169</v>
      </c>
      <c r="B4284">
        <v>1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f>SUM(Table1[[#This Row],[w0 - aug]:[w7 - sept]])</f>
        <v>1</v>
      </c>
    </row>
    <row r="4285" spans="1:10" x14ac:dyDescent="0.25">
      <c r="A4285">
        <v>2173</v>
      </c>
      <c r="B4285">
        <v>1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f>SUM(Table1[[#This Row],[w0 - aug]:[w7 - sept]])</f>
        <v>1</v>
      </c>
    </row>
    <row r="4286" spans="1:10" x14ac:dyDescent="0.25">
      <c r="A4286">
        <v>2177</v>
      </c>
      <c r="B4286">
        <v>1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f>SUM(Table1[[#This Row],[w0 - aug]:[w7 - sept]])</f>
        <v>1</v>
      </c>
    </row>
    <row r="4287" spans="1:10" x14ac:dyDescent="0.25">
      <c r="A4287">
        <v>2178</v>
      </c>
      <c r="B4287">
        <v>1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f>SUM(Table1[[#This Row],[w0 - aug]:[w7 - sept]])</f>
        <v>1</v>
      </c>
    </row>
    <row r="4288" spans="1:10" x14ac:dyDescent="0.25">
      <c r="A4288">
        <v>2180</v>
      </c>
      <c r="B4288">
        <v>1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f>SUM(Table1[[#This Row],[w0 - aug]:[w7 - sept]])</f>
        <v>1</v>
      </c>
    </row>
    <row r="4289" spans="1:10" x14ac:dyDescent="0.25">
      <c r="A4289">
        <v>2183</v>
      </c>
      <c r="B4289">
        <v>1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f>SUM(Table1[[#This Row],[w0 - aug]:[w7 - sept]])</f>
        <v>1</v>
      </c>
    </row>
    <row r="4290" spans="1:10" x14ac:dyDescent="0.25">
      <c r="A4290">
        <v>2190</v>
      </c>
      <c r="B4290">
        <v>1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f>SUM(Table1[[#This Row],[w0 - aug]:[w7 - sept]])</f>
        <v>1</v>
      </c>
    </row>
    <row r="4291" spans="1:10" x14ac:dyDescent="0.25">
      <c r="A4291">
        <v>2194</v>
      </c>
      <c r="B4291">
        <v>1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f>SUM(Table1[[#This Row],[w0 - aug]:[w7 - sept]])</f>
        <v>1</v>
      </c>
    </row>
    <row r="4292" spans="1:10" x14ac:dyDescent="0.25">
      <c r="A4292">
        <v>2196</v>
      </c>
      <c r="B4292">
        <v>1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f>SUM(Table1[[#This Row],[w0 - aug]:[w7 - sept]])</f>
        <v>1</v>
      </c>
    </row>
    <row r="4293" spans="1:10" x14ac:dyDescent="0.25">
      <c r="A4293">
        <v>2199</v>
      </c>
      <c r="B4293">
        <v>1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f>SUM(Table1[[#This Row],[w0 - aug]:[w7 - sept]])</f>
        <v>1</v>
      </c>
    </row>
    <row r="4294" spans="1:10" x14ac:dyDescent="0.25">
      <c r="A4294">
        <v>2200</v>
      </c>
      <c r="B4294">
        <v>1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f>SUM(Table1[[#This Row],[w0 - aug]:[w7 - sept]])</f>
        <v>1</v>
      </c>
    </row>
    <row r="4295" spans="1:10" x14ac:dyDescent="0.25">
      <c r="A4295">
        <v>2207</v>
      </c>
      <c r="B4295">
        <v>1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f>SUM(Table1[[#This Row],[w0 - aug]:[w7 - sept]])</f>
        <v>1</v>
      </c>
    </row>
    <row r="4296" spans="1:10" x14ac:dyDescent="0.25">
      <c r="A4296">
        <v>2208</v>
      </c>
      <c r="B4296">
        <v>1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f>SUM(Table1[[#This Row],[w0 - aug]:[w7 - sept]])</f>
        <v>1</v>
      </c>
    </row>
    <row r="4297" spans="1:10" x14ac:dyDescent="0.25">
      <c r="A4297">
        <v>2210</v>
      </c>
      <c r="B4297">
        <v>1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f>SUM(Table1[[#This Row],[w0 - aug]:[w7 - sept]])</f>
        <v>1</v>
      </c>
    </row>
    <row r="4298" spans="1:10" x14ac:dyDescent="0.25">
      <c r="A4298">
        <v>2215</v>
      </c>
      <c r="B4298">
        <v>1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f>SUM(Table1[[#This Row],[w0 - aug]:[w7 - sept]])</f>
        <v>1</v>
      </c>
    </row>
    <row r="4299" spans="1:10" x14ac:dyDescent="0.25">
      <c r="A4299">
        <v>2220</v>
      </c>
      <c r="B4299">
        <v>1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f>SUM(Table1[[#This Row],[w0 - aug]:[w7 - sept]])</f>
        <v>1</v>
      </c>
    </row>
    <row r="4300" spans="1:10" x14ac:dyDescent="0.25">
      <c r="A4300">
        <v>2229</v>
      </c>
      <c r="B4300">
        <v>1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f>SUM(Table1[[#This Row],[w0 - aug]:[w7 - sept]])</f>
        <v>1</v>
      </c>
    </row>
    <row r="4301" spans="1:10" x14ac:dyDescent="0.25">
      <c r="A4301">
        <v>2230</v>
      </c>
      <c r="B4301">
        <v>1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f>SUM(Table1[[#This Row],[w0 - aug]:[w7 - sept]])</f>
        <v>1</v>
      </c>
    </row>
    <row r="4302" spans="1:10" x14ac:dyDescent="0.25">
      <c r="A4302">
        <v>2232</v>
      </c>
      <c r="B4302">
        <v>1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f>SUM(Table1[[#This Row],[w0 - aug]:[w7 - sept]])</f>
        <v>1</v>
      </c>
    </row>
    <row r="4303" spans="1:10" x14ac:dyDescent="0.25">
      <c r="A4303">
        <v>2235</v>
      </c>
      <c r="B4303">
        <v>1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f>SUM(Table1[[#This Row],[w0 - aug]:[w7 - sept]])</f>
        <v>1</v>
      </c>
    </row>
    <row r="4304" spans="1:10" x14ac:dyDescent="0.25">
      <c r="A4304">
        <v>2240</v>
      </c>
      <c r="B4304">
        <v>1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f>SUM(Table1[[#This Row],[w0 - aug]:[w7 - sept]])</f>
        <v>1</v>
      </c>
    </row>
    <row r="4305" spans="1:10" x14ac:dyDescent="0.25">
      <c r="A4305">
        <v>2250</v>
      </c>
      <c r="B4305">
        <v>1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f>SUM(Table1[[#This Row],[w0 - aug]:[w7 - sept]])</f>
        <v>1</v>
      </c>
    </row>
    <row r="4306" spans="1:10" x14ac:dyDescent="0.25">
      <c r="A4306">
        <v>2255</v>
      </c>
      <c r="B4306">
        <v>1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f>SUM(Table1[[#This Row],[w0 - aug]:[w7 - sept]])</f>
        <v>1</v>
      </c>
    </row>
    <row r="4307" spans="1:10" x14ac:dyDescent="0.25">
      <c r="A4307">
        <v>2256</v>
      </c>
      <c r="B4307">
        <v>1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f>SUM(Table1[[#This Row],[w0 - aug]:[w7 - sept]])</f>
        <v>1</v>
      </c>
    </row>
    <row r="4308" spans="1:10" x14ac:dyDescent="0.25">
      <c r="A4308">
        <v>2257</v>
      </c>
      <c r="B4308">
        <v>1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f>SUM(Table1[[#This Row],[w0 - aug]:[w7 - sept]])</f>
        <v>1</v>
      </c>
    </row>
    <row r="4309" spans="1:10" x14ac:dyDescent="0.25">
      <c r="A4309">
        <v>2273</v>
      </c>
      <c r="B4309">
        <v>1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f>SUM(Table1[[#This Row],[w0 - aug]:[w7 - sept]])</f>
        <v>1</v>
      </c>
    </row>
    <row r="4310" spans="1:10" x14ac:dyDescent="0.25">
      <c r="A4310">
        <v>2275</v>
      </c>
      <c r="B4310">
        <v>1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f>SUM(Table1[[#This Row],[w0 - aug]:[w7 - sept]])</f>
        <v>1</v>
      </c>
    </row>
    <row r="4311" spans="1:10" x14ac:dyDescent="0.25">
      <c r="A4311">
        <v>2276</v>
      </c>
      <c r="B4311">
        <v>1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f>SUM(Table1[[#This Row],[w0 - aug]:[w7 - sept]])</f>
        <v>1</v>
      </c>
    </row>
    <row r="4312" spans="1:10" x14ac:dyDescent="0.25">
      <c r="A4312">
        <v>2283</v>
      </c>
      <c r="B4312">
        <v>1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f>SUM(Table1[[#This Row],[w0 - aug]:[w7 - sept]])</f>
        <v>1</v>
      </c>
    </row>
    <row r="4313" spans="1:10" x14ac:dyDescent="0.25">
      <c r="A4313">
        <v>2285</v>
      </c>
      <c r="B4313">
        <v>1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f>SUM(Table1[[#This Row],[w0 - aug]:[w7 - sept]])</f>
        <v>1</v>
      </c>
    </row>
    <row r="4314" spans="1:10" x14ac:dyDescent="0.25">
      <c r="A4314">
        <v>2287</v>
      </c>
      <c r="B4314">
        <v>1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f>SUM(Table1[[#This Row],[w0 - aug]:[w7 - sept]])</f>
        <v>1</v>
      </c>
    </row>
    <row r="4315" spans="1:10" x14ac:dyDescent="0.25">
      <c r="A4315">
        <v>2289</v>
      </c>
      <c r="B4315">
        <v>1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f>SUM(Table1[[#This Row],[w0 - aug]:[w7 - sept]])</f>
        <v>1</v>
      </c>
    </row>
    <row r="4316" spans="1:10" x14ac:dyDescent="0.25">
      <c r="A4316">
        <v>2298</v>
      </c>
      <c r="B4316">
        <v>1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f>SUM(Table1[[#This Row],[w0 - aug]:[w7 - sept]])</f>
        <v>1</v>
      </c>
    </row>
    <row r="4317" spans="1:10" x14ac:dyDescent="0.25">
      <c r="A4317">
        <v>2301</v>
      </c>
      <c r="B4317">
        <v>1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f>SUM(Table1[[#This Row],[w0 - aug]:[w7 - sept]])</f>
        <v>1</v>
      </c>
    </row>
    <row r="4318" spans="1:10" x14ac:dyDescent="0.25">
      <c r="A4318">
        <v>2309</v>
      </c>
      <c r="B4318">
        <v>1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f>SUM(Table1[[#This Row],[w0 - aug]:[w7 - sept]])</f>
        <v>1</v>
      </c>
    </row>
    <row r="4319" spans="1:10" x14ac:dyDescent="0.25">
      <c r="A4319">
        <v>2311</v>
      </c>
      <c r="B4319">
        <v>1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f>SUM(Table1[[#This Row],[w0 - aug]:[w7 - sept]])</f>
        <v>1</v>
      </c>
    </row>
    <row r="4320" spans="1:10" x14ac:dyDescent="0.25">
      <c r="A4320">
        <v>2313</v>
      </c>
      <c r="B4320">
        <v>1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f>SUM(Table1[[#This Row],[w0 - aug]:[w7 - sept]])</f>
        <v>1</v>
      </c>
    </row>
    <row r="4321" spans="1:10" x14ac:dyDescent="0.25">
      <c r="A4321">
        <v>2315</v>
      </c>
      <c r="B4321">
        <v>1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f>SUM(Table1[[#This Row],[w0 - aug]:[w7 - sept]])</f>
        <v>1</v>
      </c>
    </row>
    <row r="4322" spans="1:10" x14ac:dyDescent="0.25">
      <c r="A4322">
        <v>2316</v>
      </c>
      <c r="B4322">
        <v>1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f>SUM(Table1[[#This Row],[w0 - aug]:[w7 - sept]])</f>
        <v>1</v>
      </c>
    </row>
    <row r="4323" spans="1:10" x14ac:dyDescent="0.25">
      <c r="A4323">
        <v>2317</v>
      </c>
      <c r="B4323">
        <v>1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f>SUM(Table1[[#This Row],[w0 - aug]:[w7 - sept]])</f>
        <v>1</v>
      </c>
    </row>
    <row r="4324" spans="1:10" x14ac:dyDescent="0.25">
      <c r="A4324">
        <v>2321</v>
      </c>
      <c r="B4324">
        <v>1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f>SUM(Table1[[#This Row],[w0 - aug]:[w7 - sept]])</f>
        <v>1</v>
      </c>
    </row>
    <row r="4325" spans="1:10" x14ac:dyDescent="0.25">
      <c r="A4325">
        <v>2324</v>
      </c>
      <c r="B4325">
        <v>1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f>SUM(Table1[[#This Row],[w0 - aug]:[w7 - sept]])</f>
        <v>1</v>
      </c>
    </row>
    <row r="4326" spans="1:10" x14ac:dyDescent="0.25">
      <c r="A4326">
        <v>2325</v>
      </c>
      <c r="B4326">
        <v>1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f>SUM(Table1[[#This Row],[w0 - aug]:[w7 - sept]])</f>
        <v>1</v>
      </c>
    </row>
    <row r="4327" spans="1:10" x14ac:dyDescent="0.25">
      <c r="A4327">
        <v>2329</v>
      </c>
      <c r="B4327">
        <v>1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f>SUM(Table1[[#This Row],[w0 - aug]:[w7 - sept]])</f>
        <v>1</v>
      </c>
    </row>
    <row r="4328" spans="1:10" x14ac:dyDescent="0.25">
      <c r="A4328">
        <v>2330</v>
      </c>
      <c r="B4328">
        <v>1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f>SUM(Table1[[#This Row],[w0 - aug]:[w7 - sept]])</f>
        <v>1</v>
      </c>
    </row>
    <row r="4329" spans="1:10" x14ac:dyDescent="0.25">
      <c r="A4329">
        <v>2331</v>
      </c>
      <c r="B4329">
        <v>1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f>SUM(Table1[[#This Row],[w0 - aug]:[w7 - sept]])</f>
        <v>1</v>
      </c>
    </row>
    <row r="4330" spans="1:10" x14ac:dyDescent="0.25">
      <c r="A4330">
        <v>2332</v>
      </c>
      <c r="B4330">
        <v>1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f>SUM(Table1[[#This Row],[w0 - aug]:[w7 - sept]])</f>
        <v>1</v>
      </c>
    </row>
    <row r="4331" spans="1:10" x14ac:dyDescent="0.25">
      <c r="A4331">
        <v>2334</v>
      </c>
      <c r="B4331">
        <v>1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f>SUM(Table1[[#This Row],[w0 - aug]:[w7 - sept]])</f>
        <v>1</v>
      </c>
    </row>
    <row r="4332" spans="1:10" x14ac:dyDescent="0.25">
      <c r="A4332">
        <v>2338</v>
      </c>
      <c r="B4332">
        <v>1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f>SUM(Table1[[#This Row],[w0 - aug]:[w7 - sept]])</f>
        <v>1</v>
      </c>
    </row>
    <row r="4333" spans="1:10" x14ac:dyDescent="0.25">
      <c r="A4333">
        <v>2339</v>
      </c>
      <c r="B4333">
        <v>1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f>SUM(Table1[[#This Row],[w0 - aug]:[w7 - sept]])</f>
        <v>1</v>
      </c>
    </row>
    <row r="4334" spans="1:10" x14ac:dyDescent="0.25">
      <c r="A4334">
        <v>2341</v>
      </c>
      <c r="B4334">
        <v>1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f>SUM(Table1[[#This Row],[w0 - aug]:[w7 - sept]])</f>
        <v>1</v>
      </c>
    </row>
    <row r="4335" spans="1:10" x14ac:dyDescent="0.25">
      <c r="A4335">
        <v>2343</v>
      </c>
      <c r="B4335">
        <v>1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f>SUM(Table1[[#This Row],[w0 - aug]:[w7 - sept]])</f>
        <v>1</v>
      </c>
    </row>
    <row r="4336" spans="1:10" x14ac:dyDescent="0.25">
      <c r="A4336">
        <v>2344</v>
      </c>
      <c r="B4336">
        <v>1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f>SUM(Table1[[#This Row],[w0 - aug]:[w7 - sept]])</f>
        <v>1</v>
      </c>
    </row>
    <row r="4337" spans="1:10" x14ac:dyDescent="0.25">
      <c r="A4337">
        <v>2345</v>
      </c>
      <c r="B4337">
        <v>1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f>SUM(Table1[[#This Row],[w0 - aug]:[w7 - sept]])</f>
        <v>1</v>
      </c>
    </row>
    <row r="4338" spans="1:10" x14ac:dyDescent="0.25">
      <c r="A4338">
        <v>2346</v>
      </c>
      <c r="B4338">
        <v>1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f>SUM(Table1[[#This Row],[w0 - aug]:[w7 - sept]])</f>
        <v>1</v>
      </c>
    </row>
    <row r="4339" spans="1:10" x14ac:dyDescent="0.25">
      <c r="A4339">
        <v>2347</v>
      </c>
      <c r="B4339">
        <v>1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f>SUM(Table1[[#This Row],[w0 - aug]:[w7 - sept]])</f>
        <v>1</v>
      </c>
    </row>
    <row r="4340" spans="1:10" x14ac:dyDescent="0.25">
      <c r="A4340">
        <v>2348</v>
      </c>
      <c r="B4340">
        <v>1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f>SUM(Table1[[#This Row],[w0 - aug]:[w7 - sept]])</f>
        <v>1</v>
      </c>
    </row>
    <row r="4341" spans="1:10" x14ac:dyDescent="0.25">
      <c r="A4341">
        <v>2352</v>
      </c>
      <c r="B4341">
        <v>1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f>SUM(Table1[[#This Row],[w0 - aug]:[w7 - sept]])</f>
        <v>1</v>
      </c>
    </row>
    <row r="4342" spans="1:10" x14ac:dyDescent="0.25">
      <c r="A4342">
        <v>2353</v>
      </c>
      <c r="B4342">
        <v>1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f>SUM(Table1[[#This Row],[w0 - aug]:[w7 - sept]])</f>
        <v>1</v>
      </c>
    </row>
    <row r="4343" spans="1:10" x14ac:dyDescent="0.25">
      <c r="A4343">
        <v>2356</v>
      </c>
      <c r="B4343">
        <v>1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f>SUM(Table1[[#This Row],[w0 - aug]:[w7 - sept]])</f>
        <v>1</v>
      </c>
    </row>
    <row r="4344" spans="1:10" x14ac:dyDescent="0.25">
      <c r="A4344">
        <v>2357</v>
      </c>
      <c r="B4344">
        <v>1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f>SUM(Table1[[#This Row],[w0 - aug]:[w7 - sept]])</f>
        <v>1</v>
      </c>
    </row>
    <row r="4345" spans="1:10" x14ac:dyDescent="0.25">
      <c r="A4345">
        <v>2360</v>
      </c>
      <c r="B4345">
        <v>1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f>SUM(Table1[[#This Row],[w0 - aug]:[w7 - sept]])</f>
        <v>1</v>
      </c>
    </row>
    <row r="4346" spans="1:10" x14ac:dyDescent="0.25">
      <c r="A4346">
        <v>2363</v>
      </c>
      <c r="B4346">
        <v>1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f>SUM(Table1[[#This Row],[w0 - aug]:[w7 - sept]])</f>
        <v>1</v>
      </c>
    </row>
    <row r="4347" spans="1:10" x14ac:dyDescent="0.25">
      <c r="A4347">
        <v>2365</v>
      </c>
      <c r="B4347">
        <v>1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f>SUM(Table1[[#This Row],[w0 - aug]:[w7 - sept]])</f>
        <v>1</v>
      </c>
    </row>
    <row r="4348" spans="1:10" x14ac:dyDescent="0.25">
      <c r="A4348">
        <v>2368</v>
      </c>
      <c r="B4348">
        <v>1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f>SUM(Table1[[#This Row],[w0 - aug]:[w7 - sept]])</f>
        <v>1</v>
      </c>
    </row>
    <row r="4349" spans="1:10" x14ac:dyDescent="0.25">
      <c r="A4349">
        <v>2372</v>
      </c>
      <c r="B4349">
        <v>1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f>SUM(Table1[[#This Row],[w0 - aug]:[w7 - sept]])</f>
        <v>1</v>
      </c>
    </row>
    <row r="4350" spans="1:10" x14ac:dyDescent="0.25">
      <c r="A4350">
        <v>2373</v>
      </c>
      <c r="B4350">
        <v>1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f>SUM(Table1[[#This Row],[w0 - aug]:[w7 - sept]])</f>
        <v>1</v>
      </c>
    </row>
    <row r="4351" spans="1:10" x14ac:dyDescent="0.25">
      <c r="A4351">
        <v>2377</v>
      </c>
      <c r="B4351">
        <v>1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f>SUM(Table1[[#This Row],[w0 - aug]:[w7 - sept]])</f>
        <v>1</v>
      </c>
    </row>
    <row r="4352" spans="1:10" x14ac:dyDescent="0.25">
      <c r="A4352">
        <v>2383</v>
      </c>
      <c r="B4352">
        <v>1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f>SUM(Table1[[#This Row],[w0 - aug]:[w7 - sept]])</f>
        <v>1</v>
      </c>
    </row>
    <row r="4353" spans="1:10" x14ac:dyDescent="0.25">
      <c r="A4353">
        <v>2384</v>
      </c>
      <c r="B4353">
        <v>1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f>SUM(Table1[[#This Row],[w0 - aug]:[w7 - sept]])</f>
        <v>1</v>
      </c>
    </row>
    <row r="4354" spans="1:10" x14ac:dyDescent="0.25">
      <c r="A4354">
        <v>2385</v>
      </c>
      <c r="B4354">
        <v>1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f>SUM(Table1[[#This Row],[w0 - aug]:[w7 - sept]])</f>
        <v>1</v>
      </c>
    </row>
    <row r="4355" spans="1:10" x14ac:dyDescent="0.25">
      <c r="A4355">
        <v>2400</v>
      </c>
      <c r="B4355">
        <v>1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f>SUM(Table1[[#This Row],[w0 - aug]:[w7 - sept]])</f>
        <v>1</v>
      </c>
    </row>
    <row r="4356" spans="1:10" x14ac:dyDescent="0.25">
      <c r="A4356">
        <v>2403</v>
      </c>
      <c r="B4356">
        <v>1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f>SUM(Table1[[#This Row],[w0 - aug]:[w7 - sept]])</f>
        <v>1</v>
      </c>
    </row>
    <row r="4357" spans="1:10" x14ac:dyDescent="0.25">
      <c r="A4357">
        <v>2404</v>
      </c>
      <c r="B4357">
        <v>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f>SUM(Table1[[#This Row],[w0 - aug]:[w7 - sept]])</f>
        <v>1</v>
      </c>
    </row>
    <row r="4358" spans="1:10" x14ac:dyDescent="0.25">
      <c r="A4358">
        <v>2405</v>
      </c>
      <c r="B4358">
        <v>1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f>SUM(Table1[[#This Row],[w0 - aug]:[w7 - sept]])</f>
        <v>1</v>
      </c>
    </row>
    <row r="4359" spans="1:10" x14ac:dyDescent="0.25">
      <c r="A4359">
        <v>2406</v>
      </c>
      <c r="B4359">
        <v>1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f>SUM(Table1[[#This Row],[w0 - aug]:[w7 - sept]])</f>
        <v>1</v>
      </c>
    </row>
    <row r="4360" spans="1:10" x14ac:dyDescent="0.25">
      <c r="A4360">
        <v>2410</v>
      </c>
      <c r="B4360">
        <v>1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f>SUM(Table1[[#This Row],[w0 - aug]:[w7 - sept]])</f>
        <v>1</v>
      </c>
    </row>
    <row r="4361" spans="1:10" x14ac:dyDescent="0.25">
      <c r="A4361">
        <v>2411</v>
      </c>
      <c r="B4361">
        <v>1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f>SUM(Table1[[#This Row],[w0 - aug]:[w7 - sept]])</f>
        <v>1</v>
      </c>
    </row>
    <row r="4362" spans="1:10" x14ac:dyDescent="0.25">
      <c r="A4362">
        <v>2412</v>
      </c>
      <c r="B4362">
        <v>1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f>SUM(Table1[[#This Row],[w0 - aug]:[w7 - sept]])</f>
        <v>1</v>
      </c>
    </row>
    <row r="4363" spans="1:10" x14ac:dyDescent="0.25">
      <c r="A4363">
        <v>2417</v>
      </c>
      <c r="B4363">
        <v>1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f>SUM(Table1[[#This Row],[w0 - aug]:[w7 - sept]])</f>
        <v>1</v>
      </c>
    </row>
    <row r="4364" spans="1:10" x14ac:dyDescent="0.25">
      <c r="A4364">
        <v>2421</v>
      </c>
      <c r="B4364">
        <v>1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f>SUM(Table1[[#This Row],[w0 - aug]:[w7 - sept]])</f>
        <v>1</v>
      </c>
    </row>
    <row r="4365" spans="1:10" x14ac:dyDescent="0.25">
      <c r="A4365">
        <v>2425</v>
      </c>
      <c r="B4365">
        <v>1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f>SUM(Table1[[#This Row],[w0 - aug]:[w7 - sept]])</f>
        <v>1</v>
      </c>
    </row>
    <row r="4366" spans="1:10" x14ac:dyDescent="0.25">
      <c r="A4366">
        <v>2427</v>
      </c>
      <c r="B4366">
        <v>1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f>SUM(Table1[[#This Row],[w0 - aug]:[w7 - sept]])</f>
        <v>1</v>
      </c>
    </row>
    <row r="4367" spans="1:10" x14ac:dyDescent="0.25">
      <c r="A4367">
        <v>2431</v>
      </c>
      <c r="B4367">
        <v>1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f>SUM(Table1[[#This Row],[w0 - aug]:[w7 - sept]])</f>
        <v>1</v>
      </c>
    </row>
    <row r="4368" spans="1:10" x14ac:dyDescent="0.25">
      <c r="A4368">
        <v>2438</v>
      </c>
      <c r="B4368">
        <v>1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f>SUM(Table1[[#This Row],[w0 - aug]:[w7 - sept]])</f>
        <v>1</v>
      </c>
    </row>
    <row r="4369" spans="1:10" x14ac:dyDescent="0.25">
      <c r="A4369">
        <v>2442</v>
      </c>
      <c r="B4369">
        <v>1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f>SUM(Table1[[#This Row],[w0 - aug]:[w7 - sept]])</f>
        <v>1</v>
      </c>
    </row>
    <row r="4370" spans="1:10" x14ac:dyDescent="0.25">
      <c r="A4370">
        <v>2453</v>
      </c>
      <c r="B4370">
        <v>1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f>SUM(Table1[[#This Row],[w0 - aug]:[w7 - sept]])</f>
        <v>1</v>
      </c>
    </row>
    <row r="4371" spans="1:10" x14ac:dyDescent="0.25">
      <c r="A4371">
        <v>2460</v>
      </c>
      <c r="B4371">
        <v>1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f>SUM(Table1[[#This Row],[w0 - aug]:[w7 - sept]])</f>
        <v>1</v>
      </c>
    </row>
    <row r="4372" spans="1:10" x14ac:dyDescent="0.25">
      <c r="A4372">
        <v>2461</v>
      </c>
      <c r="B4372">
        <v>1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f>SUM(Table1[[#This Row],[w0 - aug]:[w7 - sept]])</f>
        <v>1</v>
      </c>
    </row>
    <row r="4373" spans="1:10" x14ac:dyDescent="0.25">
      <c r="A4373">
        <v>2466</v>
      </c>
      <c r="B4373">
        <v>1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f>SUM(Table1[[#This Row],[w0 - aug]:[w7 - sept]])</f>
        <v>1</v>
      </c>
    </row>
    <row r="4374" spans="1:10" x14ac:dyDescent="0.25">
      <c r="A4374">
        <v>2472</v>
      </c>
      <c r="B4374">
        <v>1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f>SUM(Table1[[#This Row],[w0 - aug]:[w7 - sept]])</f>
        <v>1</v>
      </c>
    </row>
    <row r="4375" spans="1:10" x14ac:dyDescent="0.25">
      <c r="A4375">
        <v>2474</v>
      </c>
      <c r="B4375">
        <v>1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f>SUM(Table1[[#This Row],[w0 - aug]:[w7 - sept]])</f>
        <v>1</v>
      </c>
    </row>
    <row r="4376" spans="1:10" x14ac:dyDescent="0.25">
      <c r="A4376">
        <v>2484</v>
      </c>
      <c r="B4376">
        <v>1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f>SUM(Table1[[#This Row],[w0 - aug]:[w7 - sept]])</f>
        <v>1</v>
      </c>
    </row>
    <row r="4377" spans="1:10" x14ac:dyDescent="0.25">
      <c r="A4377">
        <v>2488</v>
      </c>
      <c r="B4377">
        <v>1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f>SUM(Table1[[#This Row],[w0 - aug]:[w7 - sept]])</f>
        <v>1</v>
      </c>
    </row>
    <row r="4378" spans="1:10" x14ac:dyDescent="0.25">
      <c r="A4378">
        <v>2497</v>
      </c>
      <c r="B4378">
        <v>1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f>SUM(Table1[[#This Row],[w0 - aug]:[w7 - sept]])</f>
        <v>1</v>
      </c>
    </row>
    <row r="4379" spans="1:10" x14ac:dyDescent="0.25">
      <c r="A4379">
        <v>2502</v>
      </c>
      <c r="B4379">
        <v>1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f>SUM(Table1[[#This Row],[w0 - aug]:[w7 - sept]])</f>
        <v>1</v>
      </c>
    </row>
    <row r="4380" spans="1:10" x14ac:dyDescent="0.25">
      <c r="A4380">
        <v>2503</v>
      </c>
      <c r="B4380">
        <v>1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f>SUM(Table1[[#This Row],[w0 - aug]:[w7 - sept]])</f>
        <v>1</v>
      </c>
    </row>
    <row r="4381" spans="1:10" x14ac:dyDescent="0.25">
      <c r="A4381">
        <v>2504</v>
      </c>
      <c r="B4381">
        <v>1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f>SUM(Table1[[#This Row],[w0 - aug]:[w7 - sept]])</f>
        <v>1</v>
      </c>
    </row>
    <row r="4382" spans="1:10" x14ac:dyDescent="0.25">
      <c r="A4382">
        <v>2514</v>
      </c>
      <c r="B4382">
        <v>1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f>SUM(Table1[[#This Row],[w0 - aug]:[w7 - sept]])</f>
        <v>1</v>
      </c>
    </row>
    <row r="4383" spans="1:10" x14ac:dyDescent="0.25">
      <c r="A4383">
        <v>2518</v>
      </c>
      <c r="B4383">
        <v>1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f>SUM(Table1[[#This Row],[w0 - aug]:[w7 - sept]])</f>
        <v>1</v>
      </c>
    </row>
    <row r="4384" spans="1:10" x14ac:dyDescent="0.25">
      <c r="A4384">
        <v>2533</v>
      </c>
      <c r="B4384">
        <v>1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f>SUM(Table1[[#This Row],[w0 - aug]:[w7 - sept]])</f>
        <v>1</v>
      </c>
    </row>
    <row r="4385" spans="1:10" x14ac:dyDescent="0.25">
      <c r="A4385">
        <v>2535</v>
      </c>
      <c r="B4385">
        <v>1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f>SUM(Table1[[#This Row],[w0 - aug]:[w7 - sept]])</f>
        <v>1</v>
      </c>
    </row>
    <row r="4386" spans="1:10" x14ac:dyDescent="0.25">
      <c r="A4386">
        <v>2540</v>
      </c>
      <c r="B4386">
        <v>1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f>SUM(Table1[[#This Row],[w0 - aug]:[w7 - sept]])</f>
        <v>1</v>
      </c>
    </row>
    <row r="4387" spans="1:10" x14ac:dyDescent="0.25">
      <c r="A4387">
        <v>2546</v>
      </c>
      <c r="B4387">
        <v>1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f>SUM(Table1[[#This Row],[w0 - aug]:[w7 - sept]])</f>
        <v>1</v>
      </c>
    </row>
    <row r="4388" spans="1:10" x14ac:dyDescent="0.25">
      <c r="A4388">
        <v>2547</v>
      </c>
      <c r="B4388">
        <v>1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f>SUM(Table1[[#This Row],[w0 - aug]:[w7 - sept]])</f>
        <v>1</v>
      </c>
    </row>
    <row r="4389" spans="1:10" x14ac:dyDescent="0.25">
      <c r="A4389">
        <v>2549</v>
      </c>
      <c r="B4389">
        <v>1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f>SUM(Table1[[#This Row],[w0 - aug]:[w7 - sept]])</f>
        <v>1</v>
      </c>
    </row>
    <row r="4390" spans="1:10" x14ac:dyDescent="0.25">
      <c r="A4390">
        <v>2551</v>
      </c>
      <c r="B4390">
        <v>1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f>SUM(Table1[[#This Row],[w0 - aug]:[w7 - sept]])</f>
        <v>1</v>
      </c>
    </row>
    <row r="4391" spans="1:10" x14ac:dyDescent="0.25">
      <c r="A4391">
        <v>2556</v>
      </c>
      <c r="B4391">
        <v>1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f>SUM(Table1[[#This Row],[w0 - aug]:[w7 - sept]])</f>
        <v>1</v>
      </c>
    </row>
    <row r="4392" spans="1:10" x14ac:dyDescent="0.25">
      <c r="A4392">
        <v>2560</v>
      </c>
      <c r="B4392">
        <v>1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f>SUM(Table1[[#This Row],[w0 - aug]:[w7 - sept]])</f>
        <v>1</v>
      </c>
    </row>
    <row r="4393" spans="1:10" x14ac:dyDescent="0.25">
      <c r="A4393">
        <v>2562</v>
      </c>
      <c r="B4393">
        <v>1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f>SUM(Table1[[#This Row],[w0 - aug]:[w7 - sept]])</f>
        <v>1</v>
      </c>
    </row>
    <row r="4394" spans="1:10" x14ac:dyDescent="0.25">
      <c r="A4394">
        <v>2568</v>
      </c>
      <c r="B4394">
        <v>1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f>SUM(Table1[[#This Row],[w0 - aug]:[w7 - sept]])</f>
        <v>1</v>
      </c>
    </row>
    <row r="4395" spans="1:10" x14ac:dyDescent="0.25">
      <c r="A4395">
        <v>2574</v>
      </c>
      <c r="B4395">
        <v>1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f>SUM(Table1[[#This Row],[w0 - aug]:[w7 - sept]])</f>
        <v>1</v>
      </c>
    </row>
    <row r="4396" spans="1:10" x14ac:dyDescent="0.25">
      <c r="A4396">
        <v>2577</v>
      </c>
      <c r="B4396">
        <v>1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f>SUM(Table1[[#This Row],[w0 - aug]:[w7 - sept]])</f>
        <v>1</v>
      </c>
    </row>
    <row r="4397" spans="1:10" x14ac:dyDescent="0.25">
      <c r="A4397">
        <v>2580</v>
      </c>
      <c r="B4397">
        <v>1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f>SUM(Table1[[#This Row],[w0 - aug]:[w7 - sept]])</f>
        <v>1</v>
      </c>
    </row>
    <row r="4398" spans="1:10" x14ac:dyDescent="0.25">
      <c r="A4398">
        <v>2583</v>
      </c>
      <c r="B4398">
        <v>1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f>SUM(Table1[[#This Row],[w0 - aug]:[w7 - sept]])</f>
        <v>1</v>
      </c>
    </row>
    <row r="4399" spans="1:10" x14ac:dyDescent="0.25">
      <c r="A4399">
        <v>2584</v>
      </c>
      <c r="B4399">
        <v>1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f>SUM(Table1[[#This Row],[w0 - aug]:[w7 - sept]])</f>
        <v>1</v>
      </c>
    </row>
    <row r="4400" spans="1:10" x14ac:dyDescent="0.25">
      <c r="A4400">
        <v>2585</v>
      </c>
      <c r="B4400">
        <v>1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f>SUM(Table1[[#This Row],[w0 - aug]:[w7 - sept]])</f>
        <v>1</v>
      </c>
    </row>
    <row r="4401" spans="1:10" x14ac:dyDescent="0.25">
      <c r="A4401">
        <v>2591</v>
      </c>
      <c r="B4401">
        <v>1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f>SUM(Table1[[#This Row],[w0 - aug]:[w7 - sept]])</f>
        <v>1</v>
      </c>
    </row>
    <row r="4402" spans="1:10" x14ac:dyDescent="0.25">
      <c r="A4402">
        <v>2597</v>
      </c>
      <c r="B4402">
        <v>1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f>SUM(Table1[[#This Row],[w0 - aug]:[w7 - sept]])</f>
        <v>1</v>
      </c>
    </row>
    <row r="4403" spans="1:10" x14ac:dyDescent="0.25">
      <c r="A4403">
        <v>2599</v>
      </c>
      <c r="B4403">
        <v>1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f>SUM(Table1[[#This Row],[w0 - aug]:[w7 - sept]])</f>
        <v>1</v>
      </c>
    </row>
    <row r="4404" spans="1:10" x14ac:dyDescent="0.25">
      <c r="A4404">
        <v>2601</v>
      </c>
      <c r="B4404">
        <v>1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f>SUM(Table1[[#This Row],[w0 - aug]:[w7 - sept]])</f>
        <v>1</v>
      </c>
    </row>
    <row r="4405" spans="1:10" x14ac:dyDescent="0.25">
      <c r="A4405">
        <v>2605</v>
      </c>
      <c r="B4405">
        <v>1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f>SUM(Table1[[#This Row],[w0 - aug]:[w7 - sept]])</f>
        <v>1</v>
      </c>
    </row>
    <row r="4406" spans="1:10" x14ac:dyDescent="0.25">
      <c r="A4406">
        <v>2608</v>
      </c>
      <c r="B4406">
        <v>1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f>SUM(Table1[[#This Row],[w0 - aug]:[w7 - sept]])</f>
        <v>1</v>
      </c>
    </row>
    <row r="4407" spans="1:10" x14ac:dyDescent="0.25">
      <c r="A4407">
        <v>2611</v>
      </c>
      <c r="B4407">
        <v>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f>SUM(Table1[[#This Row],[w0 - aug]:[w7 - sept]])</f>
        <v>1</v>
      </c>
    </row>
    <row r="4408" spans="1:10" x14ac:dyDescent="0.25">
      <c r="A4408">
        <v>2613</v>
      </c>
      <c r="B4408">
        <v>1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f>SUM(Table1[[#This Row],[w0 - aug]:[w7 - sept]])</f>
        <v>1</v>
      </c>
    </row>
    <row r="4409" spans="1:10" x14ac:dyDescent="0.25">
      <c r="A4409">
        <v>2615</v>
      </c>
      <c r="B4409">
        <v>1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f>SUM(Table1[[#This Row],[w0 - aug]:[w7 - sept]])</f>
        <v>1</v>
      </c>
    </row>
    <row r="4410" spans="1:10" x14ac:dyDescent="0.25">
      <c r="A4410">
        <v>2616</v>
      </c>
      <c r="B4410">
        <v>1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f>SUM(Table1[[#This Row],[w0 - aug]:[w7 - sept]])</f>
        <v>1</v>
      </c>
    </row>
    <row r="4411" spans="1:10" x14ac:dyDescent="0.25">
      <c r="A4411">
        <v>2619</v>
      </c>
      <c r="B4411">
        <v>1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f>SUM(Table1[[#This Row],[w0 - aug]:[w7 - sept]])</f>
        <v>1</v>
      </c>
    </row>
    <row r="4412" spans="1:10" x14ac:dyDescent="0.25">
      <c r="A4412">
        <v>2626</v>
      </c>
      <c r="B4412">
        <v>1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f>SUM(Table1[[#This Row],[w0 - aug]:[w7 - sept]])</f>
        <v>1</v>
      </c>
    </row>
    <row r="4413" spans="1:10" x14ac:dyDescent="0.25">
      <c r="A4413">
        <v>2629</v>
      </c>
      <c r="B4413">
        <v>1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f>SUM(Table1[[#This Row],[w0 - aug]:[w7 - sept]])</f>
        <v>1</v>
      </c>
    </row>
    <row r="4414" spans="1:10" x14ac:dyDescent="0.25">
      <c r="A4414">
        <v>2639</v>
      </c>
      <c r="B4414">
        <v>1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f>SUM(Table1[[#This Row],[w0 - aug]:[w7 - sept]])</f>
        <v>1</v>
      </c>
    </row>
    <row r="4415" spans="1:10" x14ac:dyDescent="0.25">
      <c r="A4415">
        <v>2642</v>
      </c>
      <c r="B4415">
        <v>1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f>SUM(Table1[[#This Row],[w0 - aug]:[w7 - sept]])</f>
        <v>1</v>
      </c>
    </row>
    <row r="4416" spans="1:10" x14ac:dyDescent="0.25">
      <c r="A4416">
        <v>2645</v>
      </c>
      <c r="B4416">
        <v>1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f>SUM(Table1[[#This Row],[w0 - aug]:[w7 - sept]])</f>
        <v>1</v>
      </c>
    </row>
    <row r="4417" spans="1:10" x14ac:dyDescent="0.25">
      <c r="A4417">
        <v>2646</v>
      </c>
      <c r="B4417">
        <v>1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f>SUM(Table1[[#This Row],[w0 - aug]:[w7 - sept]])</f>
        <v>1</v>
      </c>
    </row>
    <row r="4418" spans="1:10" x14ac:dyDescent="0.25">
      <c r="A4418">
        <v>2648</v>
      </c>
      <c r="B4418">
        <v>1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f>SUM(Table1[[#This Row],[w0 - aug]:[w7 - sept]])</f>
        <v>1</v>
      </c>
    </row>
    <row r="4419" spans="1:10" x14ac:dyDescent="0.25">
      <c r="A4419">
        <v>2650</v>
      </c>
      <c r="B4419">
        <v>1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f>SUM(Table1[[#This Row],[w0 - aug]:[w7 - sept]])</f>
        <v>1</v>
      </c>
    </row>
    <row r="4420" spans="1:10" x14ac:dyDescent="0.25">
      <c r="A4420">
        <v>2653</v>
      </c>
      <c r="B4420">
        <v>1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f>SUM(Table1[[#This Row],[w0 - aug]:[w7 - sept]])</f>
        <v>1</v>
      </c>
    </row>
    <row r="4421" spans="1:10" x14ac:dyDescent="0.25">
      <c r="A4421">
        <v>2657</v>
      </c>
      <c r="B4421">
        <v>1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f>SUM(Table1[[#This Row],[w0 - aug]:[w7 - sept]])</f>
        <v>1</v>
      </c>
    </row>
    <row r="4422" spans="1:10" x14ac:dyDescent="0.25">
      <c r="A4422">
        <v>2659</v>
      </c>
      <c r="B4422">
        <v>1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f>SUM(Table1[[#This Row],[w0 - aug]:[w7 - sept]])</f>
        <v>1</v>
      </c>
    </row>
    <row r="4423" spans="1:10" x14ac:dyDescent="0.25">
      <c r="A4423">
        <v>2660</v>
      </c>
      <c r="B4423">
        <v>1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f>SUM(Table1[[#This Row],[w0 - aug]:[w7 - sept]])</f>
        <v>1</v>
      </c>
    </row>
    <row r="4424" spans="1:10" x14ac:dyDescent="0.25">
      <c r="A4424">
        <v>2668</v>
      </c>
      <c r="B4424">
        <v>1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f>SUM(Table1[[#This Row],[w0 - aug]:[w7 - sept]])</f>
        <v>1</v>
      </c>
    </row>
    <row r="4425" spans="1:10" x14ac:dyDescent="0.25">
      <c r="A4425">
        <v>2670</v>
      </c>
      <c r="B4425">
        <v>1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f>SUM(Table1[[#This Row],[w0 - aug]:[w7 - sept]])</f>
        <v>1</v>
      </c>
    </row>
    <row r="4426" spans="1:10" x14ac:dyDescent="0.25">
      <c r="A4426">
        <v>2675</v>
      </c>
      <c r="B4426">
        <v>1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f>SUM(Table1[[#This Row],[w0 - aug]:[w7 - sept]])</f>
        <v>1</v>
      </c>
    </row>
    <row r="4427" spans="1:10" x14ac:dyDescent="0.25">
      <c r="A4427">
        <v>2676</v>
      </c>
      <c r="B4427">
        <v>1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f>SUM(Table1[[#This Row],[w0 - aug]:[w7 - sept]])</f>
        <v>1</v>
      </c>
    </row>
    <row r="4428" spans="1:10" x14ac:dyDescent="0.25">
      <c r="A4428">
        <v>2678</v>
      </c>
      <c r="B4428">
        <v>1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f>SUM(Table1[[#This Row],[w0 - aug]:[w7 - sept]])</f>
        <v>1</v>
      </c>
    </row>
    <row r="4429" spans="1:10" x14ac:dyDescent="0.25">
      <c r="A4429">
        <v>2679</v>
      </c>
      <c r="B4429">
        <v>1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f>SUM(Table1[[#This Row],[w0 - aug]:[w7 - sept]])</f>
        <v>1</v>
      </c>
    </row>
    <row r="4430" spans="1:10" x14ac:dyDescent="0.25">
      <c r="A4430">
        <v>2680</v>
      </c>
      <c r="B4430">
        <v>1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f>SUM(Table1[[#This Row],[w0 - aug]:[w7 - sept]])</f>
        <v>1</v>
      </c>
    </row>
    <row r="4431" spans="1:10" x14ac:dyDescent="0.25">
      <c r="A4431">
        <v>2691</v>
      </c>
      <c r="B4431">
        <v>1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f>SUM(Table1[[#This Row],[w0 - aug]:[w7 - sept]])</f>
        <v>1</v>
      </c>
    </row>
    <row r="4432" spans="1:10" x14ac:dyDescent="0.25">
      <c r="A4432">
        <v>2695</v>
      </c>
      <c r="B4432">
        <v>1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f>SUM(Table1[[#This Row],[w0 - aug]:[w7 - sept]])</f>
        <v>1</v>
      </c>
    </row>
    <row r="4433" spans="1:10" x14ac:dyDescent="0.25">
      <c r="A4433">
        <v>2699</v>
      </c>
      <c r="B4433">
        <v>1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f>SUM(Table1[[#This Row],[w0 - aug]:[w7 - sept]])</f>
        <v>1</v>
      </c>
    </row>
    <row r="4434" spans="1:10" x14ac:dyDescent="0.25">
      <c r="A4434">
        <v>2700</v>
      </c>
      <c r="B4434">
        <v>1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f>SUM(Table1[[#This Row],[w0 - aug]:[w7 - sept]])</f>
        <v>1</v>
      </c>
    </row>
    <row r="4435" spans="1:10" x14ac:dyDescent="0.25">
      <c r="A4435">
        <v>2705</v>
      </c>
      <c r="B4435">
        <v>1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f>SUM(Table1[[#This Row],[w0 - aug]:[w7 - sept]])</f>
        <v>1</v>
      </c>
    </row>
    <row r="4436" spans="1:10" x14ac:dyDescent="0.25">
      <c r="A4436">
        <v>2706</v>
      </c>
      <c r="B4436">
        <v>1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f>SUM(Table1[[#This Row],[w0 - aug]:[w7 - sept]])</f>
        <v>1</v>
      </c>
    </row>
    <row r="4437" spans="1:10" x14ac:dyDescent="0.25">
      <c r="A4437">
        <v>2709</v>
      </c>
      <c r="B4437">
        <v>1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f>SUM(Table1[[#This Row],[w0 - aug]:[w7 - sept]])</f>
        <v>1</v>
      </c>
    </row>
    <row r="4438" spans="1:10" x14ac:dyDescent="0.25">
      <c r="A4438">
        <v>2711</v>
      </c>
      <c r="B4438">
        <v>1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f>SUM(Table1[[#This Row],[w0 - aug]:[w7 - sept]])</f>
        <v>1</v>
      </c>
    </row>
    <row r="4439" spans="1:10" x14ac:dyDescent="0.25">
      <c r="A4439">
        <v>2714</v>
      </c>
      <c r="B4439">
        <v>1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f>SUM(Table1[[#This Row],[w0 - aug]:[w7 - sept]])</f>
        <v>1</v>
      </c>
    </row>
    <row r="4440" spans="1:10" x14ac:dyDescent="0.25">
      <c r="A4440">
        <v>2725</v>
      </c>
      <c r="B4440">
        <v>1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f>SUM(Table1[[#This Row],[w0 - aug]:[w7 - sept]])</f>
        <v>1</v>
      </c>
    </row>
    <row r="4441" spans="1:10" x14ac:dyDescent="0.25">
      <c r="A4441">
        <v>2726</v>
      </c>
      <c r="B4441">
        <v>1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f>SUM(Table1[[#This Row],[w0 - aug]:[w7 - sept]])</f>
        <v>1</v>
      </c>
    </row>
    <row r="4442" spans="1:10" x14ac:dyDescent="0.25">
      <c r="A4442">
        <v>2727</v>
      </c>
      <c r="B4442">
        <v>1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f>SUM(Table1[[#This Row],[w0 - aug]:[w7 - sept]])</f>
        <v>1</v>
      </c>
    </row>
    <row r="4443" spans="1:10" x14ac:dyDescent="0.25">
      <c r="A4443">
        <v>2729</v>
      </c>
      <c r="B4443">
        <v>1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f>SUM(Table1[[#This Row],[w0 - aug]:[w7 - sept]])</f>
        <v>1</v>
      </c>
    </row>
    <row r="4444" spans="1:10" x14ac:dyDescent="0.25">
      <c r="A4444">
        <v>2732</v>
      </c>
      <c r="B4444">
        <v>1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f>SUM(Table1[[#This Row],[w0 - aug]:[w7 - sept]])</f>
        <v>1</v>
      </c>
    </row>
    <row r="4445" spans="1:10" x14ac:dyDescent="0.25">
      <c r="A4445">
        <v>2733</v>
      </c>
      <c r="B4445">
        <v>1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f>SUM(Table1[[#This Row],[w0 - aug]:[w7 - sept]])</f>
        <v>1</v>
      </c>
    </row>
    <row r="4446" spans="1:10" x14ac:dyDescent="0.25">
      <c r="A4446">
        <v>2735</v>
      </c>
      <c r="B4446">
        <v>1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f>SUM(Table1[[#This Row],[w0 - aug]:[w7 - sept]])</f>
        <v>1</v>
      </c>
    </row>
    <row r="4447" spans="1:10" x14ac:dyDescent="0.25">
      <c r="A4447">
        <v>2740</v>
      </c>
      <c r="B4447">
        <v>1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f>SUM(Table1[[#This Row],[w0 - aug]:[w7 - sept]])</f>
        <v>1</v>
      </c>
    </row>
    <row r="4448" spans="1:10" x14ac:dyDescent="0.25">
      <c r="A4448">
        <v>2743</v>
      </c>
      <c r="B4448">
        <v>1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f>SUM(Table1[[#This Row],[w0 - aug]:[w7 - sept]])</f>
        <v>1</v>
      </c>
    </row>
    <row r="4449" spans="1:10" x14ac:dyDescent="0.25">
      <c r="A4449">
        <v>2748</v>
      </c>
      <c r="B4449">
        <v>1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f>SUM(Table1[[#This Row],[w0 - aug]:[w7 - sept]])</f>
        <v>1</v>
      </c>
    </row>
    <row r="4450" spans="1:10" x14ac:dyDescent="0.25">
      <c r="A4450">
        <v>2749</v>
      </c>
      <c r="B4450">
        <v>1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f>SUM(Table1[[#This Row],[w0 - aug]:[w7 - sept]])</f>
        <v>1</v>
      </c>
    </row>
    <row r="4451" spans="1:10" x14ac:dyDescent="0.25">
      <c r="A4451">
        <v>2752</v>
      </c>
      <c r="B4451">
        <v>1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f>SUM(Table1[[#This Row],[w0 - aug]:[w7 - sept]])</f>
        <v>1</v>
      </c>
    </row>
    <row r="4452" spans="1:10" x14ac:dyDescent="0.25">
      <c r="A4452">
        <v>2754</v>
      </c>
      <c r="B4452">
        <v>1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f>SUM(Table1[[#This Row],[w0 - aug]:[w7 - sept]])</f>
        <v>1</v>
      </c>
    </row>
    <row r="4453" spans="1:10" x14ac:dyDescent="0.25">
      <c r="A4453">
        <v>2759</v>
      </c>
      <c r="B4453">
        <v>1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f>SUM(Table1[[#This Row],[w0 - aug]:[w7 - sept]])</f>
        <v>1</v>
      </c>
    </row>
    <row r="4454" spans="1:10" x14ac:dyDescent="0.25">
      <c r="A4454">
        <v>2767</v>
      </c>
      <c r="B4454">
        <v>1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f>SUM(Table1[[#This Row],[w0 - aug]:[w7 - sept]])</f>
        <v>1</v>
      </c>
    </row>
    <row r="4455" spans="1:10" x14ac:dyDescent="0.25">
      <c r="A4455">
        <v>2768</v>
      </c>
      <c r="B4455">
        <v>1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f>SUM(Table1[[#This Row],[w0 - aug]:[w7 - sept]])</f>
        <v>1</v>
      </c>
    </row>
    <row r="4456" spans="1:10" x14ac:dyDescent="0.25">
      <c r="A4456">
        <v>2769</v>
      </c>
      <c r="B4456">
        <v>1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f>SUM(Table1[[#This Row],[w0 - aug]:[w7 - sept]])</f>
        <v>1</v>
      </c>
    </row>
    <row r="4457" spans="1:10" x14ac:dyDescent="0.25">
      <c r="A4457">
        <v>2780</v>
      </c>
      <c r="B4457">
        <v>1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f>SUM(Table1[[#This Row],[w0 - aug]:[w7 - sept]])</f>
        <v>1</v>
      </c>
    </row>
    <row r="4458" spans="1:10" x14ac:dyDescent="0.25">
      <c r="A4458">
        <v>2786</v>
      </c>
      <c r="B4458">
        <v>1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f>SUM(Table1[[#This Row],[w0 - aug]:[w7 - sept]])</f>
        <v>1</v>
      </c>
    </row>
    <row r="4459" spans="1:10" x14ac:dyDescent="0.25">
      <c r="A4459">
        <v>2788</v>
      </c>
      <c r="B4459">
        <v>1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f>SUM(Table1[[#This Row],[w0 - aug]:[w7 - sept]])</f>
        <v>1</v>
      </c>
    </row>
    <row r="4460" spans="1:10" x14ac:dyDescent="0.25">
      <c r="A4460">
        <v>2795</v>
      </c>
      <c r="B4460">
        <v>1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f>SUM(Table1[[#This Row],[w0 - aug]:[w7 - sept]])</f>
        <v>1</v>
      </c>
    </row>
    <row r="4461" spans="1:10" x14ac:dyDescent="0.25">
      <c r="A4461">
        <v>2800</v>
      </c>
      <c r="B4461">
        <v>1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f>SUM(Table1[[#This Row],[w0 - aug]:[w7 - sept]])</f>
        <v>1</v>
      </c>
    </row>
    <row r="4462" spans="1:10" x14ac:dyDescent="0.25">
      <c r="A4462">
        <v>2805</v>
      </c>
      <c r="B4462">
        <v>1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f>SUM(Table1[[#This Row],[w0 - aug]:[w7 - sept]])</f>
        <v>1</v>
      </c>
    </row>
    <row r="4463" spans="1:10" x14ac:dyDescent="0.25">
      <c r="A4463">
        <v>2806</v>
      </c>
      <c r="B4463">
        <v>1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f>SUM(Table1[[#This Row],[w0 - aug]:[w7 - sept]])</f>
        <v>1</v>
      </c>
    </row>
    <row r="4464" spans="1:10" x14ac:dyDescent="0.25">
      <c r="A4464">
        <v>2808</v>
      </c>
      <c r="B4464">
        <v>1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f>SUM(Table1[[#This Row],[w0 - aug]:[w7 - sept]])</f>
        <v>1</v>
      </c>
    </row>
    <row r="4465" spans="1:10" x14ac:dyDescent="0.25">
      <c r="A4465">
        <v>2810</v>
      </c>
      <c r="B4465">
        <v>1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f>SUM(Table1[[#This Row],[w0 - aug]:[w7 - sept]])</f>
        <v>1</v>
      </c>
    </row>
    <row r="4466" spans="1:10" x14ac:dyDescent="0.25">
      <c r="A4466">
        <v>2819</v>
      </c>
      <c r="B4466">
        <v>1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f>SUM(Table1[[#This Row],[w0 - aug]:[w7 - sept]])</f>
        <v>1</v>
      </c>
    </row>
    <row r="4467" spans="1:10" x14ac:dyDescent="0.25">
      <c r="A4467">
        <v>2832</v>
      </c>
      <c r="B4467">
        <v>1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f>SUM(Table1[[#This Row],[w0 - aug]:[w7 - sept]])</f>
        <v>1</v>
      </c>
    </row>
    <row r="4468" spans="1:10" x14ac:dyDescent="0.25">
      <c r="A4468">
        <v>2834</v>
      </c>
      <c r="B4468">
        <v>1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f>SUM(Table1[[#This Row],[w0 - aug]:[w7 - sept]])</f>
        <v>1</v>
      </c>
    </row>
    <row r="4469" spans="1:10" x14ac:dyDescent="0.25">
      <c r="A4469">
        <v>2835</v>
      </c>
      <c r="B4469">
        <v>1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f>SUM(Table1[[#This Row],[w0 - aug]:[w7 - sept]])</f>
        <v>1</v>
      </c>
    </row>
    <row r="4470" spans="1:10" x14ac:dyDescent="0.25">
      <c r="A4470">
        <v>2838</v>
      </c>
      <c r="B4470">
        <v>1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f>SUM(Table1[[#This Row],[w0 - aug]:[w7 - sept]])</f>
        <v>1</v>
      </c>
    </row>
    <row r="4471" spans="1:10" x14ac:dyDescent="0.25">
      <c r="A4471">
        <v>2839</v>
      </c>
      <c r="B4471">
        <v>1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f>SUM(Table1[[#This Row],[w0 - aug]:[w7 - sept]])</f>
        <v>1</v>
      </c>
    </row>
    <row r="4472" spans="1:10" x14ac:dyDescent="0.25">
      <c r="A4472">
        <v>2842</v>
      </c>
      <c r="B4472">
        <v>1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f>SUM(Table1[[#This Row],[w0 - aug]:[w7 - sept]])</f>
        <v>1</v>
      </c>
    </row>
    <row r="4473" spans="1:10" x14ac:dyDescent="0.25">
      <c r="A4473">
        <v>2843</v>
      </c>
      <c r="B4473">
        <v>1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f>SUM(Table1[[#This Row],[w0 - aug]:[w7 - sept]])</f>
        <v>1</v>
      </c>
    </row>
    <row r="4474" spans="1:10" x14ac:dyDescent="0.25">
      <c r="A4474">
        <v>2844</v>
      </c>
      <c r="B4474">
        <v>1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f>SUM(Table1[[#This Row],[w0 - aug]:[w7 - sept]])</f>
        <v>1</v>
      </c>
    </row>
    <row r="4475" spans="1:10" x14ac:dyDescent="0.25">
      <c r="A4475">
        <v>2847</v>
      </c>
      <c r="B4475">
        <v>1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f>SUM(Table1[[#This Row],[w0 - aug]:[w7 - sept]])</f>
        <v>1</v>
      </c>
    </row>
    <row r="4476" spans="1:10" x14ac:dyDescent="0.25">
      <c r="A4476">
        <v>2852</v>
      </c>
      <c r="B4476">
        <v>1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f>SUM(Table1[[#This Row],[w0 - aug]:[w7 - sept]])</f>
        <v>1</v>
      </c>
    </row>
    <row r="4477" spans="1:10" x14ac:dyDescent="0.25">
      <c r="A4477">
        <v>2858</v>
      </c>
      <c r="B4477">
        <v>1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f>SUM(Table1[[#This Row],[w0 - aug]:[w7 - sept]])</f>
        <v>1</v>
      </c>
    </row>
    <row r="4478" spans="1:10" x14ac:dyDescent="0.25">
      <c r="A4478">
        <v>2861</v>
      </c>
      <c r="B4478">
        <v>1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f>SUM(Table1[[#This Row],[w0 - aug]:[w7 - sept]])</f>
        <v>1</v>
      </c>
    </row>
    <row r="4479" spans="1:10" x14ac:dyDescent="0.25">
      <c r="A4479">
        <v>2862</v>
      </c>
      <c r="B4479">
        <v>1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f>SUM(Table1[[#This Row],[w0 - aug]:[w7 - sept]])</f>
        <v>1</v>
      </c>
    </row>
    <row r="4480" spans="1:10" x14ac:dyDescent="0.25">
      <c r="A4480">
        <v>2864</v>
      </c>
      <c r="B4480">
        <v>1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f>SUM(Table1[[#This Row],[w0 - aug]:[w7 - sept]])</f>
        <v>1</v>
      </c>
    </row>
    <row r="4481" spans="1:10" x14ac:dyDescent="0.25">
      <c r="A4481">
        <v>2866</v>
      </c>
      <c r="B4481">
        <v>1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f>SUM(Table1[[#This Row],[w0 - aug]:[w7 - sept]])</f>
        <v>1</v>
      </c>
    </row>
    <row r="4482" spans="1:10" x14ac:dyDescent="0.25">
      <c r="A4482">
        <v>2867</v>
      </c>
      <c r="B4482">
        <v>1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f>SUM(Table1[[#This Row],[w0 - aug]:[w7 - sept]])</f>
        <v>1</v>
      </c>
    </row>
    <row r="4483" spans="1:10" x14ac:dyDescent="0.25">
      <c r="A4483">
        <v>2869</v>
      </c>
      <c r="B4483">
        <v>1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f>SUM(Table1[[#This Row],[w0 - aug]:[w7 - sept]])</f>
        <v>1</v>
      </c>
    </row>
    <row r="4484" spans="1:10" x14ac:dyDescent="0.25">
      <c r="A4484">
        <v>2873</v>
      </c>
      <c r="B4484">
        <v>1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f>SUM(Table1[[#This Row],[w0 - aug]:[w7 - sept]])</f>
        <v>1</v>
      </c>
    </row>
    <row r="4485" spans="1:10" x14ac:dyDescent="0.25">
      <c r="A4485">
        <v>2878</v>
      </c>
      <c r="B4485">
        <v>1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f>SUM(Table1[[#This Row],[w0 - aug]:[w7 - sept]])</f>
        <v>1</v>
      </c>
    </row>
    <row r="4486" spans="1:10" x14ac:dyDescent="0.25">
      <c r="A4486">
        <v>2881</v>
      </c>
      <c r="B4486">
        <v>1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f>SUM(Table1[[#This Row],[w0 - aug]:[w7 - sept]])</f>
        <v>1</v>
      </c>
    </row>
    <row r="4487" spans="1:10" x14ac:dyDescent="0.25">
      <c r="A4487">
        <v>2887</v>
      </c>
      <c r="B4487">
        <v>1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f>SUM(Table1[[#This Row],[w0 - aug]:[w7 - sept]])</f>
        <v>1</v>
      </c>
    </row>
    <row r="4488" spans="1:10" x14ac:dyDescent="0.25">
      <c r="A4488">
        <v>2892</v>
      </c>
      <c r="B4488">
        <v>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f>SUM(Table1[[#This Row],[w0 - aug]:[w7 - sept]])</f>
        <v>1</v>
      </c>
    </row>
    <row r="4489" spans="1:10" x14ac:dyDescent="0.25">
      <c r="A4489">
        <v>2903</v>
      </c>
      <c r="B4489">
        <v>1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f>SUM(Table1[[#This Row],[w0 - aug]:[w7 - sept]])</f>
        <v>1</v>
      </c>
    </row>
    <row r="4490" spans="1:10" x14ac:dyDescent="0.25">
      <c r="A4490">
        <v>2905</v>
      </c>
      <c r="B4490">
        <v>1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f>SUM(Table1[[#This Row],[w0 - aug]:[w7 - sept]])</f>
        <v>1</v>
      </c>
    </row>
    <row r="4491" spans="1:10" x14ac:dyDescent="0.25">
      <c r="A4491">
        <v>2907</v>
      </c>
      <c r="B4491">
        <v>1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f>SUM(Table1[[#This Row],[w0 - aug]:[w7 - sept]])</f>
        <v>1</v>
      </c>
    </row>
    <row r="4492" spans="1:10" x14ac:dyDescent="0.25">
      <c r="A4492">
        <v>2908</v>
      </c>
      <c r="B4492">
        <v>1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f>SUM(Table1[[#This Row],[w0 - aug]:[w7 - sept]])</f>
        <v>1</v>
      </c>
    </row>
    <row r="4493" spans="1:10" x14ac:dyDescent="0.25">
      <c r="A4493">
        <v>2910</v>
      </c>
      <c r="B4493">
        <v>1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f>SUM(Table1[[#This Row],[w0 - aug]:[w7 - sept]])</f>
        <v>1</v>
      </c>
    </row>
    <row r="4494" spans="1:10" x14ac:dyDescent="0.25">
      <c r="A4494">
        <v>2915</v>
      </c>
      <c r="B4494">
        <v>1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f>SUM(Table1[[#This Row],[w0 - aug]:[w7 - sept]])</f>
        <v>1</v>
      </c>
    </row>
    <row r="4495" spans="1:10" x14ac:dyDescent="0.25">
      <c r="A4495">
        <v>2918</v>
      </c>
      <c r="B4495">
        <v>1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f>SUM(Table1[[#This Row],[w0 - aug]:[w7 - sept]])</f>
        <v>1</v>
      </c>
    </row>
    <row r="4496" spans="1:10" x14ac:dyDescent="0.25">
      <c r="A4496">
        <v>2920</v>
      </c>
      <c r="B4496">
        <v>1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f>SUM(Table1[[#This Row],[w0 - aug]:[w7 - sept]])</f>
        <v>1</v>
      </c>
    </row>
    <row r="4497" spans="1:10" x14ac:dyDescent="0.25">
      <c r="A4497">
        <v>2926</v>
      </c>
      <c r="B4497">
        <v>1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f>SUM(Table1[[#This Row],[w0 - aug]:[w7 - sept]])</f>
        <v>1</v>
      </c>
    </row>
    <row r="4498" spans="1:10" x14ac:dyDescent="0.25">
      <c r="A4498">
        <v>2930</v>
      </c>
      <c r="B4498">
        <v>1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f>SUM(Table1[[#This Row],[w0 - aug]:[w7 - sept]])</f>
        <v>1</v>
      </c>
    </row>
    <row r="4499" spans="1:10" x14ac:dyDescent="0.25">
      <c r="A4499">
        <v>2934</v>
      </c>
      <c r="B4499">
        <v>1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f>SUM(Table1[[#This Row],[w0 - aug]:[w7 - sept]])</f>
        <v>1</v>
      </c>
    </row>
    <row r="4500" spans="1:10" x14ac:dyDescent="0.25">
      <c r="A4500">
        <v>2937</v>
      </c>
      <c r="B4500">
        <v>1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f>SUM(Table1[[#This Row],[w0 - aug]:[w7 - sept]])</f>
        <v>1</v>
      </c>
    </row>
    <row r="4501" spans="1:10" x14ac:dyDescent="0.25">
      <c r="A4501">
        <v>2942</v>
      </c>
      <c r="B4501">
        <v>1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f>SUM(Table1[[#This Row],[w0 - aug]:[w7 - sept]])</f>
        <v>1</v>
      </c>
    </row>
    <row r="4502" spans="1:10" x14ac:dyDescent="0.25">
      <c r="A4502">
        <v>2953</v>
      </c>
      <c r="B4502">
        <v>1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f>SUM(Table1[[#This Row],[w0 - aug]:[w7 - sept]])</f>
        <v>1</v>
      </c>
    </row>
    <row r="4503" spans="1:10" x14ac:dyDescent="0.25">
      <c r="A4503">
        <v>2956</v>
      </c>
      <c r="B4503">
        <v>1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f>SUM(Table1[[#This Row],[w0 - aug]:[w7 - sept]])</f>
        <v>1</v>
      </c>
    </row>
    <row r="4504" spans="1:10" x14ac:dyDescent="0.25">
      <c r="A4504">
        <v>2960</v>
      </c>
      <c r="B4504">
        <v>1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f>SUM(Table1[[#This Row],[w0 - aug]:[w7 - sept]])</f>
        <v>1</v>
      </c>
    </row>
    <row r="4505" spans="1:10" x14ac:dyDescent="0.25">
      <c r="A4505">
        <v>2962</v>
      </c>
      <c r="B4505">
        <v>1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f>SUM(Table1[[#This Row],[w0 - aug]:[w7 - sept]])</f>
        <v>1</v>
      </c>
    </row>
    <row r="4506" spans="1:10" x14ac:dyDescent="0.25">
      <c r="A4506">
        <v>2965</v>
      </c>
      <c r="B4506">
        <v>1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f>SUM(Table1[[#This Row],[w0 - aug]:[w7 - sept]])</f>
        <v>1</v>
      </c>
    </row>
    <row r="4507" spans="1:10" x14ac:dyDescent="0.25">
      <c r="A4507">
        <v>2967</v>
      </c>
      <c r="B4507">
        <v>1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f>SUM(Table1[[#This Row],[w0 - aug]:[w7 - sept]])</f>
        <v>1</v>
      </c>
    </row>
    <row r="4508" spans="1:10" x14ac:dyDescent="0.25">
      <c r="A4508">
        <v>2968</v>
      </c>
      <c r="B4508">
        <v>1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f>SUM(Table1[[#This Row],[w0 - aug]:[w7 - sept]])</f>
        <v>1</v>
      </c>
    </row>
    <row r="4509" spans="1:10" x14ac:dyDescent="0.25">
      <c r="A4509">
        <v>2973</v>
      </c>
      <c r="B4509">
        <v>1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f>SUM(Table1[[#This Row],[w0 - aug]:[w7 - sept]])</f>
        <v>1</v>
      </c>
    </row>
    <row r="4510" spans="1:10" x14ac:dyDescent="0.25">
      <c r="A4510">
        <v>2976</v>
      </c>
      <c r="B4510">
        <v>1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f>SUM(Table1[[#This Row],[w0 - aug]:[w7 - sept]])</f>
        <v>1</v>
      </c>
    </row>
    <row r="4511" spans="1:10" x14ac:dyDescent="0.25">
      <c r="A4511">
        <v>2977</v>
      </c>
      <c r="B4511">
        <v>1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f>SUM(Table1[[#This Row],[w0 - aug]:[w7 - sept]])</f>
        <v>1</v>
      </c>
    </row>
    <row r="4512" spans="1:10" x14ac:dyDescent="0.25">
      <c r="A4512">
        <v>2980</v>
      </c>
      <c r="B4512">
        <v>1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f>SUM(Table1[[#This Row],[w0 - aug]:[w7 - sept]])</f>
        <v>1</v>
      </c>
    </row>
    <row r="4513" spans="1:10" x14ac:dyDescent="0.25">
      <c r="A4513">
        <v>2981</v>
      </c>
      <c r="B4513">
        <v>1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f>SUM(Table1[[#This Row],[w0 - aug]:[w7 - sept]])</f>
        <v>1</v>
      </c>
    </row>
    <row r="4514" spans="1:10" x14ac:dyDescent="0.25">
      <c r="A4514">
        <v>2989</v>
      </c>
      <c r="B4514">
        <v>1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f>SUM(Table1[[#This Row],[w0 - aug]:[w7 - sept]])</f>
        <v>1</v>
      </c>
    </row>
    <row r="4515" spans="1:10" x14ac:dyDescent="0.25">
      <c r="A4515">
        <v>2990</v>
      </c>
      <c r="B4515">
        <v>1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f>SUM(Table1[[#This Row],[w0 - aug]:[w7 - sept]])</f>
        <v>1</v>
      </c>
    </row>
    <row r="4516" spans="1:10" x14ac:dyDescent="0.25">
      <c r="A4516">
        <v>3014</v>
      </c>
      <c r="B4516">
        <v>1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f>SUM(Table1[[#This Row],[w0 - aug]:[w7 - sept]])</f>
        <v>1</v>
      </c>
    </row>
    <row r="4517" spans="1:10" x14ac:dyDescent="0.25">
      <c r="A4517">
        <v>3015</v>
      </c>
      <c r="B4517">
        <v>1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f>SUM(Table1[[#This Row],[w0 - aug]:[w7 - sept]])</f>
        <v>1</v>
      </c>
    </row>
    <row r="4518" spans="1:10" x14ac:dyDescent="0.25">
      <c r="A4518">
        <v>3019</v>
      </c>
      <c r="B4518">
        <v>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f>SUM(Table1[[#This Row],[w0 - aug]:[w7 - sept]])</f>
        <v>1</v>
      </c>
    </row>
    <row r="4519" spans="1:10" x14ac:dyDescent="0.25">
      <c r="A4519">
        <v>3020</v>
      </c>
      <c r="B4519">
        <v>1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f>SUM(Table1[[#This Row],[w0 - aug]:[w7 - sept]])</f>
        <v>1</v>
      </c>
    </row>
    <row r="4520" spans="1:10" x14ac:dyDescent="0.25">
      <c r="A4520">
        <v>3032</v>
      </c>
      <c r="B4520">
        <v>1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f>SUM(Table1[[#This Row],[w0 - aug]:[w7 - sept]])</f>
        <v>1</v>
      </c>
    </row>
    <row r="4521" spans="1:10" x14ac:dyDescent="0.25">
      <c r="A4521">
        <v>3034</v>
      </c>
      <c r="B4521">
        <v>1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f>SUM(Table1[[#This Row],[w0 - aug]:[w7 - sept]])</f>
        <v>1</v>
      </c>
    </row>
    <row r="4522" spans="1:10" x14ac:dyDescent="0.25">
      <c r="A4522">
        <v>3035</v>
      </c>
      <c r="B4522">
        <v>1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f>SUM(Table1[[#This Row],[w0 - aug]:[w7 - sept]])</f>
        <v>1</v>
      </c>
    </row>
    <row r="4523" spans="1:10" x14ac:dyDescent="0.25">
      <c r="A4523">
        <v>3036</v>
      </c>
      <c r="B4523">
        <v>1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f>SUM(Table1[[#This Row],[w0 - aug]:[w7 - sept]])</f>
        <v>1</v>
      </c>
    </row>
    <row r="4524" spans="1:10" x14ac:dyDescent="0.25">
      <c r="A4524">
        <v>3037</v>
      </c>
      <c r="B4524">
        <v>1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f>SUM(Table1[[#This Row],[w0 - aug]:[w7 - sept]])</f>
        <v>1</v>
      </c>
    </row>
    <row r="4525" spans="1:10" x14ac:dyDescent="0.25">
      <c r="A4525">
        <v>3046</v>
      </c>
      <c r="B4525">
        <v>1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f>SUM(Table1[[#This Row],[w0 - aug]:[w7 - sept]])</f>
        <v>1</v>
      </c>
    </row>
    <row r="4526" spans="1:10" x14ac:dyDescent="0.25">
      <c r="A4526">
        <v>3047</v>
      </c>
      <c r="B4526">
        <v>1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f>SUM(Table1[[#This Row],[w0 - aug]:[w7 - sept]])</f>
        <v>1</v>
      </c>
    </row>
    <row r="4527" spans="1:10" x14ac:dyDescent="0.25">
      <c r="A4527">
        <v>3048</v>
      </c>
      <c r="B4527">
        <v>1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f>SUM(Table1[[#This Row],[w0 - aug]:[w7 - sept]])</f>
        <v>1</v>
      </c>
    </row>
    <row r="4528" spans="1:10" x14ac:dyDescent="0.25">
      <c r="A4528">
        <v>3049</v>
      </c>
      <c r="B4528">
        <v>1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f>SUM(Table1[[#This Row],[w0 - aug]:[w7 - sept]])</f>
        <v>1</v>
      </c>
    </row>
    <row r="4529" spans="1:10" x14ac:dyDescent="0.25">
      <c r="A4529">
        <v>3053</v>
      </c>
      <c r="B4529">
        <v>1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f>SUM(Table1[[#This Row],[w0 - aug]:[w7 - sept]])</f>
        <v>1</v>
      </c>
    </row>
    <row r="4530" spans="1:10" x14ac:dyDescent="0.25">
      <c r="A4530">
        <v>3054</v>
      </c>
      <c r="B4530">
        <v>1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f>SUM(Table1[[#This Row],[w0 - aug]:[w7 - sept]])</f>
        <v>1</v>
      </c>
    </row>
    <row r="4531" spans="1:10" x14ac:dyDescent="0.25">
      <c r="A4531">
        <v>3057</v>
      </c>
      <c r="B4531">
        <v>1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f>SUM(Table1[[#This Row],[w0 - aug]:[w7 - sept]])</f>
        <v>1</v>
      </c>
    </row>
    <row r="4532" spans="1:10" x14ac:dyDescent="0.25">
      <c r="A4532">
        <v>3065</v>
      </c>
      <c r="B4532">
        <v>1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f>SUM(Table1[[#This Row],[w0 - aug]:[w7 - sept]])</f>
        <v>1</v>
      </c>
    </row>
    <row r="4533" spans="1:10" x14ac:dyDescent="0.25">
      <c r="A4533">
        <v>3085</v>
      </c>
      <c r="B4533">
        <v>1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f>SUM(Table1[[#This Row],[w0 - aug]:[w7 - sept]])</f>
        <v>1</v>
      </c>
    </row>
    <row r="4534" spans="1:10" x14ac:dyDescent="0.25">
      <c r="A4534">
        <v>3086</v>
      </c>
      <c r="B4534">
        <v>1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f>SUM(Table1[[#This Row],[w0 - aug]:[w7 - sept]])</f>
        <v>1</v>
      </c>
    </row>
    <row r="4535" spans="1:10" x14ac:dyDescent="0.25">
      <c r="A4535">
        <v>3092</v>
      </c>
      <c r="B4535">
        <v>1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f>SUM(Table1[[#This Row],[w0 - aug]:[w7 - sept]])</f>
        <v>1</v>
      </c>
    </row>
    <row r="4536" spans="1:10" x14ac:dyDescent="0.25">
      <c r="A4536">
        <v>3093</v>
      </c>
      <c r="B4536">
        <v>1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f>SUM(Table1[[#This Row],[w0 - aug]:[w7 - sept]])</f>
        <v>1</v>
      </c>
    </row>
    <row r="4537" spans="1:10" x14ac:dyDescent="0.25">
      <c r="A4537">
        <v>3096</v>
      </c>
      <c r="B4537">
        <v>1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f>SUM(Table1[[#This Row],[w0 - aug]:[w7 - sept]])</f>
        <v>1</v>
      </c>
    </row>
    <row r="4538" spans="1:10" x14ac:dyDescent="0.25">
      <c r="A4538">
        <v>3101</v>
      </c>
      <c r="B4538">
        <v>1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f>SUM(Table1[[#This Row],[w0 - aug]:[w7 - sept]])</f>
        <v>1</v>
      </c>
    </row>
    <row r="4539" spans="1:10" x14ac:dyDescent="0.25">
      <c r="A4539">
        <v>3104</v>
      </c>
      <c r="B4539">
        <v>1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f>SUM(Table1[[#This Row],[w0 - aug]:[w7 - sept]])</f>
        <v>1</v>
      </c>
    </row>
    <row r="4540" spans="1:10" x14ac:dyDescent="0.25">
      <c r="A4540">
        <v>3109</v>
      </c>
      <c r="B4540">
        <v>1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f>SUM(Table1[[#This Row],[w0 - aug]:[w7 - sept]])</f>
        <v>1</v>
      </c>
    </row>
    <row r="4541" spans="1:10" x14ac:dyDescent="0.25">
      <c r="A4541">
        <v>3111</v>
      </c>
      <c r="B4541">
        <v>1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f>SUM(Table1[[#This Row],[w0 - aug]:[w7 - sept]])</f>
        <v>1</v>
      </c>
    </row>
    <row r="4542" spans="1:10" x14ac:dyDescent="0.25">
      <c r="A4542">
        <v>3121</v>
      </c>
      <c r="B4542">
        <v>1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f>SUM(Table1[[#This Row],[w0 - aug]:[w7 - sept]])</f>
        <v>1</v>
      </c>
    </row>
    <row r="4543" spans="1:10" x14ac:dyDescent="0.25">
      <c r="A4543">
        <v>3125</v>
      </c>
      <c r="B4543">
        <v>1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f>SUM(Table1[[#This Row],[w0 - aug]:[w7 - sept]])</f>
        <v>1</v>
      </c>
    </row>
    <row r="4544" spans="1:10" x14ac:dyDescent="0.25">
      <c r="A4544">
        <v>3133</v>
      </c>
      <c r="B4544">
        <v>1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f>SUM(Table1[[#This Row],[w0 - aug]:[w7 - sept]])</f>
        <v>1</v>
      </c>
    </row>
    <row r="4545" spans="1:10" x14ac:dyDescent="0.25">
      <c r="A4545">
        <v>3138</v>
      </c>
      <c r="B4545">
        <v>1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f>SUM(Table1[[#This Row],[w0 - aug]:[w7 - sept]])</f>
        <v>1</v>
      </c>
    </row>
    <row r="4546" spans="1:10" x14ac:dyDescent="0.25">
      <c r="A4546">
        <v>3142</v>
      </c>
      <c r="B4546">
        <v>1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f>SUM(Table1[[#This Row],[w0 - aug]:[w7 - sept]])</f>
        <v>1</v>
      </c>
    </row>
    <row r="4547" spans="1:10" x14ac:dyDescent="0.25">
      <c r="A4547">
        <v>3150</v>
      </c>
      <c r="B4547">
        <v>1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f>SUM(Table1[[#This Row],[w0 - aug]:[w7 - sept]])</f>
        <v>1</v>
      </c>
    </row>
    <row r="4548" spans="1:10" x14ac:dyDescent="0.25">
      <c r="A4548">
        <v>3158</v>
      </c>
      <c r="B4548">
        <v>1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f>SUM(Table1[[#This Row],[w0 - aug]:[w7 - sept]])</f>
        <v>1</v>
      </c>
    </row>
    <row r="4549" spans="1:10" x14ac:dyDescent="0.25">
      <c r="A4549">
        <v>3170</v>
      </c>
      <c r="B4549">
        <v>1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f>SUM(Table1[[#This Row],[w0 - aug]:[w7 - sept]])</f>
        <v>1</v>
      </c>
    </row>
    <row r="4550" spans="1:10" x14ac:dyDescent="0.25">
      <c r="A4550">
        <v>3174</v>
      </c>
      <c r="B4550">
        <v>1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f>SUM(Table1[[#This Row],[w0 - aug]:[w7 - sept]])</f>
        <v>1</v>
      </c>
    </row>
    <row r="4551" spans="1:10" x14ac:dyDescent="0.25">
      <c r="A4551">
        <v>3176</v>
      </c>
      <c r="B4551">
        <v>1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f>SUM(Table1[[#This Row],[w0 - aug]:[w7 - sept]])</f>
        <v>1</v>
      </c>
    </row>
    <row r="4552" spans="1:10" x14ac:dyDescent="0.25">
      <c r="A4552">
        <v>3178</v>
      </c>
      <c r="B4552">
        <v>1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f>SUM(Table1[[#This Row],[w0 - aug]:[w7 - sept]])</f>
        <v>1</v>
      </c>
    </row>
    <row r="4553" spans="1:10" x14ac:dyDescent="0.25">
      <c r="A4553">
        <v>3180</v>
      </c>
      <c r="B4553">
        <v>1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f>SUM(Table1[[#This Row],[w0 - aug]:[w7 - sept]])</f>
        <v>1</v>
      </c>
    </row>
    <row r="4554" spans="1:10" x14ac:dyDescent="0.25">
      <c r="A4554">
        <v>3184</v>
      </c>
      <c r="B4554">
        <v>1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f>SUM(Table1[[#This Row],[w0 - aug]:[w7 - sept]])</f>
        <v>1</v>
      </c>
    </row>
    <row r="4555" spans="1:10" x14ac:dyDescent="0.25">
      <c r="A4555">
        <v>3187</v>
      </c>
      <c r="B4555">
        <v>1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f>SUM(Table1[[#This Row],[w0 - aug]:[w7 - sept]])</f>
        <v>1</v>
      </c>
    </row>
    <row r="4556" spans="1:10" x14ac:dyDescent="0.25">
      <c r="A4556">
        <v>3191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f>SUM(Table1[[#This Row],[w0 - aug]:[w7 - sept]])</f>
        <v>1</v>
      </c>
    </row>
    <row r="4557" spans="1:10" x14ac:dyDescent="0.25">
      <c r="A4557">
        <v>3196</v>
      </c>
      <c r="B4557">
        <v>1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f>SUM(Table1[[#This Row],[w0 - aug]:[w7 - sept]])</f>
        <v>1</v>
      </c>
    </row>
    <row r="4558" spans="1:10" x14ac:dyDescent="0.25">
      <c r="A4558">
        <v>3197</v>
      </c>
      <c r="B4558">
        <v>1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f>SUM(Table1[[#This Row],[w0 - aug]:[w7 - sept]])</f>
        <v>1</v>
      </c>
    </row>
    <row r="4559" spans="1:10" x14ac:dyDescent="0.25">
      <c r="A4559">
        <v>3204</v>
      </c>
      <c r="B4559">
        <v>1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f>SUM(Table1[[#This Row],[w0 - aug]:[w7 - sept]])</f>
        <v>1</v>
      </c>
    </row>
    <row r="4560" spans="1:10" x14ac:dyDescent="0.25">
      <c r="A4560">
        <v>3209</v>
      </c>
      <c r="B4560">
        <v>1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f>SUM(Table1[[#This Row],[w0 - aug]:[w7 - sept]])</f>
        <v>1</v>
      </c>
    </row>
    <row r="4561" spans="1:10" x14ac:dyDescent="0.25">
      <c r="A4561">
        <v>3223</v>
      </c>
      <c r="B4561">
        <v>1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f>SUM(Table1[[#This Row],[w0 - aug]:[w7 - sept]])</f>
        <v>1</v>
      </c>
    </row>
    <row r="4562" spans="1:10" x14ac:dyDescent="0.25">
      <c r="A4562">
        <v>3226</v>
      </c>
      <c r="B4562">
        <v>1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f>SUM(Table1[[#This Row],[w0 - aug]:[w7 - sept]])</f>
        <v>1</v>
      </c>
    </row>
    <row r="4563" spans="1:10" x14ac:dyDescent="0.25">
      <c r="A4563">
        <v>3230</v>
      </c>
      <c r="B4563">
        <v>1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f>SUM(Table1[[#This Row],[w0 - aug]:[w7 - sept]])</f>
        <v>1</v>
      </c>
    </row>
    <row r="4564" spans="1:10" x14ac:dyDescent="0.25">
      <c r="A4564">
        <v>3234</v>
      </c>
      <c r="B4564">
        <v>1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f>SUM(Table1[[#This Row],[w0 - aug]:[w7 - sept]])</f>
        <v>1</v>
      </c>
    </row>
    <row r="4565" spans="1:10" x14ac:dyDescent="0.25">
      <c r="A4565">
        <v>3241</v>
      </c>
      <c r="B4565">
        <v>1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f>SUM(Table1[[#This Row],[w0 - aug]:[w7 - sept]])</f>
        <v>1</v>
      </c>
    </row>
    <row r="4566" spans="1:10" x14ac:dyDescent="0.25">
      <c r="A4566">
        <v>3262</v>
      </c>
      <c r="B4566">
        <v>1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f>SUM(Table1[[#This Row],[w0 - aug]:[w7 - sept]])</f>
        <v>1</v>
      </c>
    </row>
    <row r="4567" spans="1:10" x14ac:dyDescent="0.25">
      <c r="A4567">
        <v>3266</v>
      </c>
      <c r="B4567">
        <v>1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f>SUM(Table1[[#This Row],[w0 - aug]:[w7 - sept]])</f>
        <v>1</v>
      </c>
    </row>
    <row r="4568" spans="1:10" x14ac:dyDescent="0.25">
      <c r="A4568">
        <v>3267</v>
      </c>
      <c r="B4568">
        <v>1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f>SUM(Table1[[#This Row],[w0 - aug]:[w7 - sept]])</f>
        <v>1</v>
      </c>
    </row>
    <row r="4569" spans="1:10" x14ac:dyDescent="0.25">
      <c r="A4569">
        <v>3268</v>
      </c>
      <c r="B4569">
        <v>1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f>SUM(Table1[[#This Row],[w0 - aug]:[w7 - sept]])</f>
        <v>1</v>
      </c>
    </row>
    <row r="4570" spans="1:10" x14ac:dyDescent="0.25">
      <c r="A4570">
        <v>3280</v>
      </c>
      <c r="B4570">
        <v>1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f>SUM(Table1[[#This Row],[w0 - aug]:[w7 - sept]])</f>
        <v>1</v>
      </c>
    </row>
    <row r="4571" spans="1:10" x14ac:dyDescent="0.25">
      <c r="A4571">
        <v>3282</v>
      </c>
      <c r="B4571">
        <v>1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f>SUM(Table1[[#This Row],[w0 - aug]:[w7 - sept]])</f>
        <v>1</v>
      </c>
    </row>
    <row r="4572" spans="1:10" x14ac:dyDescent="0.25">
      <c r="A4572">
        <v>3283</v>
      </c>
      <c r="B4572">
        <v>1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f>SUM(Table1[[#This Row],[w0 - aug]:[w7 - sept]])</f>
        <v>1</v>
      </c>
    </row>
    <row r="4573" spans="1:10" x14ac:dyDescent="0.25">
      <c r="A4573">
        <v>3290</v>
      </c>
      <c r="B4573">
        <v>1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f>SUM(Table1[[#This Row],[w0 - aug]:[w7 - sept]])</f>
        <v>1</v>
      </c>
    </row>
    <row r="4574" spans="1:10" x14ac:dyDescent="0.25">
      <c r="A4574">
        <v>3293</v>
      </c>
      <c r="B4574">
        <v>1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f>SUM(Table1[[#This Row],[w0 - aug]:[w7 - sept]])</f>
        <v>1</v>
      </c>
    </row>
    <row r="4575" spans="1:10" x14ac:dyDescent="0.25">
      <c r="A4575">
        <v>3298</v>
      </c>
      <c r="B4575">
        <v>1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f>SUM(Table1[[#This Row],[w0 - aug]:[w7 - sept]])</f>
        <v>1</v>
      </c>
    </row>
    <row r="4576" spans="1:10" x14ac:dyDescent="0.25">
      <c r="A4576">
        <v>3301</v>
      </c>
      <c r="B4576">
        <v>1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f>SUM(Table1[[#This Row],[w0 - aug]:[w7 - sept]])</f>
        <v>1</v>
      </c>
    </row>
    <row r="4577" spans="1:10" x14ac:dyDescent="0.25">
      <c r="A4577">
        <v>3302</v>
      </c>
      <c r="B4577">
        <v>1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f>SUM(Table1[[#This Row],[w0 - aug]:[w7 - sept]])</f>
        <v>1</v>
      </c>
    </row>
    <row r="4578" spans="1:10" x14ac:dyDescent="0.25">
      <c r="A4578">
        <v>3304</v>
      </c>
      <c r="B4578">
        <v>1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f>SUM(Table1[[#This Row],[w0 - aug]:[w7 - sept]])</f>
        <v>1</v>
      </c>
    </row>
    <row r="4579" spans="1:10" x14ac:dyDescent="0.25">
      <c r="A4579">
        <v>3309</v>
      </c>
      <c r="B4579">
        <v>1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f>SUM(Table1[[#This Row],[w0 - aug]:[w7 - sept]])</f>
        <v>1</v>
      </c>
    </row>
    <row r="4580" spans="1:10" x14ac:dyDescent="0.25">
      <c r="A4580">
        <v>3312</v>
      </c>
      <c r="B4580">
        <v>1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f>SUM(Table1[[#This Row],[w0 - aug]:[w7 - sept]])</f>
        <v>1</v>
      </c>
    </row>
    <row r="4581" spans="1:10" x14ac:dyDescent="0.25">
      <c r="A4581">
        <v>3317</v>
      </c>
      <c r="B4581">
        <v>1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f>SUM(Table1[[#This Row],[w0 - aug]:[w7 - sept]])</f>
        <v>1</v>
      </c>
    </row>
    <row r="4582" spans="1:10" x14ac:dyDescent="0.25">
      <c r="A4582">
        <v>3318</v>
      </c>
      <c r="B4582">
        <v>1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f>SUM(Table1[[#This Row],[w0 - aug]:[w7 - sept]])</f>
        <v>1</v>
      </c>
    </row>
    <row r="4583" spans="1:10" x14ac:dyDescent="0.25">
      <c r="A4583">
        <v>3319</v>
      </c>
      <c r="B4583">
        <v>1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f>SUM(Table1[[#This Row],[w0 - aug]:[w7 - sept]])</f>
        <v>1</v>
      </c>
    </row>
    <row r="4584" spans="1:10" x14ac:dyDescent="0.25">
      <c r="A4584">
        <v>3321</v>
      </c>
      <c r="B4584">
        <v>1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f>SUM(Table1[[#This Row],[w0 - aug]:[w7 - sept]])</f>
        <v>1</v>
      </c>
    </row>
    <row r="4585" spans="1:10" x14ac:dyDescent="0.25">
      <c r="A4585">
        <v>3322</v>
      </c>
      <c r="B4585">
        <v>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f>SUM(Table1[[#This Row],[w0 - aug]:[w7 - sept]])</f>
        <v>1</v>
      </c>
    </row>
    <row r="4586" spans="1:10" x14ac:dyDescent="0.25">
      <c r="A4586">
        <v>3327</v>
      </c>
      <c r="B4586">
        <v>1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f>SUM(Table1[[#This Row],[w0 - aug]:[w7 - sept]])</f>
        <v>1</v>
      </c>
    </row>
    <row r="4587" spans="1:10" x14ac:dyDescent="0.25">
      <c r="A4587">
        <v>3330</v>
      </c>
      <c r="B4587">
        <v>1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f>SUM(Table1[[#This Row],[w0 - aug]:[w7 - sept]])</f>
        <v>1</v>
      </c>
    </row>
    <row r="4588" spans="1:10" x14ac:dyDescent="0.25">
      <c r="A4588">
        <v>3340</v>
      </c>
      <c r="B4588">
        <v>1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f>SUM(Table1[[#This Row],[w0 - aug]:[w7 - sept]])</f>
        <v>1</v>
      </c>
    </row>
    <row r="4589" spans="1:10" x14ac:dyDescent="0.25">
      <c r="A4589">
        <v>3342</v>
      </c>
      <c r="B4589">
        <v>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f>SUM(Table1[[#This Row],[w0 - aug]:[w7 - sept]])</f>
        <v>1</v>
      </c>
    </row>
    <row r="4590" spans="1:10" x14ac:dyDescent="0.25">
      <c r="A4590">
        <v>3346</v>
      </c>
      <c r="B4590">
        <v>1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f>SUM(Table1[[#This Row],[w0 - aug]:[w7 - sept]])</f>
        <v>1</v>
      </c>
    </row>
    <row r="4591" spans="1:10" x14ac:dyDescent="0.25">
      <c r="A4591">
        <v>3351</v>
      </c>
      <c r="B4591">
        <v>1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f>SUM(Table1[[#This Row],[w0 - aug]:[w7 - sept]])</f>
        <v>1</v>
      </c>
    </row>
    <row r="4592" spans="1:10" x14ac:dyDescent="0.25">
      <c r="A4592">
        <v>3361</v>
      </c>
      <c r="B4592">
        <v>1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f>SUM(Table1[[#This Row],[w0 - aug]:[w7 - sept]])</f>
        <v>1</v>
      </c>
    </row>
    <row r="4593" spans="1:10" x14ac:dyDescent="0.25">
      <c r="A4593">
        <v>3362</v>
      </c>
      <c r="B4593">
        <v>1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f>SUM(Table1[[#This Row],[w0 - aug]:[w7 - sept]])</f>
        <v>1</v>
      </c>
    </row>
    <row r="4594" spans="1:10" x14ac:dyDescent="0.25">
      <c r="A4594">
        <v>3363</v>
      </c>
      <c r="B4594">
        <v>1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f>SUM(Table1[[#This Row],[w0 - aug]:[w7 - sept]])</f>
        <v>1</v>
      </c>
    </row>
    <row r="4595" spans="1:10" x14ac:dyDescent="0.25">
      <c r="A4595">
        <v>3364</v>
      </c>
      <c r="B4595">
        <v>1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f>SUM(Table1[[#This Row],[w0 - aug]:[w7 - sept]])</f>
        <v>1</v>
      </c>
    </row>
    <row r="4596" spans="1:10" x14ac:dyDescent="0.25">
      <c r="A4596">
        <v>3377</v>
      </c>
      <c r="B4596">
        <v>1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f>SUM(Table1[[#This Row],[w0 - aug]:[w7 - sept]])</f>
        <v>1</v>
      </c>
    </row>
    <row r="4597" spans="1:10" x14ac:dyDescent="0.25">
      <c r="A4597">
        <v>3380</v>
      </c>
      <c r="B4597">
        <v>1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f>SUM(Table1[[#This Row],[w0 - aug]:[w7 - sept]])</f>
        <v>1</v>
      </c>
    </row>
    <row r="4598" spans="1:10" x14ac:dyDescent="0.25">
      <c r="A4598">
        <v>3381</v>
      </c>
      <c r="B4598">
        <v>1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f>SUM(Table1[[#This Row],[w0 - aug]:[w7 - sept]])</f>
        <v>1</v>
      </c>
    </row>
    <row r="4599" spans="1:10" x14ac:dyDescent="0.25">
      <c r="A4599">
        <v>3385</v>
      </c>
      <c r="B4599">
        <v>1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f>SUM(Table1[[#This Row],[w0 - aug]:[w7 - sept]])</f>
        <v>1</v>
      </c>
    </row>
    <row r="4600" spans="1:10" x14ac:dyDescent="0.25">
      <c r="A4600">
        <v>3387</v>
      </c>
      <c r="B4600">
        <v>1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f>SUM(Table1[[#This Row],[w0 - aug]:[w7 - sept]])</f>
        <v>1</v>
      </c>
    </row>
    <row r="4601" spans="1:10" x14ac:dyDescent="0.25">
      <c r="A4601">
        <v>3388</v>
      </c>
      <c r="B4601">
        <v>1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f>SUM(Table1[[#This Row],[w0 - aug]:[w7 - sept]])</f>
        <v>1</v>
      </c>
    </row>
    <row r="4602" spans="1:10" x14ac:dyDescent="0.25">
      <c r="A4602">
        <v>3391</v>
      </c>
      <c r="B4602">
        <v>1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f>SUM(Table1[[#This Row],[w0 - aug]:[w7 - sept]])</f>
        <v>1</v>
      </c>
    </row>
    <row r="4603" spans="1:10" x14ac:dyDescent="0.25">
      <c r="A4603">
        <v>3393</v>
      </c>
      <c r="B4603">
        <v>1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f>SUM(Table1[[#This Row],[w0 - aug]:[w7 - sept]])</f>
        <v>1</v>
      </c>
    </row>
    <row r="4604" spans="1:10" x14ac:dyDescent="0.25">
      <c r="A4604">
        <v>3394</v>
      </c>
      <c r="B4604">
        <v>1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f>SUM(Table1[[#This Row],[w0 - aug]:[w7 - sept]])</f>
        <v>1</v>
      </c>
    </row>
    <row r="4605" spans="1:10" x14ac:dyDescent="0.25">
      <c r="A4605">
        <v>3404</v>
      </c>
      <c r="B4605">
        <v>1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f>SUM(Table1[[#This Row],[w0 - aug]:[w7 - sept]])</f>
        <v>1</v>
      </c>
    </row>
    <row r="4606" spans="1:10" x14ac:dyDescent="0.25">
      <c r="A4606">
        <v>3405</v>
      </c>
      <c r="B4606">
        <v>1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f>SUM(Table1[[#This Row],[w0 - aug]:[w7 - sept]])</f>
        <v>1</v>
      </c>
    </row>
    <row r="4607" spans="1:10" x14ac:dyDescent="0.25">
      <c r="A4607">
        <v>3406</v>
      </c>
      <c r="B4607">
        <v>1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f>SUM(Table1[[#This Row],[w0 - aug]:[w7 - sept]])</f>
        <v>1</v>
      </c>
    </row>
    <row r="4608" spans="1:10" x14ac:dyDescent="0.25">
      <c r="A4608">
        <v>3408</v>
      </c>
      <c r="B4608">
        <v>1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f>SUM(Table1[[#This Row],[w0 - aug]:[w7 - sept]])</f>
        <v>1</v>
      </c>
    </row>
    <row r="4609" spans="1:10" x14ac:dyDescent="0.25">
      <c r="A4609">
        <v>3411</v>
      </c>
      <c r="B4609">
        <v>1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f>SUM(Table1[[#This Row],[w0 - aug]:[w7 - sept]])</f>
        <v>1</v>
      </c>
    </row>
    <row r="4610" spans="1:10" x14ac:dyDescent="0.25">
      <c r="A4610">
        <v>3412</v>
      </c>
      <c r="B4610">
        <v>1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f>SUM(Table1[[#This Row],[w0 - aug]:[w7 - sept]])</f>
        <v>1</v>
      </c>
    </row>
    <row r="4611" spans="1:10" x14ac:dyDescent="0.25">
      <c r="A4611">
        <v>3420</v>
      </c>
      <c r="B4611">
        <v>1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f>SUM(Table1[[#This Row],[w0 - aug]:[w7 - sept]])</f>
        <v>1</v>
      </c>
    </row>
    <row r="4612" spans="1:10" x14ac:dyDescent="0.25">
      <c r="A4612">
        <v>3424</v>
      </c>
      <c r="B4612">
        <v>1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f>SUM(Table1[[#This Row],[w0 - aug]:[w7 - sept]])</f>
        <v>1</v>
      </c>
    </row>
    <row r="4613" spans="1:10" x14ac:dyDescent="0.25">
      <c r="A4613">
        <v>3427</v>
      </c>
      <c r="B4613">
        <v>1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f>SUM(Table1[[#This Row],[w0 - aug]:[w7 - sept]])</f>
        <v>1</v>
      </c>
    </row>
    <row r="4614" spans="1:10" x14ac:dyDescent="0.25">
      <c r="A4614">
        <v>3431</v>
      </c>
      <c r="B4614">
        <v>1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f>SUM(Table1[[#This Row],[w0 - aug]:[w7 - sept]])</f>
        <v>1</v>
      </c>
    </row>
    <row r="4615" spans="1:10" x14ac:dyDescent="0.25">
      <c r="A4615">
        <v>3437</v>
      </c>
      <c r="B4615">
        <v>1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f>SUM(Table1[[#This Row],[w0 - aug]:[w7 - sept]])</f>
        <v>1</v>
      </c>
    </row>
    <row r="4616" spans="1:10" x14ac:dyDescent="0.25">
      <c r="A4616">
        <v>3438</v>
      </c>
      <c r="B4616">
        <v>1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f>SUM(Table1[[#This Row],[w0 - aug]:[w7 - sept]])</f>
        <v>1</v>
      </c>
    </row>
    <row r="4617" spans="1:10" x14ac:dyDescent="0.25">
      <c r="A4617">
        <v>3440</v>
      </c>
      <c r="B4617">
        <v>1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f>SUM(Table1[[#This Row],[w0 - aug]:[w7 - sept]])</f>
        <v>1</v>
      </c>
    </row>
    <row r="4618" spans="1:10" x14ac:dyDescent="0.25">
      <c r="A4618">
        <v>3453</v>
      </c>
      <c r="B4618">
        <v>1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f>SUM(Table1[[#This Row],[w0 - aug]:[w7 - sept]])</f>
        <v>1</v>
      </c>
    </row>
    <row r="4619" spans="1:10" x14ac:dyDescent="0.25">
      <c r="A4619">
        <v>3460</v>
      </c>
      <c r="B4619">
        <v>1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f>SUM(Table1[[#This Row],[w0 - aug]:[w7 - sept]])</f>
        <v>1</v>
      </c>
    </row>
    <row r="4620" spans="1:10" x14ac:dyDescent="0.25">
      <c r="A4620">
        <v>3461</v>
      </c>
      <c r="B4620">
        <v>1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f>SUM(Table1[[#This Row],[w0 - aug]:[w7 - sept]])</f>
        <v>1</v>
      </c>
    </row>
    <row r="4621" spans="1:10" x14ac:dyDescent="0.25">
      <c r="A4621">
        <v>3467</v>
      </c>
      <c r="B4621">
        <v>1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f>SUM(Table1[[#This Row],[w0 - aug]:[w7 - sept]])</f>
        <v>1</v>
      </c>
    </row>
    <row r="4622" spans="1:10" x14ac:dyDescent="0.25">
      <c r="A4622">
        <v>3468</v>
      </c>
      <c r="B4622">
        <v>1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f>SUM(Table1[[#This Row],[w0 - aug]:[w7 - sept]])</f>
        <v>1</v>
      </c>
    </row>
    <row r="4623" spans="1:10" x14ac:dyDescent="0.25">
      <c r="A4623">
        <v>3479</v>
      </c>
      <c r="B4623">
        <v>1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f>SUM(Table1[[#This Row],[w0 - aug]:[w7 - sept]])</f>
        <v>1</v>
      </c>
    </row>
    <row r="4624" spans="1:10" x14ac:dyDescent="0.25">
      <c r="A4624">
        <v>3484</v>
      </c>
      <c r="B4624">
        <v>1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f>SUM(Table1[[#This Row],[w0 - aug]:[w7 - sept]])</f>
        <v>1</v>
      </c>
    </row>
    <row r="4625" spans="1:10" x14ac:dyDescent="0.25">
      <c r="A4625">
        <v>3486</v>
      </c>
      <c r="B4625">
        <v>1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f>SUM(Table1[[#This Row],[w0 - aug]:[w7 - sept]])</f>
        <v>1</v>
      </c>
    </row>
    <row r="4626" spans="1:10" x14ac:dyDescent="0.25">
      <c r="A4626">
        <v>3489</v>
      </c>
      <c r="B4626">
        <v>1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f>SUM(Table1[[#This Row],[w0 - aug]:[w7 - sept]])</f>
        <v>1</v>
      </c>
    </row>
    <row r="4627" spans="1:10" x14ac:dyDescent="0.25">
      <c r="A4627">
        <v>3492</v>
      </c>
      <c r="B4627">
        <v>1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f>SUM(Table1[[#This Row],[w0 - aug]:[w7 - sept]])</f>
        <v>1</v>
      </c>
    </row>
    <row r="4628" spans="1:10" x14ac:dyDescent="0.25">
      <c r="A4628">
        <v>3494</v>
      </c>
      <c r="B4628">
        <v>1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f>SUM(Table1[[#This Row],[w0 - aug]:[w7 - sept]])</f>
        <v>1</v>
      </c>
    </row>
    <row r="4629" spans="1:10" x14ac:dyDescent="0.25">
      <c r="A4629">
        <v>3499</v>
      </c>
      <c r="B4629">
        <v>1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f>SUM(Table1[[#This Row],[w0 - aug]:[w7 - sept]])</f>
        <v>1</v>
      </c>
    </row>
    <row r="4630" spans="1:10" x14ac:dyDescent="0.25">
      <c r="A4630">
        <v>3502</v>
      </c>
      <c r="B4630">
        <v>1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f>SUM(Table1[[#This Row],[w0 - aug]:[w7 - sept]])</f>
        <v>1</v>
      </c>
    </row>
    <row r="4631" spans="1:10" x14ac:dyDescent="0.25">
      <c r="A4631">
        <v>3505</v>
      </c>
      <c r="B4631">
        <v>1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f>SUM(Table1[[#This Row],[w0 - aug]:[w7 - sept]])</f>
        <v>1</v>
      </c>
    </row>
    <row r="4632" spans="1:10" x14ac:dyDescent="0.25">
      <c r="A4632">
        <v>3510</v>
      </c>
      <c r="B4632">
        <v>1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f>SUM(Table1[[#This Row],[w0 - aug]:[w7 - sept]])</f>
        <v>1</v>
      </c>
    </row>
    <row r="4633" spans="1:10" x14ac:dyDescent="0.25">
      <c r="A4633">
        <v>3514</v>
      </c>
      <c r="B4633">
        <v>1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f>SUM(Table1[[#This Row],[w0 - aug]:[w7 - sept]])</f>
        <v>1</v>
      </c>
    </row>
    <row r="4634" spans="1:10" x14ac:dyDescent="0.25">
      <c r="A4634">
        <v>3527</v>
      </c>
      <c r="B4634">
        <v>1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f>SUM(Table1[[#This Row],[w0 - aug]:[w7 - sept]])</f>
        <v>1</v>
      </c>
    </row>
    <row r="4635" spans="1:10" x14ac:dyDescent="0.25">
      <c r="A4635">
        <v>3528</v>
      </c>
      <c r="B4635">
        <v>1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f>SUM(Table1[[#This Row],[w0 - aug]:[w7 - sept]])</f>
        <v>1</v>
      </c>
    </row>
    <row r="4636" spans="1:10" x14ac:dyDescent="0.25">
      <c r="A4636">
        <v>3531</v>
      </c>
      <c r="B4636">
        <v>1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f>SUM(Table1[[#This Row],[w0 - aug]:[w7 - sept]])</f>
        <v>1</v>
      </c>
    </row>
    <row r="4637" spans="1:10" x14ac:dyDescent="0.25">
      <c r="A4637">
        <v>3532</v>
      </c>
      <c r="B4637">
        <v>1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f>SUM(Table1[[#This Row],[w0 - aug]:[w7 - sept]])</f>
        <v>1</v>
      </c>
    </row>
    <row r="4638" spans="1:10" x14ac:dyDescent="0.25">
      <c r="A4638">
        <v>3545</v>
      </c>
      <c r="B4638">
        <v>1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f>SUM(Table1[[#This Row],[w0 - aug]:[w7 - sept]])</f>
        <v>1</v>
      </c>
    </row>
    <row r="4639" spans="1:10" x14ac:dyDescent="0.25">
      <c r="A4639">
        <v>3551</v>
      </c>
      <c r="B4639">
        <v>1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f>SUM(Table1[[#This Row],[w0 - aug]:[w7 - sept]])</f>
        <v>1</v>
      </c>
    </row>
    <row r="4640" spans="1:10" x14ac:dyDescent="0.25">
      <c r="A4640">
        <v>3553</v>
      </c>
      <c r="B4640">
        <v>1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f>SUM(Table1[[#This Row],[w0 - aug]:[w7 - sept]])</f>
        <v>1</v>
      </c>
    </row>
    <row r="4641" spans="1:10" x14ac:dyDescent="0.25">
      <c r="A4641">
        <v>3556</v>
      </c>
      <c r="B4641">
        <v>1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f>SUM(Table1[[#This Row],[w0 - aug]:[w7 - sept]])</f>
        <v>1</v>
      </c>
    </row>
    <row r="4642" spans="1:10" x14ac:dyDescent="0.25">
      <c r="A4642">
        <v>3561</v>
      </c>
      <c r="B4642">
        <v>1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f>SUM(Table1[[#This Row],[w0 - aug]:[w7 - sept]])</f>
        <v>1</v>
      </c>
    </row>
    <row r="4643" spans="1:10" x14ac:dyDescent="0.25">
      <c r="A4643">
        <v>3568</v>
      </c>
      <c r="B4643">
        <v>1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f>SUM(Table1[[#This Row],[w0 - aug]:[w7 - sept]])</f>
        <v>1</v>
      </c>
    </row>
    <row r="4644" spans="1:10" x14ac:dyDescent="0.25">
      <c r="A4644">
        <v>3571</v>
      </c>
      <c r="B4644">
        <v>1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f>SUM(Table1[[#This Row],[w0 - aug]:[w7 - sept]])</f>
        <v>1</v>
      </c>
    </row>
    <row r="4645" spans="1:10" x14ac:dyDescent="0.25">
      <c r="A4645">
        <v>3573</v>
      </c>
      <c r="B4645">
        <v>1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f>SUM(Table1[[#This Row],[w0 - aug]:[w7 - sept]])</f>
        <v>1</v>
      </c>
    </row>
    <row r="4646" spans="1:10" x14ac:dyDescent="0.25">
      <c r="A4646">
        <v>3576</v>
      </c>
      <c r="B4646">
        <v>1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f>SUM(Table1[[#This Row],[w0 - aug]:[w7 - sept]])</f>
        <v>1</v>
      </c>
    </row>
    <row r="4647" spans="1:10" x14ac:dyDescent="0.25">
      <c r="A4647">
        <v>3579</v>
      </c>
      <c r="B4647">
        <v>1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f>SUM(Table1[[#This Row],[w0 - aug]:[w7 - sept]])</f>
        <v>1</v>
      </c>
    </row>
    <row r="4648" spans="1:10" x14ac:dyDescent="0.25">
      <c r="A4648">
        <v>3586</v>
      </c>
      <c r="B4648">
        <v>1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f>SUM(Table1[[#This Row],[w0 - aug]:[w7 - sept]])</f>
        <v>1</v>
      </c>
    </row>
    <row r="4649" spans="1:10" x14ac:dyDescent="0.25">
      <c r="A4649">
        <v>3588</v>
      </c>
      <c r="B4649">
        <v>1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f>SUM(Table1[[#This Row],[w0 - aug]:[w7 - sept]])</f>
        <v>1</v>
      </c>
    </row>
    <row r="4650" spans="1:10" x14ac:dyDescent="0.25">
      <c r="A4650">
        <v>3589</v>
      </c>
      <c r="B4650">
        <v>1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f>SUM(Table1[[#This Row],[w0 - aug]:[w7 - sept]])</f>
        <v>1</v>
      </c>
    </row>
    <row r="4651" spans="1:10" x14ac:dyDescent="0.25">
      <c r="A4651">
        <v>3591</v>
      </c>
      <c r="B4651">
        <v>1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f>SUM(Table1[[#This Row],[w0 - aug]:[w7 - sept]])</f>
        <v>1</v>
      </c>
    </row>
    <row r="4652" spans="1:10" x14ac:dyDescent="0.25">
      <c r="A4652">
        <v>3593</v>
      </c>
      <c r="B4652">
        <v>1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f>SUM(Table1[[#This Row],[w0 - aug]:[w7 - sept]])</f>
        <v>1</v>
      </c>
    </row>
    <row r="4653" spans="1:10" x14ac:dyDescent="0.25">
      <c r="A4653">
        <v>3598</v>
      </c>
      <c r="B4653">
        <v>1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f>SUM(Table1[[#This Row],[w0 - aug]:[w7 - sept]])</f>
        <v>1</v>
      </c>
    </row>
    <row r="4654" spans="1:10" x14ac:dyDescent="0.25">
      <c r="A4654">
        <v>3604</v>
      </c>
      <c r="B4654">
        <v>1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f>SUM(Table1[[#This Row],[w0 - aug]:[w7 - sept]])</f>
        <v>1</v>
      </c>
    </row>
    <row r="4655" spans="1:10" x14ac:dyDescent="0.25">
      <c r="A4655">
        <v>3605</v>
      </c>
      <c r="B4655">
        <v>1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f>SUM(Table1[[#This Row],[w0 - aug]:[w7 - sept]])</f>
        <v>1</v>
      </c>
    </row>
    <row r="4656" spans="1:10" x14ac:dyDescent="0.25">
      <c r="A4656">
        <v>3608</v>
      </c>
      <c r="B4656">
        <v>1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f>SUM(Table1[[#This Row],[w0 - aug]:[w7 - sept]])</f>
        <v>1</v>
      </c>
    </row>
    <row r="4657" spans="1:10" x14ac:dyDescent="0.25">
      <c r="A4657">
        <v>3611</v>
      </c>
      <c r="B4657">
        <v>1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f>SUM(Table1[[#This Row],[w0 - aug]:[w7 - sept]])</f>
        <v>1</v>
      </c>
    </row>
    <row r="4658" spans="1:10" x14ac:dyDescent="0.25">
      <c r="A4658">
        <v>3613</v>
      </c>
      <c r="B4658">
        <v>1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f>SUM(Table1[[#This Row],[w0 - aug]:[w7 - sept]])</f>
        <v>1</v>
      </c>
    </row>
    <row r="4659" spans="1:10" x14ac:dyDescent="0.25">
      <c r="A4659">
        <v>3620</v>
      </c>
      <c r="B4659">
        <v>1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f>SUM(Table1[[#This Row],[w0 - aug]:[w7 - sept]])</f>
        <v>1</v>
      </c>
    </row>
    <row r="4660" spans="1:10" x14ac:dyDescent="0.25">
      <c r="A4660">
        <v>3625</v>
      </c>
      <c r="B4660">
        <v>1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f>SUM(Table1[[#This Row],[w0 - aug]:[w7 - sept]])</f>
        <v>1</v>
      </c>
    </row>
    <row r="4661" spans="1:10" x14ac:dyDescent="0.25">
      <c r="A4661">
        <v>3630</v>
      </c>
      <c r="B4661">
        <v>1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f>SUM(Table1[[#This Row],[w0 - aug]:[w7 - sept]])</f>
        <v>1</v>
      </c>
    </row>
    <row r="4662" spans="1:10" x14ac:dyDescent="0.25">
      <c r="A4662">
        <v>3633</v>
      </c>
      <c r="B4662">
        <v>1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f>SUM(Table1[[#This Row],[w0 - aug]:[w7 - sept]])</f>
        <v>1</v>
      </c>
    </row>
    <row r="4663" spans="1:10" x14ac:dyDescent="0.25">
      <c r="A4663">
        <v>3637</v>
      </c>
      <c r="B4663">
        <v>1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f>SUM(Table1[[#This Row],[w0 - aug]:[w7 - sept]])</f>
        <v>1</v>
      </c>
    </row>
    <row r="4664" spans="1:10" x14ac:dyDescent="0.25">
      <c r="A4664">
        <v>3640</v>
      </c>
      <c r="B4664">
        <v>1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f>SUM(Table1[[#This Row],[w0 - aug]:[w7 - sept]])</f>
        <v>1</v>
      </c>
    </row>
    <row r="4665" spans="1:10" x14ac:dyDescent="0.25">
      <c r="A4665">
        <v>3641</v>
      </c>
      <c r="B4665">
        <v>1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f>SUM(Table1[[#This Row],[w0 - aug]:[w7 - sept]])</f>
        <v>1</v>
      </c>
    </row>
    <row r="4666" spans="1:10" x14ac:dyDescent="0.25">
      <c r="A4666">
        <v>3643</v>
      </c>
      <c r="B4666">
        <v>1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f>SUM(Table1[[#This Row],[w0 - aug]:[w7 - sept]])</f>
        <v>1</v>
      </c>
    </row>
    <row r="4667" spans="1:10" x14ac:dyDescent="0.25">
      <c r="A4667">
        <v>3645</v>
      </c>
      <c r="B4667">
        <v>1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f>SUM(Table1[[#This Row],[w0 - aug]:[w7 - sept]])</f>
        <v>1</v>
      </c>
    </row>
    <row r="4668" spans="1:10" x14ac:dyDescent="0.25">
      <c r="A4668">
        <v>3651</v>
      </c>
      <c r="B4668">
        <v>1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f>SUM(Table1[[#This Row],[w0 - aug]:[w7 - sept]])</f>
        <v>1</v>
      </c>
    </row>
    <row r="4669" spans="1:10" x14ac:dyDescent="0.25">
      <c r="A4669">
        <v>3653</v>
      </c>
      <c r="B4669">
        <v>1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f>SUM(Table1[[#This Row],[w0 - aug]:[w7 - sept]])</f>
        <v>1</v>
      </c>
    </row>
    <row r="4670" spans="1:10" x14ac:dyDescent="0.25">
      <c r="A4670">
        <v>3658</v>
      </c>
      <c r="B4670">
        <v>1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f>SUM(Table1[[#This Row],[w0 - aug]:[w7 - sept]])</f>
        <v>1</v>
      </c>
    </row>
    <row r="4671" spans="1:10" x14ac:dyDescent="0.25">
      <c r="A4671">
        <v>3672</v>
      </c>
      <c r="B4671">
        <v>1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f>SUM(Table1[[#This Row],[w0 - aug]:[w7 - sept]])</f>
        <v>1</v>
      </c>
    </row>
    <row r="4672" spans="1:10" x14ac:dyDescent="0.25">
      <c r="A4672">
        <v>3674</v>
      </c>
      <c r="B4672">
        <v>1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f>SUM(Table1[[#This Row],[w0 - aug]:[w7 - sept]])</f>
        <v>1</v>
      </c>
    </row>
    <row r="4673" spans="1:10" x14ac:dyDescent="0.25">
      <c r="A4673">
        <v>3676</v>
      </c>
      <c r="B4673">
        <v>1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f>SUM(Table1[[#This Row],[w0 - aug]:[w7 - sept]])</f>
        <v>1</v>
      </c>
    </row>
    <row r="4674" spans="1:10" x14ac:dyDescent="0.25">
      <c r="A4674">
        <v>3679</v>
      </c>
      <c r="B4674">
        <v>1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f>SUM(Table1[[#This Row],[w0 - aug]:[w7 - sept]])</f>
        <v>1</v>
      </c>
    </row>
    <row r="4675" spans="1:10" x14ac:dyDescent="0.25">
      <c r="A4675">
        <v>3681</v>
      </c>
      <c r="B4675">
        <v>1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f>SUM(Table1[[#This Row],[w0 - aug]:[w7 - sept]])</f>
        <v>1</v>
      </c>
    </row>
    <row r="4676" spans="1:10" x14ac:dyDescent="0.25">
      <c r="A4676">
        <v>3683</v>
      </c>
      <c r="B4676">
        <v>1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f>SUM(Table1[[#This Row],[w0 - aug]:[w7 - sept]])</f>
        <v>1</v>
      </c>
    </row>
    <row r="4677" spans="1:10" x14ac:dyDescent="0.25">
      <c r="A4677">
        <v>3687</v>
      </c>
      <c r="B4677">
        <v>1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f>SUM(Table1[[#This Row],[w0 - aug]:[w7 - sept]])</f>
        <v>1</v>
      </c>
    </row>
    <row r="4678" spans="1:10" x14ac:dyDescent="0.25">
      <c r="A4678">
        <v>3688</v>
      </c>
      <c r="B4678">
        <v>1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f>SUM(Table1[[#This Row],[w0 - aug]:[w7 - sept]])</f>
        <v>1</v>
      </c>
    </row>
    <row r="4679" spans="1:10" x14ac:dyDescent="0.25">
      <c r="A4679">
        <v>3708</v>
      </c>
      <c r="B4679">
        <v>1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f>SUM(Table1[[#This Row],[w0 - aug]:[w7 - sept]])</f>
        <v>1</v>
      </c>
    </row>
    <row r="4680" spans="1:10" x14ac:dyDescent="0.25">
      <c r="A4680">
        <v>3709</v>
      </c>
      <c r="B4680">
        <v>1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f>SUM(Table1[[#This Row],[w0 - aug]:[w7 - sept]])</f>
        <v>1</v>
      </c>
    </row>
    <row r="4681" spans="1:10" x14ac:dyDescent="0.25">
      <c r="A4681">
        <v>3710</v>
      </c>
      <c r="B4681">
        <v>1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f>SUM(Table1[[#This Row],[w0 - aug]:[w7 - sept]])</f>
        <v>1</v>
      </c>
    </row>
    <row r="4682" spans="1:10" x14ac:dyDescent="0.25">
      <c r="A4682">
        <v>3712</v>
      </c>
      <c r="B4682">
        <v>1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f>SUM(Table1[[#This Row],[w0 - aug]:[w7 - sept]])</f>
        <v>1</v>
      </c>
    </row>
    <row r="4683" spans="1:10" x14ac:dyDescent="0.25">
      <c r="A4683">
        <v>3715</v>
      </c>
      <c r="B4683">
        <v>1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f>SUM(Table1[[#This Row],[w0 - aug]:[w7 - sept]])</f>
        <v>1</v>
      </c>
    </row>
    <row r="4684" spans="1:10" x14ac:dyDescent="0.25">
      <c r="A4684">
        <v>3719</v>
      </c>
      <c r="B4684">
        <v>1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f>SUM(Table1[[#This Row],[w0 - aug]:[w7 - sept]])</f>
        <v>1</v>
      </c>
    </row>
    <row r="4685" spans="1:10" x14ac:dyDescent="0.25">
      <c r="A4685">
        <v>3721</v>
      </c>
      <c r="B4685">
        <v>1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f>SUM(Table1[[#This Row],[w0 - aug]:[w7 - sept]])</f>
        <v>1</v>
      </c>
    </row>
    <row r="4686" spans="1:10" x14ac:dyDescent="0.25">
      <c r="A4686">
        <v>3723</v>
      </c>
      <c r="B4686">
        <v>1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f>SUM(Table1[[#This Row],[w0 - aug]:[w7 - sept]])</f>
        <v>1</v>
      </c>
    </row>
    <row r="4687" spans="1:10" x14ac:dyDescent="0.25">
      <c r="A4687">
        <v>3732</v>
      </c>
      <c r="B4687">
        <v>1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f>SUM(Table1[[#This Row],[w0 - aug]:[w7 - sept]])</f>
        <v>1</v>
      </c>
    </row>
    <row r="4688" spans="1:10" x14ac:dyDescent="0.25">
      <c r="A4688">
        <v>3733</v>
      </c>
      <c r="B4688">
        <v>1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f>SUM(Table1[[#This Row],[w0 - aug]:[w7 - sept]])</f>
        <v>1</v>
      </c>
    </row>
    <row r="4689" spans="1:10" x14ac:dyDescent="0.25">
      <c r="A4689">
        <v>3734</v>
      </c>
      <c r="B4689">
        <v>1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f>SUM(Table1[[#This Row],[w0 - aug]:[w7 - sept]])</f>
        <v>1</v>
      </c>
    </row>
    <row r="4690" spans="1:10" x14ac:dyDescent="0.25">
      <c r="A4690">
        <v>3741</v>
      </c>
      <c r="B4690">
        <v>1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f>SUM(Table1[[#This Row],[w0 - aug]:[w7 - sept]])</f>
        <v>1</v>
      </c>
    </row>
    <row r="4691" spans="1:10" x14ac:dyDescent="0.25">
      <c r="A4691">
        <v>3744</v>
      </c>
      <c r="B4691">
        <v>1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f>SUM(Table1[[#This Row],[w0 - aug]:[w7 - sept]])</f>
        <v>1</v>
      </c>
    </row>
    <row r="4692" spans="1:10" x14ac:dyDescent="0.25">
      <c r="A4692">
        <v>3747</v>
      </c>
      <c r="B4692">
        <v>1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f>SUM(Table1[[#This Row],[w0 - aug]:[w7 - sept]])</f>
        <v>1</v>
      </c>
    </row>
    <row r="4693" spans="1:10" x14ac:dyDescent="0.25">
      <c r="A4693">
        <v>3750</v>
      </c>
      <c r="B4693">
        <v>1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f>SUM(Table1[[#This Row],[w0 - aug]:[w7 - sept]])</f>
        <v>1</v>
      </c>
    </row>
    <row r="4694" spans="1:10" x14ac:dyDescent="0.25">
      <c r="A4694">
        <v>3752</v>
      </c>
      <c r="B4694">
        <v>1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f>SUM(Table1[[#This Row],[w0 - aug]:[w7 - sept]])</f>
        <v>1</v>
      </c>
    </row>
    <row r="4695" spans="1:10" x14ac:dyDescent="0.25">
      <c r="A4695">
        <v>3753</v>
      </c>
      <c r="B4695">
        <v>1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f>SUM(Table1[[#This Row],[w0 - aug]:[w7 - sept]])</f>
        <v>1</v>
      </c>
    </row>
    <row r="4696" spans="1:10" x14ac:dyDescent="0.25">
      <c r="A4696">
        <v>3756</v>
      </c>
      <c r="B4696">
        <v>1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f>SUM(Table1[[#This Row],[w0 - aug]:[w7 - sept]])</f>
        <v>1</v>
      </c>
    </row>
    <row r="4697" spans="1:10" x14ac:dyDescent="0.25">
      <c r="A4697">
        <v>3757</v>
      </c>
      <c r="B4697">
        <v>1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f>SUM(Table1[[#This Row],[w0 - aug]:[w7 - sept]])</f>
        <v>1</v>
      </c>
    </row>
    <row r="4698" spans="1:10" x14ac:dyDescent="0.25">
      <c r="A4698">
        <v>3760</v>
      </c>
      <c r="B4698">
        <v>1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f>SUM(Table1[[#This Row],[w0 - aug]:[w7 - sept]])</f>
        <v>1</v>
      </c>
    </row>
    <row r="4699" spans="1:10" x14ac:dyDescent="0.25">
      <c r="A4699">
        <v>3767</v>
      </c>
      <c r="B4699">
        <v>1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f>SUM(Table1[[#This Row],[w0 - aug]:[w7 - sept]])</f>
        <v>1</v>
      </c>
    </row>
    <row r="4700" spans="1:10" x14ac:dyDescent="0.25">
      <c r="A4700">
        <v>3768</v>
      </c>
      <c r="B4700">
        <v>1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f>SUM(Table1[[#This Row],[w0 - aug]:[w7 - sept]])</f>
        <v>1</v>
      </c>
    </row>
    <row r="4701" spans="1:10" x14ac:dyDescent="0.25">
      <c r="A4701">
        <v>3770</v>
      </c>
      <c r="B4701">
        <v>1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f>SUM(Table1[[#This Row],[w0 - aug]:[w7 - sept]])</f>
        <v>1</v>
      </c>
    </row>
    <row r="4702" spans="1:10" x14ac:dyDescent="0.25">
      <c r="A4702">
        <v>3771</v>
      </c>
      <c r="B4702">
        <v>1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f>SUM(Table1[[#This Row],[w0 - aug]:[w7 - sept]])</f>
        <v>1</v>
      </c>
    </row>
    <row r="4703" spans="1:10" x14ac:dyDescent="0.25">
      <c r="A4703">
        <v>3773</v>
      </c>
      <c r="B4703">
        <v>1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f>SUM(Table1[[#This Row],[w0 - aug]:[w7 - sept]])</f>
        <v>1</v>
      </c>
    </row>
    <row r="4704" spans="1:10" x14ac:dyDescent="0.25">
      <c r="A4704">
        <v>3777</v>
      </c>
      <c r="B4704">
        <v>1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f>SUM(Table1[[#This Row],[w0 - aug]:[w7 - sept]])</f>
        <v>1</v>
      </c>
    </row>
    <row r="4705" spans="1:10" x14ac:dyDescent="0.25">
      <c r="A4705">
        <v>3779</v>
      </c>
      <c r="B4705">
        <v>1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f>SUM(Table1[[#This Row],[w0 - aug]:[w7 - sept]])</f>
        <v>1</v>
      </c>
    </row>
    <row r="4706" spans="1:10" x14ac:dyDescent="0.25">
      <c r="A4706">
        <v>3784</v>
      </c>
      <c r="B4706">
        <v>1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f>SUM(Table1[[#This Row],[w0 - aug]:[w7 - sept]])</f>
        <v>1</v>
      </c>
    </row>
    <row r="4707" spans="1:10" x14ac:dyDescent="0.25">
      <c r="A4707">
        <v>3787</v>
      </c>
      <c r="B4707">
        <v>1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f>SUM(Table1[[#This Row],[w0 - aug]:[w7 - sept]])</f>
        <v>1</v>
      </c>
    </row>
    <row r="4708" spans="1:10" x14ac:dyDescent="0.25">
      <c r="A4708">
        <v>3794</v>
      </c>
      <c r="B4708">
        <v>1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f>SUM(Table1[[#This Row],[w0 - aug]:[w7 - sept]])</f>
        <v>1</v>
      </c>
    </row>
    <row r="4709" spans="1:10" x14ac:dyDescent="0.25">
      <c r="A4709">
        <v>3795</v>
      </c>
      <c r="B4709">
        <v>1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f>SUM(Table1[[#This Row],[w0 - aug]:[w7 - sept]])</f>
        <v>1</v>
      </c>
    </row>
    <row r="4710" spans="1:10" x14ac:dyDescent="0.25">
      <c r="A4710">
        <v>3796</v>
      </c>
      <c r="B4710">
        <v>1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f>SUM(Table1[[#This Row],[w0 - aug]:[w7 - sept]])</f>
        <v>1</v>
      </c>
    </row>
    <row r="4711" spans="1:10" x14ac:dyDescent="0.25">
      <c r="A4711">
        <v>3798</v>
      </c>
      <c r="B4711">
        <v>1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f>SUM(Table1[[#This Row],[w0 - aug]:[w7 - sept]])</f>
        <v>1</v>
      </c>
    </row>
    <row r="4712" spans="1:10" x14ac:dyDescent="0.25">
      <c r="A4712">
        <v>3811</v>
      </c>
      <c r="B4712">
        <v>1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f>SUM(Table1[[#This Row],[w0 - aug]:[w7 - sept]])</f>
        <v>1</v>
      </c>
    </row>
    <row r="4713" spans="1:10" x14ac:dyDescent="0.25">
      <c r="A4713">
        <v>3813</v>
      </c>
      <c r="B4713">
        <v>1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f>SUM(Table1[[#This Row],[w0 - aug]:[w7 - sept]])</f>
        <v>1</v>
      </c>
    </row>
    <row r="4714" spans="1:10" x14ac:dyDescent="0.25">
      <c r="A4714">
        <v>3816</v>
      </c>
      <c r="B4714">
        <v>1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f>SUM(Table1[[#This Row],[w0 - aug]:[w7 - sept]])</f>
        <v>1</v>
      </c>
    </row>
    <row r="4715" spans="1:10" x14ac:dyDescent="0.25">
      <c r="A4715">
        <v>3822</v>
      </c>
      <c r="B4715">
        <v>1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f>SUM(Table1[[#This Row],[w0 - aug]:[w7 - sept]])</f>
        <v>1</v>
      </c>
    </row>
    <row r="4716" spans="1:10" x14ac:dyDescent="0.25">
      <c r="A4716">
        <v>3824</v>
      </c>
      <c r="B4716">
        <v>1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f>SUM(Table1[[#This Row],[w0 - aug]:[w7 - sept]])</f>
        <v>1</v>
      </c>
    </row>
    <row r="4717" spans="1:10" x14ac:dyDescent="0.25">
      <c r="A4717">
        <v>3827</v>
      </c>
      <c r="B4717">
        <v>1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f>SUM(Table1[[#This Row],[w0 - aug]:[w7 - sept]])</f>
        <v>1</v>
      </c>
    </row>
    <row r="4718" spans="1:10" x14ac:dyDescent="0.25">
      <c r="A4718">
        <v>3828</v>
      </c>
      <c r="B4718">
        <v>1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f>SUM(Table1[[#This Row],[w0 - aug]:[w7 - sept]])</f>
        <v>1</v>
      </c>
    </row>
    <row r="4719" spans="1:10" x14ac:dyDescent="0.25">
      <c r="A4719">
        <v>3833</v>
      </c>
      <c r="B4719">
        <v>1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f>SUM(Table1[[#This Row],[w0 - aug]:[w7 - sept]])</f>
        <v>1</v>
      </c>
    </row>
    <row r="4720" spans="1:10" x14ac:dyDescent="0.25">
      <c r="A4720">
        <v>3837</v>
      </c>
      <c r="B4720">
        <v>1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f>SUM(Table1[[#This Row],[w0 - aug]:[w7 - sept]])</f>
        <v>1</v>
      </c>
    </row>
    <row r="4721" spans="1:10" x14ac:dyDescent="0.25">
      <c r="A4721">
        <v>3838</v>
      </c>
      <c r="B4721">
        <v>1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f>SUM(Table1[[#This Row],[w0 - aug]:[w7 - sept]])</f>
        <v>1</v>
      </c>
    </row>
    <row r="4722" spans="1:10" x14ac:dyDescent="0.25">
      <c r="A4722">
        <v>3840</v>
      </c>
      <c r="B4722">
        <v>1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f>SUM(Table1[[#This Row],[w0 - aug]:[w7 - sept]])</f>
        <v>1</v>
      </c>
    </row>
    <row r="4723" spans="1:10" x14ac:dyDescent="0.25">
      <c r="A4723">
        <v>3841</v>
      </c>
      <c r="B4723">
        <v>1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f>SUM(Table1[[#This Row],[w0 - aug]:[w7 - sept]])</f>
        <v>1</v>
      </c>
    </row>
    <row r="4724" spans="1:10" x14ac:dyDescent="0.25">
      <c r="A4724">
        <v>3843</v>
      </c>
      <c r="B4724">
        <v>1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f>SUM(Table1[[#This Row],[w0 - aug]:[w7 - sept]])</f>
        <v>1</v>
      </c>
    </row>
    <row r="4725" spans="1:10" x14ac:dyDescent="0.25">
      <c r="A4725">
        <v>3845</v>
      </c>
      <c r="B4725">
        <v>1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f>SUM(Table1[[#This Row],[w0 - aug]:[w7 - sept]])</f>
        <v>1</v>
      </c>
    </row>
    <row r="4726" spans="1:10" x14ac:dyDescent="0.25">
      <c r="A4726">
        <v>3847</v>
      </c>
      <c r="B4726">
        <v>1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f>SUM(Table1[[#This Row],[w0 - aug]:[w7 - sept]])</f>
        <v>1</v>
      </c>
    </row>
    <row r="4727" spans="1:10" x14ac:dyDescent="0.25">
      <c r="A4727">
        <v>3850</v>
      </c>
      <c r="B4727">
        <v>1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f>SUM(Table1[[#This Row],[w0 - aug]:[w7 - sept]])</f>
        <v>1</v>
      </c>
    </row>
    <row r="4728" spans="1:10" x14ac:dyDescent="0.25">
      <c r="A4728">
        <v>3854</v>
      </c>
      <c r="B4728">
        <v>1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f>SUM(Table1[[#This Row],[w0 - aug]:[w7 - sept]])</f>
        <v>1</v>
      </c>
    </row>
    <row r="4729" spans="1:10" x14ac:dyDescent="0.25">
      <c r="A4729">
        <v>3861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f>SUM(Table1[[#This Row],[w0 - aug]:[w7 - sept]])</f>
        <v>1</v>
      </c>
    </row>
    <row r="4730" spans="1:10" x14ac:dyDescent="0.25">
      <c r="A4730">
        <v>3869</v>
      </c>
      <c r="B4730">
        <v>1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f>SUM(Table1[[#This Row],[w0 - aug]:[w7 - sept]])</f>
        <v>1</v>
      </c>
    </row>
    <row r="4731" spans="1:10" x14ac:dyDescent="0.25">
      <c r="A4731">
        <v>3870</v>
      </c>
      <c r="B4731">
        <v>1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f>SUM(Table1[[#This Row],[w0 - aug]:[w7 - sept]])</f>
        <v>1</v>
      </c>
    </row>
    <row r="4732" spans="1:10" x14ac:dyDescent="0.25">
      <c r="A4732">
        <v>3873</v>
      </c>
      <c r="B4732">
        <v>1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f>SUM(Table1[[#This Row],[w0 - aug]:[w7 - sept]])</f>
        <v>1</v>
      </c>
    </row>
    <row r="4733" spans="1:10" x14ac:dyDescent="0.25">
      <c r="A4733">
        <v>3874</v>
      </c>
      <c r="B4733">
        <v>1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f>SUM(Table1[[#This Row],[w0 - aug]:[w7 - sept]])</f>
        <v>1</v>
      </c>
    </row>
    <row r="4734" spans="1:10" x14ac:dyDescent="0.25">
      <c r="A4734">
        <v>3877</v>
      </c>
      <c r="B4734">
        <v>1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f>SUM(Table1[[#This Row],[w0 - aug]:[w7 - sept]])</f>
        <v>1</v>
      </c>
    </row>
    <row r="4735" spans="1:10" x14ac:dyDescent="0.25">
      <c r="A4735">
        <v>3879</v>
      </c>
      <c r="B4735">
        <v>1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f>SUM(Table1[[#This Row],[w0 - aug]:[w7 - sept]])</f>
        <v>1</v>
      </c>
    </row>
    <row r="4736" spans="1:10" x14ac:dyDescent="0.25">
      <c r="A4736">
        <v>3880</v>
      </c>
      <c r="B4736">
        <v>1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f>SUM(Table1[[#This Row],[w0 - aug]:[w7 - sept]])</f>
        <v>1</v>
      </c>
    </row>
    <row r="4737" spans="1:10" x14ac:dyDescent="0.25">
      <c r="A4737">
        <v>3881</v>
      </c>
      <c r="B4737">
        <v>1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f>SUM(Table1[[#This Row],[w0 - aug]:[w7 - sept]])</f>
        <v>1</v>
      </c>
    </row>
    <row r="4738" spans="1:10" x14ac:dyDescent="0.25">
      <c r="A4738">
        <v>3891</v>
      </c>
      <c r="B4738">
        <v>1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f>SUM(Table1[[#This Row],[w0 - aug]:[w7 - sept]])</f>
        <v>1</v>
      </c>
    </row>
    <row r="4739" spans="1:10" x14ac:dyDescent="0.25">
      <c r="A4739">
        <v>3899</v>
      </c>
      <c r="B4739">
        <v>1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f>SUM(Table1[[#This Row],[w0 - aug]:[w7 - sept]])</f>
        <v>1</v>
      </c>
    </row>
    <row r="4740" spans="1:10" x14ac:dyDescent="0.25">
      <c r="A4740">
        <v>3900</v>
      </c>
      <c r="B4740">
        <v>1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f>SUM(Table1[[#This Row],[w0 - aug]:[w7 - sept]])</f>
        <v>1</v>
      </c>
    </row>
    <row r="4741" spans="1:10" x14ac:dyDescent="0.25">
      <c r="A4741">
        <v>3902</v>
      </c>
      <c r="B4741">
        <v>1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f>SUM(Table1[[#This Row],[w0 - aug]:[w7 - sept]])</f>
        <v>1</v>
      </c>
    </row>
    <row r="4742" spans="1:10" x14ac:dyDescent="0.25">
      <c r="A4742">
        <v>3906</v>
      </c>
      <c r="B4742">
        <v>1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f>SUM(Table1[[#This Row],[w0 - aug]:[w7 - sept]])</f>
        <v>1</v>
      </c>
    </row>
    <row r="4743" spans="1:10" x14ac:dyDescent="0.25">
      <c r="A4743">
        <v>3914</v>
      </c>
      <c r="B4743">
        <v>1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f>SUM(Table1[[#This Row],[w0 - aug]:[w7 - sept]])</f>
        <v>1</v>
      </c>
    </row>
    <row r="4744" spans="1:10" x14ac:dyDescent="0.25">
      <c r="A4744">
        <v>3915</v>
      </c>
      <c r="B4744">
        <v>1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f>SUM(Table1[[#This Row],[w0 - aug]:[w7 - sept]])</f>
        <v>1</v>
      </c>
    </row>
    <row r="4745" spans="1:10" x14ac:dyDescent="0.25">
      <c r="A4745">
        <v>3917</v>
      </c>
      <c r="B4745">
        <v>1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f>SUM(Table1[[#This Row],[w0 - aug]:[w7 - sept]])</f>
        <v>1</v>
      </c>
    </row>
    <row r="4746" spans="1:10" x14ac:dyDescent="0.25">
      <c r="A4746">
        <v>3923</v>
      </c>
      <c r="B4746">
        <v>1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f>SUM(Table1[[#This Row],[w0 - aug]:[w7 - sept]])</f>
        <v>1</v>
      </c>
    </row>
    <row r="4747" spans="1:10" x14ac:dyDescent="0.25">
      <c r="A4747">
        <v>3925</v>
      </c>
      <c r="B4747">
        <v>1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f>SUM(Table1[[#This Row],[w0 - aug]:[w7 - sept]])</f>
        <v>1</v>
      </c>
    </row>
    <row r="4748" spans="1:10" x14ac:dyDescent="0.25">
      <c r="A4748">
        <v>3930</v>
      </c>
      <c r="B4748">
        <v>1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f>SUM(Table1[[#This Row],[w0 - aug]:[w7 - sept]])</f>
        <v>1</v>
      </c>
    </row>
    <row r="4749" spans="1:10" x14ac:dyDescent="0.25">
      <c r="A4749">
        <v>3931</v>
      </c>
      <c r="B4749">
        <v>1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f>SUM(Table1[[#This Row],[w0 - aug]:[w7 - sept]])</f>
        <v>1</v>
      </c>
    </row>
    <row r="4750" spans="1:10" x14ac:dyDescent="0.25">
      <c r="A4750">
        <v>3934</v>
      </c>
      <c r="B4750">
        <v>1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f>SUM(Table1[[#This Row],[w0 - aug]:[w7 - sept]])</f>
        <v>1</v>
      </c>
    </row>
    <row r="4751" spans="1:10" x14ac:dyDescent="0.25">
      <c r="A4751">
        <v>3936</v>
      </c>
      <c r="B4751">
        <v>1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f>SUM(Table1[[#This Row],[w0 - aug]:[w7 - sept]])</f>
        <v>1</v>
      </c>
    </row>
    <row r="4752" spans="1:10" x14ac:dyDescent="0.25">
      <c r="A4752">
        <v>3939</v>
      </c>
      <c r="B4752">
        <v>1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f>SUM(Table1[[#This Row],[w0 - aug]:[w7 - sept]])</f>
        <v>1</v>
      </c>
    </row>
    <row r="4753" spans="1:10" x14ac:dyDescent="0.25">
      <c r="A4753">
        <v>3940</v>
      </c>
      <c r="B4753">
        <v>1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f>SUM(Table1[[#This Row],[w0 - aug]:[w7 - sept]])</f>
        <v>1</v>
      </c>
    </row>
    <row r="4754" spans="1:10" x14ac:dyDescent="0.25">
      <c r="A4754">
        <v>3943</v>
      </c>
      <c r="B4754">
        <v>1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f>SUM(Table1[[#This Row],[w0 - aug]:[w7 - sept]])</f>
        <v>1</v>
      </c>
    </row>
    <row r="4755" spans="1:10" x14ac:dyDescent="0.25">
      <c r="A4755">
        <v>3945</v>
      </c>
      <c r="B4755">
        <v>1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f>SUM(Table1[[#This Row],[w0 - aug]:[w7 - sept]])</f>
        <v>1</v>
      </c>
    </row>
    <row r="4756" spans="1:10" x14ac:dyDescent="0.25">
      <c r="A4756">
        <v>3951</v>
      </c>
      <c r="B4756">
        <v>1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f>SUM(Table1[[#This Row],[w0 - aug]:[w7 - sept]])</f>
        <v>1</v>
      </c>
    </row>
    <row r="4757" spans="1:10" x14ac:dyDescent="0.25">
      <c r="A4757">
        <v>3957</v>
      </c>
      <c r="B4757">
        <v>1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f>SUM(Table1[[#This Row],[w0 - aug]:[w7 - sept]])</f>
        <v>1</v>
      </c>
    </row>
    <row r="4758" spans="1:10" x14ac:dyDescent="0.25">
      <c r="A4758">
        <v>3967</v>
      </c>
      <c r="B4758">
        <v>1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f>SUM(Table1[[#This Row],[w0 - aug]:[w7 - sept]])</f>
        <v>1</v>
      </c>
    </row>
    <row r="4759" spans="1:10" x14ac:dyDescent="0.25">
      <c r="A4759">
        <v>3968</v>
      </c>
      <c r="B4759">
        <v>1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f>SUM(Table1[[#This Row],[w0 - aug]:[w7 - sept]])</f>
        <v>1</v>
      </c>
    </row>
    <row r="4760" spans="1:10" x14ac:dyDescent="0.25">
      <c r="A4760">
        <v>3970</v>
      </c>
      <c r="B4760">
        <v>1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f>SUM(Table1[[#This Row],[w0 - aug]:[w7 - sept]])</f>
        <v>1</v>
      </c>
    </row>
    <row r="4761" spans="1:10" x14ac:dyDescent="0.25">
      <c r="A4761">
        <v>3974</v>
      </c>
      <c r="B4761">
        <v>1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f>SUM(Table1[[#This Row],[w0 - aug]:[w7 - sept]])</f>
        <v>1</v>
      </c>
    </row>
    <row r="4762" spans="1:10" x14ac:dyDescent="0.25">
      <c r="A4762">
        <v>3975</v>
      </c>
      <c r="B4762">
        <v>1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f>SUM(Table1[[#This Row],[w0 - aug]:[w7 - sept]])</f>
        <v>1</v>
      </c>
    </row>
    <row r="4763" spans="1:10" x14ac:dyDescent="0.25">
      <c r="A4763">
        <v>3977</v>
      </c>
      <c r="B4763">
        <v>1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f>SUM(Table1[[#This Row],[w0 - aug]:[w7 - sept]])</f>
        <v>1</v>
      </c>
    </row>
    <row r="4764" spans="1:10" x14ac:dyDescent="0.25">
      <c r="A4764">
        <v>3978</v>
      </c>
      <c r="B4764">
        <v>1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f>SUM(Table1[[#This Row],[w0 - aug]:[w7 - sept]])</f>
        <v>1</v>
      </c>
    </row>
    <row r="4765" spans="1:10" x14ac:dyDescent="0.25">
      <c r="A4765">
        <v>4005</v>
      </c>
      <c r="B4765">
        <v>1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f>SUM(Table1[[#This Row],[w0 - aug]:[w7 - sept]])</f>
        <v>1</v>
      </c>
    </row>
    <row r="4766" spans="1:10" x14ac:dyDescent="0.25">
      <c r="A4766">
        <v>4011</v>
      </c>
      <c r="B4766">
        <v>1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f>SUM(Table1[[#This Row],[w0 - aug]:[w7 - sept]])</f>
        <v>1</v>
      </c>
    </row>
    <row r="4767" spans="1:10" x14ac:dyDescent="0.25">
      <c r="A4767">
        <v>4015</v>
      </c>
      <c r="B4767">
        <v>1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f>SUM(Table1[[#This Row],[w0 - aug]:[w7 - sept]])</f>
        <v>1</v>
      </c>
    </row>
    <row r="4768" spans="1:10" x14ac:dyDescent="0.25">
      <c r="A4768">
        <v>4018</v>
      </c>
      <c r="B4768">
        <v>1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f>SUM(Table1[[#This Row],[w0 - aug]:[w7 - sept]])</f>
        <v>1</v>
      </c>
    </row>
    <row r="4769" spans="1:10" x14ac:dyDescent="0.25">
      <c r="A4769">
        <v>4027</v>
      </c>
      <c r="B4769">
        <v>1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f>SUM(Table1[[#This Row],[w0 - aug]:[w7 - sept]])</f>
        <v>1</v>
      </c>
    </row>
    <row r="4770" spans="1:10" x14ac:dyDescent="0.25">
      <c r="A4770">
        <v>4028</v>
      </c>
      <c r="B4770">
        <v>1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f>SUM(Table1[[#This Row],[w0 - aug]:[w7 - sept]])</f>
        <v>1</v>
      </c>
    </row>
    <row r="4771" spans="1:10" x14ac:dyDescent="0.25">
      <c r="A4771">
        <v>4032</v>
      </c>
      <c r="B4771">
        <v>1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f>SUM(Table1[[#This Row],[w0 - aug]:[w7 - sept]])</f>
        <v>1</v>
      </c>
    </row>
    <row r="4772" spans="1:10" x14ac:dyDescent="0.25">
      <c r="A4772">
        <v>4036</v>
      </c>
      <c r="B4772">
        <v>1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f>SUM(Table1[[#This Row],[w0 - aug]:[w7 - sept]])</f>
        <v>1</v>
      </c>
    </row>
    <row r="4773" spans="1:10" x14ac:dyDescent="0.25">
      <c r="A4773">
        <v>4039</v>
      </c>
      <c r="B4773">
        <v>1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f>SUM(Table1[[#This Row],[w0 - aug]:[w7 - sept]])</f>
        <v>1</v>
      </c>
    </row>
    <row r="4774" spans="1:10" x14ac:dyDescent="0.25">
      <c r="A4774">
        <v>4040</v>
      </c>
      <c r="B4774">
        <v>1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f>SUM(Table1[[#This Row],[w0 - aug]:[w7 - sept]])</f>
        <v>1</v>
      </c>
    </row>
    <row r="4775" spans="1:10" x14ac:dyDescent="0.25">
      <c r="A4775">
        <v>4044</v>
      </c>
      <c r="B4775">
        <v>1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f>SUM(Table1[[#This Row],[w0 - aug]:[w7 - sept]])</f>
        <v>1</v>
      </c>
    </row>
    <row r="4776" spans="1:10" x14ac:dyDescent="0.25">
      <c r="A4776">
        <v>4055</v>
      </c>
      <c r="B4776">
        <v>1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f>SUM(Table1[[#This Row],[w0 - aug]:[w7 - sept]])</f>
        <v>1</v>
      </c>
    </row>
    <row r="4777" spans="1:10" x14ac:dyDescent="0.25">
      <c r="A4777">
        <v>4061</v>
      </c>
      <c r="B4777">
        <v>1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f>SUM(Table1[[#This Row],[w0 - aug]:[w7 - sept]])</f>
        <v>1</v>
      </c>
    </row>
    <row r="4778" spans="1:10" x14ac:dyDescent="0.25">
      <c r="A4778">
        <v>4062</v>
      </c>
      <c r="B4778">
        <v>1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f>SUM(Table1[[#This Row],[w0 - aug]:[w7 - sept]])</f>
        <v>1</v>
      </c>
    </row>
    <row r="4779" spans="1:10" x14ac:dyDescent="0.25">
      <c r="A4779">
        <v>4070</v>
      </c>
      <c r="B4779">
        <v>1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f>SUM(Table1[[#This Row],[w0 - aug]:[w7 - sept]])</f>
        <v>1</v>
      </c>
    </row>
    <row r="4780" spans="1:10" x14ac:dyDescent="0.25">
      <c r="A4780">
        <v>4076</v>
      </c>
      <c r="B4780">
        <v>1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f>SUM(Table1[[#This Row],[w0 - aug]:[w7 - sept]])</f>
        <v>1</v>
      </c>
    </row>
    <row r="4781" spans="1:10" x14ac:dyDescent="0.25">
      <c r="A4781">
        <v>4079</v>
      </c>
      <c r="B4781">
        <v>1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f>SUM(Table1[[#This Row],[w0 - aug]:[w7 - sept]])</f>
        <v>1</v>
      </c>
    </row>
    <row r="4782" spans="1:10" x14ac:dyDescent="0.25">
      <c r="A4782">
        <v>4089</v>
      </c>
      <c r="B4782">
        <v>1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f>SUM(Table1[[#This Row],[w0 - aug]:[w7 - sept]])</f>
        <v>1</v>
      </c>
    </row>
    <row r="4783" spans="1:10" x14ac:dyDescent="0.25">
      <c r="A4783">
        <v>4091</v>
      </c>
      <c r="B4783">
        <v>1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f>SUM(Table1[[#This Row],[w0 - aug]:[w7 - sept]])</f>
        <v>1</v>
      </c>
    </row>
    <row r="4784" spans="1:10" x14ac:dyDescent="0.25">
      <c r="A4784">
        <v>4096</v>
      </c>
      <c r="B4784">
        <v>1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f>SUM(Table1[[#This Row],[w0 - aug]:[w7 - sept]])</f>
        <v>1</v>
      </c>
    </row>
    <row r="4785" spans="1:10" x14ac:dyDescent="0.25">
      <c r="A4785">
        <v>4101</v>
      </c>
      <c r="B4785">
        <v>1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f>SUM(Table1[[#This Row],[w0 - aug]:[w7 - sept]])</f>
        <v>1</v>
      </c>
    </row>
    <row r="4786" spans="1:10" x14ac:dyDescent="0.25">
      <c r="A4786">
        <v>4103</v>
      </c>
      <c r="B4786">
        <v>1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f>SUM(Table1[[#This Row],[w0 - aug]:[w7 - sept]])</f>
        <v>1</v>
      </c>
    </row>
    <row r="4787" spans="1:10" x14ac:dyDescent="0.25">
      <c r="A4787">
        <v>4110</v>
      </c>
      <c r="B4787">
        <v>1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f>SUM(Table1[[#This Row],[w0 - aug]:[w7 - sept]])</f>
        <v>1</v>
      </c>
    </row>
    <row r="4788" spans="1:10" x14ac:dyDescent="0.25">
      <c r="A4788">
        <v>4121</v>
      </c>
      <c r="B4788">
        <v>1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f>SUM(Table1[[#This Row],[w0 - aug]:[w7 - sept]])</f>
        <v>1</v>
      </c>
    </row>
    <row r="4789" spans="1:10" x14ac:dyDescent="0.25">
      <c r="A4789">
        <v>4131</v>
      </c>
      <c r="B4789">
        <v>1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f>SUM(Table1[[#This Row],[w0 - aug]:[w7 - sept]])</f>
        <v>1</v>
      </c>
    </row>
    <row r="4790" spans="1:10" x14ac:dyDescent="0.25">
      <c r="A4790">
        <v>4137</v>
      </c>
      <c r="B4790">
        <v>1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f>SUM(Table1[[#This Row],[w0 - aug]:[w7 - sept]])</f>
        <v>1</v>
      </c>
    </row>
    <row r="4791" spans="1:10" x14ac:dyDescent="0.25">
      <c r="A4791">
        <v>4143</v>
      </c>
      <c r="B4791">
        <v>1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f>SUM(Table1[[#This Row],[w0 - aug]:[w7 - sept]])</f>
        <v>1</v>
      </c>
    </row>
    <row r="4792" spans="1:10" x14ac:dyDescent="0.25">
      <c r="A4792">
        <v>4145</v>
      </c>
      <c r="B4792">
        <v>1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f>SUM(Table1[[#This Row],[w0 - aug]:[w7 - sept]])</f>
        <v>1</v>
      </c>
    </row>
    <row r="4793" spans="1:10" x14ac:dyDescent="0.25">
      <c r="A4793">
        <v>4149</v>
      </c>
      <c r="B4793">
        <v>1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f>SUM(Table1[[#This Row],[w0 - aug]:[w7 - sept]])</f>
        <v>1</v>
      </c>
    </row>
    <row r="4794" spans="1:10" x14ac:dyDescent="0.25">
      <c r="A4794">
        <v>4150</v>
      </c>
      <c r="B4794">
        <v>1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f>SUM(Table1[[#This Row],[w0 - aug]:[w7 - sept]])</f>
        <v>1</v>
      </c>
    </row>
    <row r="4795" spans="1:10" x14ac:dyDescent="0.25">
      <c r="A4795">
        <v>4151</v>
      </c>
      <c r="B4795">
        <v>1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f>SUM(Table1[[#This Row],[w0 - aug]:[w7 - sept]])</f>
        <v>1</v>
      </c>
    </row>
    <row r="4796" spans="1:10" x14ac:dyDescent="0.25">
      <c r="A4796">
        <v>4152</v>
      </c>
      <c r="B4796">
        <v>1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f>SUM(Table1[[#This Row],[w0 - aug]:[w7 - sept]])</f>
        <v>1</v>
      </c>
    </row>
    <row r="4797" spans="1:10" x14ac:dyDescent="0.25">
      <c r="A4797">
        <v>4153</v>
      </c>
      <c r="B4797">
        <v>1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f>SUM(Table1[[#This Row],[w0 - aug]:[w7 - sept]])</f>
        <v>1</v>
      </c>
    </row>
    <row r="4798" spans="1:10" x14ac:dyDescent="0.25">
      <c r="A4798">
        <v>4159</v>
      </c>
      <c r="B4798">
        <v>1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f>SUM(Table1[[#This Row],[w0 - aug]:[w7 - sept]])</f>
        <v>1</v>
      </c>
    </row>
    <row r="4799" spans="1:10" x14ac:dyDescent="0.25">
      <c r="A4799">
        <v>4161</v>
      </c>
      <c r="B4799">
        <v>1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f>SUM(Table1[[#This Row],[w0 - aug]:[w7 - sept]])</f>
        <v>1</v>
      </c>
    </row>
    <row r="4800" spans="1:10" x14ac:dyDescent="0.25">
      <c r="A4800">
        <v>4164</v>
      </c>
      <c r="B4800">
        <v>1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f>SUM(Table1[[#This Row],[w0 - aug]:[w7 - sept]])</f>
        <v>1</v>
      </c>
    </row>
    <row r="4801" spans="1:10" x14ac:dyDescent="0.25">
      <c r="A4801">
        <v>4166</v>
      </c>
      <c r="B4801">
        <v>1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f>SUM(Table1[[#This Row],[w0 - aug]:[w7 - sept]])</f>
        <v>1</v>
      </c>
    </row>
    <row r="4802" spans="1:10" x14ac:dyDescent="0.25">
      <c r="A4802">
        <v>4171</v>
      </c>
      <c r="B4802">
        <v>1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f>SUM(Table1[[#This Row],[w0 - aug]:[w7 - sept]])</f>
        <v>1</v>
      </c>
    </row>
    <row r="4803" spans="1:10" x14ac:dyDescent="0.25">
      <c r="A4803">
        <v>4173</v>
      </c>
      <c r="B4803">
        <v>1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f>SUM(Table1[[#This Row],[w0 - aug]:[w7 - sept]])</f>
        <v>1</v>
      </c>
    </row>
    <row r="4804" spans="1:10" x14ac:dyDescent="0.25">
      <c r="A4804">
        <v>4175</v>
      </c>
      <c r="B4804">
        <v>1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f>SUM(Table1[[#This Row],[w0 - aug]:[w7 - sept]])</f>
        <v>1</v>
      </c>
    </row>
    <row r="4805" spans="1:10" x14ac:dyDescent="0.25">
      <c r="A4805">
        <v>4179</v>
      </c>
      <c r="B4805">
        <v>1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f>SUM(Table1[[#This Row],[w0 - aug]:[w7 - sept]])</f>
        <v>1</v>
      </c>
    </row>
    <row r="4806" spans="1:10" x14ac:dyDescent="0.25">
      <c r="A4806">
        <v>4180</v>
      </c>
      <c r="B4806">
        <v>1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f>SUM(Table1[[#This Row],[w0 - aug]:[w7 - sept]])</f>
        <v>1</v>
      </c>
    </row>
    <row r="4807" spans="1:10" x14ac:dyDescent="0.25">
      <c r="A4807">
        <v>4184</v>
      </c>
      <c r="B4807">
        <v>1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f>SUM(Table1[[#This Row],[w0 - aug]:[w7 - sept]])</f>
        <v>1</v>
      </c>
    </row>
    <row r="4808" spans="1:10" x14ac:dyDescent="0.25">
      <c r="A4808">
        <v>4187</v>
      </c>
      <c r="B4808">
        <v>1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f>SUM(Table1[[#This Row],[w0 - aug]:[w7 - sept]])</f>
        <v>1</v>
      </c>
    </row>
    <row r="4809" spans="1:10" x14ac:dyDescent="0.25">
      <c r="A4809">
        <v>4189</v>
      </c>
      <c r="B4809">
        <v>1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f>SUM(Table1[[#This Row],[w0 - aug]:[w7 - sept]])</f>
        <v>1</v>
      </c>
    </row>
    <row r="4810" spans="1:10" x14ac:dyDescent="0.25">
      <c r="A4810">
        <v>4191</v>
      </c>
      <c r="B4810">
        <v>1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f>SUM(Table1[[#This Row],[w0 - aug]:[w7 - sept]])</f>
        <v>1</v>
      </c>
    </row>
    <row r="4811" spans="1:10" x14ac:dyDescent="0.25">
      <c r="A4811">
        <v>4209</v>
      </c>
      <c r="B4811">
        <v>1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f>SUM(Table1[[#This Row],[w0 - aug]:[w7 - sept]])</f>
        <v>1</v>
      </c>
    </row>
    <row r="4812" spans="1:10" x14ac:dyDescent="0.25">
      <c r="A4812">
        <v>4213</v>
      </c>
      <c r="B4812">
        <v>1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f>SUM(Table1[[#This Row],[w0 - aug]:[w7 - sept]])</f>
        <v>1</v>
      </c>
    </row>
    <row r="4813" spans="1:10" x14ac:dyDescent="0.25">
      <c r="A4813">
        <v>4216</v>
      </c>
      <c r="B4813">
        <v>1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f>SUM(Table1[[#This Row],[w0 - aug]:[w7 - sept]])</f>
        <v>1</v>
      </c>
    </row>
    <row r="4814" spans="1:10" x14ac:dyDescent="0.25">
      <c r="A4814">
        <v>4217</v>
      </c>
      <c r="B4814">
        <v>1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f>SUM(Table1[[#This Row],[w0 - aug]:[w7 - sept]])</f>
        <v>1</v>
      </c>
    </row>
    <row r="4815" spans="1:10" x14ac:dyDescent="0.25">
      <c r="A4815">
        <v>4218</v>
      </c>
      <c r="B4815">
        <v>1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f>SUM(Table1[[#This Row],[w0 - aug]:[w7 - sept]])</f>
        <v>1</v>
      </c>
    </row>
    <row r="4816" spans="1:10" x14ac:dyDescent="0.25">
      <c r="A4816">
        <v>4219</v>
      </c>
      <c r="B4816">
        <v>1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f>SUM(Table1[[#This Row],[w0 - aug]:[w7 - sept]])</f>
        <v>1</v>
      </c>
    </row>
    <row r="4817" spans="1:10" x14ac:dyDescent="0.25">
      <c r="A4817">
        <v>4222</v>
      </c>
      <c r="B4817">
        <v>1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f>SUM(Table1[[#This Row],[w0 - aug]:[w7 - sept]])</f>
        <v>1</v>
      </c>
    </row>
    <row r="4818" spans="1:10" x14ac:dyDescent="0.25">
      <c r="A4818">
        <v>4224</v>
      </c>
      <c r="B4818">
        <v>1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f>SUM(Table1[[#This Row],[w0 - aug]:[w7 - sept]])</f>
        <v>1</v>
      </c>
    </row>
    <row r="4819" spans="1:10" x14ac:dyDescent="0.25">
      <c r="A4819">
        <v>4230</v>
      </c>
      <c r="B4819">
        <v>1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f>SUM(Table1[[#This Row],[w0 - aug]:[w7 - sept]])</f>
        <v>1</v>
      </c>
    </row>
    <row r="4820" spans="1:10" x14ac:dyDescent="0.25">
      <c r="A4820">
        <v>4232</v>
      </c>
      <c r="B4820">
        <v>1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f>SUM(Table1[[#This Row],[w0 - aug]:[w7 - sept]])</f>
        <v>1</v>
      </c>
    </row>
    <row r="4821" spans="1:10" x14ac:dyDescent="0.25">
      <c r="A4821">
        <v>4233</v>
      </c>
      <c r="B4821">
        <v>1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f>SUM(Table1[[#This Row],[w0 - aug]:[w7 - sept]])</f>
        <v>1</v>
      </c>
    </row>
    <row r="4822" spans="1:10" x14ac:dyDescent="0.25">
      <c r="A4822">
        <v>4238</v>
      </c>
      <c r="B4822">
        <v>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f>SUM(Table1[[#This Row],[w0 - aug]:[w7 - sept]])</f>
        <v>1</v>
      </c>
    </row>
    <row r="4823" spans="1:10" x14ac:dyDescent="0.25">
      <c r="A4823">
        <v>4240</v>
      </c>
      <c r="B4823">
        <v>1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f>SUM(Table1[[#This Row],[w0 - aug]:[w7 - sept]])</f>
        <v>1</v>
      </c>
    </row>
    <row r="4824" spans="1:10" x14ac:dyDescent="0.25">
      <c r="A4824">
        <v>4246</v>
      </c>
      <c r="B4824">
        <v>1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f>SUM(Table1[[#This Row],[w0 - aug]:[w7 - sept]])</f>
        <v>1</v>
      </c>
    </row>
    <row r="4825" spans="1:10" x14ac:dyDescent="0.25">
      <c r="A4825">
        <v>4250</v>
      </c>
      <c r="B4825">
        <v>1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f>SUM(Table1[[#This Row],[w0 - aug]:[w7 - sept]])</f>
        <v>1</v>
      </c>
    </row>
    <row r="4826" spans="1:10" x14ac:dyDescent="0.25">
      <c r="A4826">
        <v>4251</v>
      </c>
      <c r="B4826">
        <v>1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f>SUM(Table1[[#This Row],[w0 - aug]:[w7 - sept]])</f>
        <v>1</v>
      </c>
    </row>
    <row r="4827" spans="1:10" x14ac:dyDescent="0.25">
      <c r="A4827">
        <v>4252</v>
      </c>
      <c r="B4827">
        <v>1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f>SUM(Table1[[#This Row],[w0 - aug]:[w7 - sept]])</f>
        <v>1</v>
      </c>
    </row>
    <row r="4828" spans="1:10" x14ac:dyDescent="0.25">
      <c r="A4828">
        <v>4254</v>
      </c>
      <c r="B4828">
        <v>1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f>SUM(Table1[[#This Row],[w0 - aug]:[w7 - sept]])</f>
        <v>1</v>
      </c>
    </row>
    <row r="4829" spans="1:10" x14ac:dyDescent="0.25">
      <c r="A4829">
        <v>4255</v>
      </c>
      <c r="B4829">
        <v>1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f>SUM(Table1[[#This Row],[w0 - aug]:[w7 - sept]])</f>
        <v>1</v>
      </c>
    </row>
    <row r="4830" spans="1:10" x14ac:dyDescent="0.25">
      <c r="A4830">
        <v>4261</v>
      </c>
      <c r="B4830">
        <v>1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f>SUM(Table1[[#This Row],[w0 - aug]:[w7 - sept]])</f>
        <v>1</v>
      </c>
    </row>
    <row r="4831" spans="1:10" x14ac:dyDescent="0.25">
      <c r="A4831">
        <v>4268</v>
      </c>
      <c r="B4831">
        <v>1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f>SUM(Table1[[#This Row],[w0 - aug]:[w7 - sept]])</f>
        <v>1</v>
      </c>
    </row>
    <row r="4832" spans="1:10" x14ac:dyDescent="0.25">
      <c r="A4832">
        <v>4283</v>
      </c>
      <c r="B4832">
        <v>1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f>SUM(Table1[[#This Row],[w0 - aug]:[w7 - sept]])</f>
        <v>1</v>
      </c>
    </row>
    <row r="4833" spans="1:10" x14ac:dyDescent="0.25">
      <c r="A4833">
        <v>4284</v>
      </c>
      <c r="B4833">
        <v>1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f>SUM(Table1[[#This Row],[w0 - aug]:[w7 - sept]])</f>
        <v>1</v>
      </c>
    </row>
    <row r="4834" spans="1:10" x14ac:dyDescent="0.25">
      <c r="A4834">
        <v>4288</v>
      </c>
      <c r="B4834">
        <v>1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f>SUM(Table1[[#This Row],[w0 - aug]:[w7 - sept]])</f>
        <v>1</v>
      </c>
    </row>
    <row r="4835" spans="1:10" x14ac:dyDescent="0.25">
      <c r="A4835">
        <v>4290</v>
      </c>
      <c r="B4835">
        <v>1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f>SUM(Table1[[#This Row],[w0 - aug]:[w7 - sept]])</f>
        <v>1</v>
      </c>
    </row>
    <row r="4836" spans="1:10" x14ac:dyDescent="0.25">
      <c r="A4836">
        <v>4292</v>
      </c>
      <c r="B4836">
        <v>1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f>SUM(Table1[[#This Row],[w0 - aug]:[w7 - sept]])</f>
        <v>1</v>
      </c>
    </row>
    <row r="4837" spans="1:10" x14ac:dyDescent="0.25">
      <c r="A4837">
        <v>4293</v>
      </c>
      <c r="B4837">
        <v>1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f>SUM(Table1[[#This Row],[w0 - aug]:[w7 - sept]])</f>
        <v>1</v>
      </c>
    </row>
    <row r="4838" spans="1:10" x14ac:dyDescent="0.25">
      <c r="A4838">
        <v>4299</v>
      </c>
      <c r="B4838">
        <v>1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f>SUM(Table1[[#This Row],[w0 - aug]:[w7 - sept]])</f>
        <v>1</v>
      </c>
    </row>
    <row r="4839" spans="1:10" x14ac:dyDescent="0.25">
      <c r="A4839">
        <v>4300</v>
      </c>
      <c r="B4839">
        <v>1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f>SUM(Table1[[#This Row],[w0 - aug]:[w7 - sept]])</f>
        <v>1</v>
      </c>
    </row>
    <row r="4840" spans="1:10" x14ac:dyDescent="0.25">
      <c r="A4840">
        <v>4302</v>
      </c>
      <c r="B4840">
        <v>1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f>SUM(Table1[[#This Row],[w0 - aug]:[w7 - sept]])</f>
        <v>1</v>
      </c>
    </row>
    <row r="4841" spans="1:10" x14ac:dyDescent="0.25">
      <c r="A4841">
        <v>4309</v>
      </c>
      <c r="B4841">
        <v>1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f>SUM(Table1[[#This Row],[w0 - aug]:[w7 - sept]])</f>
        <v>1</v>
      </c>
    </row>
    <row r="4842" spans="1:10" x14ac:dyDescent="0.25">
      <c r="A4842">
        <v>4314</v>
      </c>
      <c r="B4842">
        <v>1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f>SUM(Table1[[#This Row],[w0 - aug]:[w7 - sept]])</f>
        <v>1</v>
      </c>
    </row>
    <row r="4843" spans="1:10" x14ac:dyDescent="0.25">
      <c r="A4843">
        <v>4315</v>
      </c>
      <c r="B4843">
        <v>1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f>SUM(Table1[[#This Row],[w0 - aug]:[w7 - sept]])</f>
        <v>1</v>
      </c>
    </row>
    <row r="4844" spans="1:10" x14ac:dyDescent="0.25">
      <c r="A4844">
        <v>4317</v>
      </c>
      <c r="B4844">
        <v>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f>SUM(Table1[[#This Row],[w0 - aug]:[w7 - sept]])</f>
        <v>1</v>
      </c>
    </row>
    <row r="4845" spans="1:10" x14ac:dyDescent="0.25">
      <c r="A4845">
        <v>4324</v>
      </c>
      <c r="B4845">
        <v>1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f>SUM(Table1[[#This Row],[w0 - aug]:[w7 - sept]])</f>
        <v>1</v>
      </c>
    </row>
    <row r="4846" spans="1:10" x14ac:dyDescent="0.25">
      <c r="A4846">
        <v>4327</v>
      </c>
      <c r="B4846">
        <v>1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f>SUM(Table1[[#This Row],[w0 - aug]:[w7 - sept]])</f>
        <v>1</v>
      </c>
    </row>
    <row r="4847" spans="1:10" x14ac:dyDescent="0.25">
      <c r="A4847">
        <v>4329</v>
      </c>
      <c r="B4847">
        <v>1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f>SUM(Table1[[#This Row],[w0 - aug]:[w7 - sept]])</f>
        <v>1</v>
      </c>
    </row>
    <row r="4848" spans="1:10" x14ac:dyDescent="0.25">
      <c r="A4848">
        <v>4339</v>
      </c>
      <c r="B4848">
        <v>1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f>SUM(Table1[[#This Row],[w0 - aug]:[w7 - sept]])</f>
        <v>1</v>
      </c>
    </row>
    <row r="4849" spans="1:10" x14ac:dyDescent="0.25">
      <c r="A4849">
        <v>4340</v>
      </c>
      <c r="B4849">
        <v>1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f>SUM(Table1[[#This Row],[w0 - aug]:[w7 - sept]])</f>
        <v>1</v>
      </c>
    </row>
    <row r="4850" spans="1:10" x14ac:dyDescent="0.25">
      <c r="A4850">
        <v>4347</v>
      </c>
      <c r="B4850">
        <v>1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f>SUM(Table1[[#This Row],[w0 - aug]:[w7 - sept]])</f>
        <v>1</v>
      </c>
    </row>
    <row r="4851" spans="1:10" x14ac:dyDescent="0.25">
      <c r="A4851">
        <v>4354</v>
      </c>
      <c r="B4851">
        <v>1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f>SUM(Table1[[#This Row],[w0 - aug]:[w7 - sept]])</f>
        <v>1</v>
      </c>
    </row>
    <row r="4852" spans="1:10" x14ac:dyDescent="0.25">
      <c r="A4852">
        <v>4359</v>
      </c>
      <c r="B4852">
        <v>1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f>SUM(Table1[[#This Row],[w0 - aug]:[w7 - sept]])</f>
        <v>1</v>
      </c>
    </row>
    <row r="4853" spans="1:10" x14ac:dyDescent="0.25">
      <c r="A4853">
        <v>4360</v>
      </c>
      <c r="B4853">
        <v>1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f>SUM(Table1[[#This Row],[w0 - aug]:[w7 - sept]])</f>
        <v>1</v>
      </c>
    </row>
    <row r="4854" spans="1:10" x14ac:dyDescent="0.25">
      <c r="A4854">
        <v>4365</v>
      </c>
      <c r="B4854">
        <v>1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f>SUM(Table1[[#This Row],[w0 - aug]:[w7 - sept]])</f>
        <v>1</v>
      </c>
    </row>
    <row r="4855" spans="1:10" x14ac:dyDescent="0.25">
      <c r="A4855">
        <v>4367</v>
      </c>
      <c r="B4855">
        <v>1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f>SUM(Table1[[#This Row],[w0 - aug]:[w7 - sept]])</f>
        <v>1</v>
      </c>
    </row>
    <row r="4856" spans="1:10" x14ac:dyDescent="0.25">
      <c r="A4856">
        <v>4369</v>
      </c>
      <c r="B4856">
        <v>1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f>SUM(Table1[[#This Row],[w0 - aug]:[w7 - sept]])</f>
        <v>1</v>
      </c>
    </row>
    <row r="4857" spans="1:10" x14ac:dyDescent="0.25">
      <c r="A4857">
        <v>4372</v>
      </c>
      <c r="B4857">
        <v>1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f>SUM(Table1[[#This Row],[w0 - aug]:[w7 - sept]])</f>
        <v>1</v>
      </c>
    </row>
    <row r="4858" spans="1:10" x14ac:dyDescent="0.25">
      <c r="A4858">
        <v>4380</v>
      </c>
      <c r="B4858">
        <v>1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f>SUM(Table1[[#This Row],[w0 - aug]:[w7 - sept]])</f>
        <v>1</v>
      </c>
    </row>
    <row r="4859" spans="1:10" x14ac:dyDescent="0.25">
      <c r="A4859">
        <v>4382</v>
      </c>
      <c r="B4859">
        <v>1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f>SUM(Table1[[#This Row],[w0 - aug]:[w7 - sept]])</f>
        <v>1</v>
      </c>
    </row>
    <row r="4860" spans="1:10" x14ac:dyDescent="0.25">
      <c r="A4860">
        <v>4390</v>
      </c>
      <c r="B4860">
        <v>1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f>SUM(Table1[[#This Row],[w0 - aug]:[w7 - sept]])</f>
        <v>1</v>
      </c>
    </row>
    <row r="4861" spans="1:10" x14ac:dyDescent="0.25">
      <c r="A4861">
        <v>4395</v>
      </c>
      <c r="B4861">
        <v>1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f>SUM(Table1[[#This Row],[w0 - aug]:[w7 - sept]])</f>
        <v>1</v>
      </c>
    </row>
    <row r="4862" spans="1:10" x14ac:dyDescent="0.25">
      <c r="A4862">
        <v>4396</v>
      </c>
      <c r="B4862">
        <v>1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f>SUM(Table1[[#This Row],[w0 - aug]:[w7 - sept]])</f>
        <v>1</v>
      </c>
    </row>
    <row r="4863" spans="1:10" x14ac:dyDescent="0.25">
      <c r="A4863">
        <v>4399</v>
      </c>
      <c r="B4863">
        <v>1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f>SUM(Table1[[#This Row],[w0 - aug]:[w7 - sept]])</f>
        <v>1</v>
      </c>
    </row>
    <row r="4864" spans="1:10" x14ac:dyDescent="0.25">
      <c r="A4864">
        <v>4402</v>
      </c>
      <c r="B4864">
        <v>1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f>SUM(Table1[[#This Row],[w0 - aug]:[w7 - sept]])</f>
        <v>1</v>
      </c>
    </row>
    <row r="4865" spans="1:10" x14ac:dyDescent="0.25">
      <c r="A4865">
        <v>4405</v>
      </c>
      <c r="B4865">
        <v>1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f>SUM(Table1[[#This Row],[w0 - aug]:[w7 - sept]])</f>
        <v>1</v>
      </c>
    </row>
    <row r="4866" spans="1:10" x14ac:dyDescent="0.25">
      <c r="A4866">
        <v>4406</v>
      </c>
      <c r="B4866">
        <v>1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f>SUM(Table1[[#This Row],[w0 - aug]:[w7 - sept]])</f>
        <v>1</v>
      </c>
    </row>
    <row r="4867" spans="1:10" x14ac:dyDescent="0.25">
      <c r="A4867">
        <v>4407</v>
      </c>
      <c r="B4867">
        <v>1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f>SUM(Table1[[#This Row],[w0 - aug]:[w7 - sept]])</f>
        <v>1</v>
      </c>
    </row>
    <row r="4868" spans="1:10" x14ac:dyDescent="0.25">
      <c r="A4868">
        <v>4426</v>
      </c>
      <c r="B4868">
        <v>1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f>SUM(Table1[[#This Row],[w0 - aug]:[w7 - sept]])</f>
        <v>1</v>
      </c>
    </row>
    <row r="4869" spans="1:10" x14ac:dyDescent="0.25">
      <c r="A4869">
        <v>4432</v>
      </c>
      <c r="B4869">
        <v>1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f>SUM(Table1[[#This Row],[w0 - aug]:[w7 - sept]])</f>
        <v>1</v>
      </c>
    </row>
    <row r="4870" spans="1:10" x14ac:dyDescent="0.25">
      <c r="A4870">
        <v>4441</v>
      </c>
      <c r="B4870">
        <v>1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f>SUM(Table1[[#This Row],[w0 - aug]:[w7 - sept]])</f>
        <v>1</v>
      </c>
    </row>
    <row r="4871" spans="1:10" x14ac:dyDescent="0.25">
      <c r="A4871">
        <v>4444</v>
      </c>
      <c r="B4871">
        <v>1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f>SUM(Table1[[#This Row],[w0 - aug]:[w7 - sept]])</f>
        <v>1</v>
      </c>
    </row>
    <row r="4872" spans="1:10" x14ac:dyDescent="0.25">
      <c r="A4872">
        <v>4450</v>
      </c>
      <c r="B4872">
        <v>1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f>SUM(Table1[[#This Row],[w0 - aug]:[w7 - sept]])</f>
        <v>1</v>
      </c>
    </row>
    <row r="4873" spans="1:10" x14ac:dyDescent="0.25">
      <c r="A4873">
        <v>4453</v>
      </c>
      <c r="B4873">
        <v>1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f>SUM(Table1[[#This Row],[w0 - aug]:[w7 - sept]])</f>
        <v>1</v>
      </c>
    </row>
    <row r="4874" spans="1:10" x14ac:dyDescent="0.25">
      <c r="A4874">
        <v>4457</v>
      </c>
      <c r="B4874">
        <v>1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f>SUM(Table1[[#This Row],[w0 - aug]:[w7 - sept]])</f>
        <v>1</v>
      </c>
    </row>
    <row r="4875" spans="1:10" x14ac:dyDescent="0.25">
      <c r="A4875">
        <v>4459</v>
      </c>
      <c r="B4875">
        <v>1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f>SUM(Table1[[#This Row],[w0 - aug]:[w7 - sept]])</f>
        <v>1</v>
      </c>
    </row>
    <row r="4876" spans="1:10" x14ac:dyDescent="0.25">
      <c r="A4876">
        <v>4463</v>
      </c>
      <c r="B4876">
        <v>1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f>SUM(Table1[[#This Row],[w0 - aug]:[w7 - sept]])</f>
        <v>1</v>
      </c>
    </row>
    <row r="4877" spans="1:10" x14ac:dyDescent="0.25">
      <c r="A4877">
        <v>4474</v>
      </c>
      <c r="B4877">
        <v>1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f>SUM(Table1[[#This Row],[w0 - aug]:[w7 - sept]])</f>
        <v>1</v>
      </c>
    </row>
    <row r="4878" spans="1:10" x14ac:dyDescent="0.25">
      <c r="A4878">
        <v>4475</v>
      </c>
      <c r="B4878">
        <v>1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f>SUM(Table1[[#This Row],[w0 - aug]:[w7 - sept]])</f>
        <v>1</v>
      </c>
    </row>
    <row r="4879" spans="1:10" x14ac:dyDescent="0.25">
      <c r="A4879">
        <v>4476</v>
      </c>
      <c r="B4879">
        <v>1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f>SUM(Table1[[#This Row],[w0 - aug]:[w7 - sept]])</f>
        <v>1</v>
      </c>
    </row>
    <row r="4880" spans="1:10" x14ac:dyDescent="0.25">
      <c r="A4880">
        <v>4477</v>
      </c>
      <c r="B4880">
        <v>1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f>SUM(Table1[[#This Row],[w0 - aug]:[w7 - sept]])</f>
        <v>1</v>
      </c>
    </row>
    <row r="4881" spans="1:10" x14ac:dyDescent="0.25">
      <c r="A4881">
        <v>4488</v>
      </c>
      <c r="B4881">
        <v>1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f>SUM(Table1[[#This Row],[w0 - aug]:[w7 - sept]])</f>
        <v>1</v>
      </c>
    </row>
    <row r="4882" spans="1:10" x14ac:dyDescent="0.25">
      <c r="A4882">
        <v>4498</v>
      </c>
      <c r="B4882">
        <v>1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f>SUM(Table1[[#This Row],[w0 - aug]:[w7 - sept]])</f>
        <v>1</v>
      </c>
    </row>
    <row r="4883" spans="1:10" x14ac:dyDescent="0.25">
      <c r="A4883">
        <v>4505</v>
      </c>
      <c r="B4883">
        <v>1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f>SUM(Table1[[#This Row],[w0 - aug]:[w7 - sept]])</f>
        <v>1</v>
      </c>
    </row>
    <row r="4884" spans="1:10" x14ac:dyDescent="0.25">
      <c r="A4884">
        <v>4509</v>
      </c>
      <c r="B4884">
        <v>1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f>SUM(Table1[[#This Row],[w0 - aug]:[w7 - sept]])</f>
        <v>1</v>
      </c>
    </row>
    <row r="4885" spans="1:10" x14ac:dyDescent="0.25">
      <c r="A4885">
        <v>4513</v>
      </c>
      <c r="B4885">
        <v>1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f>SUM(Table1[[#This Row],[w0 - aug]:[w7 - sept]])</f>
        <v>1</v>
      </c>
    </row>
    <row r="4886" spans="1:10" x14ac:dyDescent="0.25">
      <c r="A4886">
        <v>4514</v>
      </c>
      <c r="B4886">
        <v>1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f>SUM(Table1[[#This Row],[w0 - aug]:[w7 - sept]])</f>
        <v>1</v>
      </c>
    </row>
    <row r="4887" spans="1:10" x14ac:dyDescent="0.25">
      <c r="A4887">
        <v>4528</v>
      </c>
      <c r="B4887">
        <v>1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f>SUM(Table1[[#This Row],[w0 - aug]:[w7 - sept]])</f>
        <v>1</v>
      </c>
    </row>
    <row r="4888" spans="1:10" x14ac:dyDescent="0.25">
      <c r="A4888">
        <v>4539</v>
      </c>
      <c r="B4888">
        <v>1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f>SUM(Table1[[#This Row],[w0 - aug]:[w7 - sept]])</f>
        <v>1</v>
      </c>
    </row>
    <row r="4889" spans="1:10" x14ac:dyDescent="0.25">
      <c r="A4889">
        <v>4542</v>
      </c>
      <c r="B4889">
        <v>1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f>SUM(Table1[[#This Row],[w0 - aug]:[w7 - sept]])</f>
        <v>1</v>
      </c>
    </row>
    <row r="4890" spans="1:10" x14ac:dyDescent="0.25">
      <c r="A4890">
        <v>4544</v>
      </c>
      <c r="B4890">
        <v>1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f>SUM(Table1[[#This Row],[w0 - aug]:[w7 - sept]])</f>
        <v>1</v>
      </c>
    </row>
    <row r="4891" spans="1:10" x14ac:dyDescent="0.25">
      <c r="A4891">
        <v>4545</v>
      </c>
      <c r="B4891">
        <v>1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f>SUM(Table1[[#This Row],[w0 - aug]:[w7 - sept]])</f>
        <v>1</v>
      </c>
    </row>
    <row r="4892" spans="1:10" x14ac:dyDescent="0.25">
      <c r="A4892">
        <v>4552</v>
      </c>
      <c r="B4892">
        <v>1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f>SUM(Table1[[#This Row],[w0 - aug]:[w7 - sept]])</f>
        <v>1</v>
      </c>
    </row>
    <row r="4893" spans="1:10" x14ac:dyDescent="0.25">
      <c r="A4893">
        <v>4555</v>
      </c>
      <c r="B4893">
        <v>1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f>SUM(Table1[[#This Row],[w0 - aug]:[w7 - sept]])</f>
        <v>1</v>
      </c>
    </row>
    <row r="4894" spans="1:10" x14ac:dyDescent="0.25">
      <c r="A4894">
        <v>4559</v>
      </c>
      <c r="B4894">
        <v>1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f>SUM(Table1[[#This Row],[w0 - aug]:[w7 - sept]])</f>
        <v>1</v>
      </c>
    </row>
    <row r="4895" spans="1:10" x14ac:dyDescent="0.25">
      <c r="A4895">
        <v>4561</v>
      </c>
      <c r="B4895">
        <v>1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f>SUM(Table1[[#This Row],[w0 - aug]:[w7 - sept]])</f>
        <v>1</v>
      </c>
    </row>
    <row r="4896" spans="1:10" x14ac:dyDescent="0.25">
      <c r="A4896">
        <v>4563</v>
      </c>
      <c r="B4896">
        <v>1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f>SUM(Table1[[#This Row],[w0 - aug]:[w7 - sept]])</f>
        <v>1</v>
      </c>
    </row>
    <row r="4897" spans="1:10" x14ac:dyDescent="0.25">
      <c r="A4897">
        <v>4564</v>
      </c>
      <c r="B4897">
        <v>1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f>SUM(Table1[[#This Row],[w0 - aug]:[w7 - sept]])</f>
        <v>1</v>
      </c>
    </row>
    <row r="4898" spans="1:10" x14ac:dyDescent="0.25">
      <c r="A4898">
        <v>4567</v>
      </c>
      <c r="B4898">
        <v>1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f>SUM(Table1[[#This Row],[w0 - aug]:[w7 - sept]])</f>
        <v>1</v>
      </c>
    </row>
    <row r="4899" spans="1:10" x14ac:dyDescent="0.25">
      <c r="A4899">
        <v>4575</v>
      </c>
      <c r="B4899">
        <v>1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f>SUM(Table1[[#This Row],[w0 - aug]:[w7 - sept]])</f>
        <v>1</v>
      </c>
    </row>
    <row r="4900" spans="1:10" x14ac:dyDescent="0.25">
      <c r="A4900">
        <v>4577</v>
      </c>
      <c r="B4900">
        <v>1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f>SUM(Table1[[#This Row],[w0 - aug]:[w7 - sept]])</f>
        <v>1</v>
      </c>
    </row>
    <row r="4901" spans="1:10" x14ac:dyDescent="0.25">
      <c r="A4901">
        <v>4580</v>
      </c>
      <c r="B4901">
        <v>1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f>SUM(Table1[[#This Row],[w0 - aug]:[w7 - sept]])</f>
        <v>1</v>
      </c>
    </row>
    <row r="4902" spans="1:10" x14ac:dyDescent="0.25">
      <c r="A4902">
        <v>4581</v>
      </c>
      <c r="B4902">
        <v>1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f>SUM(Table1[[#This Row],[w0 - aug]:[w7 - sept]])</f>
        <v>1</v>
      </c>
    </row>
    <row r="4903" spans="1:10" x14ac:dyDescent="0.25">
      <c r="A4903">
        <v>4590</v>
      </c>
      <c r="B4903">
        <v>1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f>SUM(Table1[[#This Row],[w0 - aug]:[w7 - sept]])</f>
        <v>1</v>
      </c>
    </row>
    <row r="4904" spans="1:10" x14ac:dyDescent="0.25">
      <c r="A4904">
        <v>4591</v>
      </c>
      <c r="B4904">
        <v>1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f>SUM(Table1[[#This Row],[w0 - aug]:[w7 - sept]])</f>
        <v>1</v>
      </c>
    </row>
    <row r="4905" spans="1:10" x14ac:dyDescent="0.25">
      <c r="A4905">
        <v>4595</v>
      </c>
      <c r="B4905">
        <v>1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f>SUM(Table1[[#This Row],[w0 - aug]:[w7 - sept]])</f>
        <v>1</v>
      </c>
    </row>
    <row r="4906" spans="1:10" x14ac:dyDescent="0.25">
      <c r="A4906">
        <v>4596</v>
      </c>
      <c r="B4906">
        <v>1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f>SUM(Table1[[#This Row],[w0 - aug]:[w7 - sept]])</f>
        <v>1</v>
      </c>
    </row>
    <row r="4907" spans="1:10" x14ac:dyDescent="0.25">
      <c r="A4907">
        <v>4600</v>
      </c>
      <c r="B4907">
        <v>1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f>SUM(Table1[[#This Row],[w0 - aug]:[w7 - sept]])</f>
        <v>1</v>
      </c>
    </row>
    <row r="4908" spans="1:10" x14ac:dyDescent="0.25">
      <c r="A4908">
        <v>4603</v>
      </c>
      <c r="B4908">
        <v>1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f>SUM(Table1[[#This Row],[w0 - aug]:[w7 - sept]])</f>
        <v>1</v>
      </c>
    </row>
    <row r="4909" spans="1:10" x14ac:dyDescent="0.25">
      <c r="A4909">
        <v>4604</v>
      </c>
      <c r="B4909">
        <v>1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f>SUM(Table1[[#This Row],[w0 - aug]:[w7 - sept]])</f>
        <v>1</v>
      </c>
    </row>
    <row r="4910" spans="1:10" x14ac:dyDescent="0.25">
      <c r="A4910">
        <v>4605</v>
      </c>
      <c r="B4910">
        <v>1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f>SUM(Table1[[#This Row],[w0 - aug]:[w7 - sept]])</f>
        <v>1</v>
      </c>
    </row>
    <row r="4911" spans="1:10" x14ac:dyDescent="0.25">
      <c r="A4911">
        <v>4612</v>
      </c>
      <c r="B4911">
        <v>1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f>SUM(Table1[[#This Row],[w0 - aug]:[w7 - sept]])</f>
        <v>1</v>
      </c>
    </row>
    <row r="4912" spans="1:10" x14ac:dyDescent="0.25">
      <c r="A4912">
        <v>4615</v>
      </c>
      <c r="B4912">
        <v>1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f>SUM(Table1[[#This Row],[w0 - aug]:[w7 - sept]])</f>
        <v>1</v>
      </c>
    </row>
    <row r="4913" spans="1:10" x14ac:dyDescent="0.25">
      <c r="A4913">
        <v>4617</v>
      </c>
      <c r="B4913">
        <v>1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f>SUM(Table1[[#This Row],[w0 - aug]:[w7 - sept]])</f>
        <v>1</v>
      </c>
    </row>
    <row r="4914" spans="1:10" x14ac:dyDescent="0.25">
      <c r="A4914">
        <v>4622</v>
      </c>
      <c r="B4914">
        <v>1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f>SUM(Table1[[#This Row],[w0 - aug]:[w7 - sept]])</f>
        <v>1</v>
      </c>
    </row>
    <row r="4915" spans="1:10" x14ac:dyDescent="0.25">
      <c r="A4915">
        <v>4630</v>
      </c>
      <c r="B4915">
        <v>1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f>SUM(Table1[[#This Row],[w0 - aug]:[w7 - sept]])</f>
        <v>1</v>
      </c>
    </row>
    <row r="4916" spans="1:10" x14ac:dyDescent="0.25">
      <c r="A4916">
        <v>4637</v>
      </c>
      <c r="B4916">
        <v>1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f>SUM(Table1[[#This Row],[w0 - aug]:[w7 - sept]])</f>
        <v>1</v>
      </c>
    </row>
    <row r="4917" spans="1:10" x14ac:dyDescent="0.25">
      <c r="A4917">
        <v>4638</v>
      </c>
      <c r="B4917">
        <v>1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f>SUM(Table1[[#This Row],[w0 - aug]:[w7 - sept]])</f>
        <v>1</v>
      </c>
    </row>
    <row r="4918" spans="1:10" x14ac:dyDescent="0.25">
      <c r="A4918">
        <v>4639</v>
      </c>
      <c r="B4918">
        <v>1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f>SUM(Table1[[#This Row],[w0 - aug]:[w7 - sept]])</f>
        <v>1</v>
      </c>
    </row>
    <row r="4919" spans="1:10" x14ac:dyDescent="0.25">
      <c r="A4919">
        <v>4643</v>
      </c>
      <c r="B4919">
        <v>1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f>SUM(Table1[[#This Row],[w0 - aug]:[w7 - sept]])</f>
        <v>1</v>
      </c>
    </row>
    <row r="4920" spans="1:10" x14ac:dyDescent="0.25">
      <c r="A4920">
        <v>4648</v>
      </c>
      <c r="B4920">
        <v>1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f>SUM(Table1[[#This Row],[w0 - aug]:[w7 - sept]])</f>
        <v>1</v>
      </c>
    </row>
    <row r="4921" spans="1:10" x14ac:dyDescent="0.25">
      <c r="A4921">
        <v>4650</v>
      </c>
      <c r="B4921">
        <v>1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f>SUM(Table1[[#This Row],[w0 - aug]:[w7 - sept]])</f>
        <v>1</v>
      </c>
    </row>
    <row r="4922" spans="1:10" x14ac:dyDescent="0.25">
      <c r="A4922">
        <v>4657</v>
      </c>
      <c r="B4922">
        <v>1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f>SUM(Table1[[#This Row],[w0 - aug]:[w7 - sept]])</f>
        <v>1</v>
      </c>
    </row>
    <row r="4923" spans="1:10" x14ac:dyDescent="0.25">
      <c r="A4923">
        <v>4663</v>
      </c>
      <c r="B4923">
        <v>1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f>SUM(Table1[[#This Row],[w0 - aug]:[w7 - sept]])</f>
        <v>1</v>
      </c>
    </row>
    <row r="4924" spans="1:10" x14ac:dyDescent="0.25">
      <c r="A4924">
        <v>4665</v>
      </c>
      <c r="B4924">
        <v>1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f>SUM(Table1[[#This Row],[w0 - aug]:[w7 - sept]])</f>
        <v>1</v>
      </c>
    </row>
    <row r="4925" spans="1:10" x14ac:dyDescent="0.25">
      <c r="A4925">
        <v>4667</v>
      </c>
      <c r="B4925">
        <v>1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f>SUM(Table1[[#This Row],[w0 - aug]:[w7 - sept]])</f>
        <v>1</v>
      </c>
    </row>
    <row r="4926" spans="1:10" x14ac:dyDescent="0.25">
      <c r="A4926">
        <v>4672</v>
      </c>
      <c r="B4926">
        <v>1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f>SUM(Table1[[#This Row],[w0 - aug]:[w7 - sept]])</f>
        <v>1</v>
      </c>
    </row>
    <row r="4927" spans="1:10" x14ac:dyDescent="0.25">
      <c r="A4927">
        <v>4682</v>
      </c>
      <c r="B4927">
        <v>1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f>SUM(Table1[[#This Row],[w0 - aug]:[w7 - sept]])</f>
        <v>1</v>
      </c>
    </row>
    <row r="4928" spans="1:10" x14ac:dyDescent="0.25">
      <c r="A4928">
        <v>4684</v>
      </c>
      <c r="B4928">
        <v>1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f>SUM(Table1[[#This Row],[w0 - aug]:[w7 - sept]])</f>
        <v>1</v>
      </c>
    </row>
    <row r="4929" spans="1:10" x14ac:dyDescent="0.25">
      <c r="A4929">
        <v>4696</v>
      </c>
      <c r="B4929">
        <v>1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f>SUM(Table1[[#This Row],[w0 - aug]:[w7 - sept]])</f>
        <v>1</v>
      </c>
    </row>
    <row r="4930" spans="1:10" x14ac:dyDescent="0.25">
      <c r="A4930">
        <v>4700</v>
      </c>
      <c r="B4930">
        <v>1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f>SUM(Table1[[#This Row],[w0 - aug]:[w7 - sept]])</f>
        <v>1</v>
      </c>
    </row>
    <row r="4931" spans="1:10" x14ac:dyDescent="0.25">
      <c r="A4931">
        <v>4720</v>
      </c>
      <c r="B4931">
        <v>1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f>SUM(Table1[[#This Row],[w0 - aug]:[w7 - sept]])</f>
        <v>1</v>
      </c>
    </row>
    <row r="4932" spans="1:10" x14ac:dyDescent="0.25">
      <c r="A4932">
        <v>4721</v>
      </c>
      <c r="B4932">
        <v>1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f>SUM(Table1[[#This Row],[w0 - aug]:[w7 - sept]])</f>
        <v>1</v>
      </c>
    </row>
    <row r="4933" spans="1:10" x14ac:dyDescent="0.25">
      <c r="A4933">
        <v>4723</v>
      </c>
      <c r="B4933">
        <v>1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f>SUM(Table1[[#This Row],[w0 - aug]:[w7 - sept]])</f>
        <v>1</v>
      </c>
    </row>
    <row r="4934" spans="1:10" x14ac:dyDescent="0.25">
      <c r="A4934">
        <v>4726</v>
      </c>
      <c r="B4934">
        <v>1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f>SUM(Table1[[#This Row],[w0 - aug]:[w7 - sept]])</f>
        <v>1</v>
      </c>
    </row>
    <row r="4935" spans="1:10" x14ac:dyDescent="0.25">
      <c r="A4935">
        <v>4729</v>
      </c>
      <c r="B4935">
        <v>1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f>SUM(Table1[[#This Row],[w0 - aug]:[w7 - sept]])</f>
        <v>1</v>
      </c>
    </row>
    <row r="4936" spans="1:10" x14ac:dyDescent="0.25">
      <c r="A4936">
        <v>4734</v>
      </c>
      <c r="B4936">
        <v>1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f>SUM(Table1[[#This Row],[w0 - aug]:[w7 - sept]])</f>
        <v>1</v>
      </c>
    </row>
    <row r="4937" spans="1:10" x14ac:dyDescent="0.25">
      <c r="A4937">
        <v>4735</v>
      </c>
      <c r="B4937">
        <v>1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f>SUM(Table1[[#This Row],[w0 - aug]:[w7 - sept]])</f>
        <v>1</v>
      </c>
    </row>
    <row r="4938" spans="1:10" x14ac:dyDescent="0.25">
      <c r="A4938">
        <v>4738</v>
      </c>
      <c r="B4938">
        <v>1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f>SUM(Table1[[#This Row],[w0 - aug]:[w7 - sept]])</f>
        <v>1</v>
      </c>
    </row>
    <row r="4939" spans="1:10" x14ac:dyDescent="0.25">
      <c r="A4939">
        <v>4739</v>
      </c>
      <c r="B4939">
        <v>1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f>SUM(Table1[[#This Row],[w0 - aug]:[w7 - sept]])</f>
        <v>1</v>
      </c>
    </row>
    <row r="4940" spans="1:10" x14ac:dyDescent="0.25">
      <c r="A4940">
        <v>4743</v>
      </c>
      <c r="B4940">
        <v>1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f>SUM(Table1[[#This Row],[w0 - aug]:[w7 - sept]])</f>
        <v>1</v>
      </c>
    </row>
    <row r="4941" spans="1:10" x14ac:dyDescent="0.25">
      <c r="A4941">
        <v>4751</v>
      </c>
      <c r="B4941">
        <v>1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f>SUM(Table1[[#This Row],[w0 - aug]:[w7 - sept]])</f>
        <v>1</v>
      </c>
    </row>
    <row r="4942" spans="1:10" x14ac:dyDescent="0.25">
      <c r="A4942">
        <v>4755</v>
      </c>
      <c r="B4942">
        <v>1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f>SUM(Table1[[#This Row],[w0 - aug]:[w7 - sept]])</f>
        <v>1</v>
      </c>
    </row>
    <row r="4943" spans="1:10" x14ac:dyDescent="0.25">
      <c r="A4943">
        <v>4758</v>
      </c>
      <c r="B4943">
        <v>1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f>SUM(Table1[[#This Row],[w0 - aug]:[w7 - sept]])</f>
        <v>1</v>
      </c>
    </row>
    <row r="4944" spans="1:10" x14ac:dyDescent="0.25">
      <c r="A4944">
        <v>4762</v>
      </c>
      <c r="B4944">
        <v>1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f>SUM(Table1[[#This Row],[w0 - aug]:[w7 - sept]])</f>
        <v>1</v>
      </c>
    </row>
    <row r="4945" spans="1:10" x14ac:dyDescent="0.25">
      <c r="A4945">
        <v>4770</v>
      </c>
      <c r="B4945">
        <v>1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f>SUM(Table1[[#This Row],[w0 - aug]:[w7 - sept]])</f>
        <v>1</v>
      </c>
    </row>
    <row r="4946" spans="1:10" x14ac:dyDescent="0.25">
      <c r="A4946">
        <v>4772</v>
      </c>
      <c r="B4946">
        <v>1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f>SUM(Table1[[#This Row],[w0 - aug]:[w7 - sept]])</f>
        <v>1</v>
      </c>
    </row>
    <row r="4947" spans="1:10" x14ac:dyDescent="0.25">
      <c r="A4947">
        <v>4777</v>
      </c>
      <c r="B4947">
        <v>1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f>SUM(Table1[[#This Row],[w0 - aug]:[w7 - sept]])</f>
        <v>1</v>
      </c>
    </row>
    <row r="4948" spans="1:10" x14ac:dyDescent="0.25">
      <c r="A4948">
        <v>4780</v>
      </c>
      <c r="B4948">
        <v>1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f>SUM(Table1[[#This Row],[w0 - aug]:[w7 - sept]])</f>
        <v>1</v>
      </c>
    </row>
    <row r="4949" spans="1:10" x14ac:dyDescent="0.25">
      <c r="A4949">
        <v>4782</v>
      </c>
      <c r="B4949">
        <v>1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f>SUM(Table1[[#This Row],[w0 - aug]:[w7 - sept]])</f>
        <v>1</v>
      </c>
    </row>
    <row r="4950" spans="1:10" x14ac:dyDescent="0.25">
      <c r="A4950">
        <v>4788</v>
      </c>
      <c r="B4950">
        <v>1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f>SUM(Table1[[#This Row],[w0 - aug]:[w7 - sept]])</f>
        <v>1</v>
      </c>
    </row>
    <row r="4951" spans="1:10" x14ac:dyDescent="0.25">
      <c r="A4951">
        <v>4790</v>
      </c>
      <c r="B4951">
        <v>1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f>SUM(Table1[[#This Row],[w0 - aug]:[w7 - sept]])</f>
        <v>1</v>
      </c>
    </row>
    <row r="4952" spans="1:10" x14ac:dyDescent="0.25">
      <c r="A4952">
        <v>4796</v>
      </c>
      <c r="B4952">
        <v>1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f>SUM(Table1[[#This Row],[w0 - aug]:[w7 - sept]])</f>
        <v>1</v>
      </c>
    </row>
    <row r="4953" spans="1:10" x14ac:dyDescent="0.25">
      <c r="A4953">
        <v>4809</v>
      </c>
      <c r="B4953">
        <v>1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f>SUM(Table1[[#This Row],[w0 - aug]:[w7 - sept]])</f>
        <v>1</v>
      </c>
    </row>
    <row r="4954" spans="1:10" x14ac:dyDescent="0.25">
      <c r="A4954">
        <v>4814</v>
      </c>
      <c r="B4954">
        <v>1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f>SUM(Table1[[#This Row],[w0 - aug]:[w7 - sept]])</f>
        <v>1</v>
      </c>
    </row>
    <row r="4955" spans="1:10" x14ac:dyDescent="0.25">
      <c r="A4955">
        <v>4820</v>
      </c>
      <c r="B4955">
        <v>1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f>SUM(Table1[[#This Row],[w0 - aug]:[w7 - sept]])</f>
        <v>1</v>
      </c>
    </row>
    <row r="4956" spans="1:10" x14ac:dyDescent="0.25">
      <c r="A4956">
        <v>4822</v>
      </c>
      <c r="B4956">
        <v>1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f>SUM(Table1[[#This Row],[w0 - aug]:[w7 - sept]])</f>
        <v>1</v>
      </c>
    </row>
    <row r="4957" spans="1:10" x14ac:dyDescent="0.25">
      <c r="A4957">
        <v>4827</v>
      </c>
      <c r="B4957">
        <v>1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f>SUM(Table1[[#This Row],[w0 - aug]:[w7 - sept]])</f>
        <v>1</v>
      </c>
    </row>
    <row r="4958" spans="1:10" x14ac:dyDescent="0.25">
      <c r="A4958">
        <v>4828</v>
      </c>
      <c r="B4958">
        <v>1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f>SUM(Table1[[#This Row],[w0 - aug]:[w7 - sept]])</f>
        <v>1</v>
      </c>
    </row>
    <row r="4959" spans="1:10" x14ac:dyDescent="0.25">
      <c r="A4959">
        <v>4833</v>
      </c>
      <c r="B4959">
        <v>1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f>SUM(Table1[[#This Row],[w0 - aug]:[w7 - sept]])</f>
        <v>1</v>
      </c>
    </row>
    <row r="4960" spans="1:10" x14ac:dyDescent="0.25">
      <c r="A4960">
        <v>4835</v>
      </c>
      <c r="B4960">
        <v>1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f>SUM(Table1[[#This Row],[w0 - aug]:[w7 - sept]])</f>
        <v>1</v>
      </c>
    </row>
    <row r="4961" spans="1:10" x14ac:dyDescent="0.25">
      <c r="A4961">
        <v>4840</v>
      </c>
      <c r="B4961">
        <v>1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f>SUM(Table1[[#This Row],[w0 - aug]:[w7 - sept]])</f>
        <v>1</v>
      </c>
    </row>
    <row r="4962" spans="1:10" x14ac:dyDescent="0.25">
      <c r="A4962">
        <v>4844</v>
      </c>
      <c r="B4962">
        <v>1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f>SUM(Table1[[#This Row],[w0 - aug]:[w7 - sept]])</f>
        <v>1</v>
      </c>
    </row>
    <row r="4963" spans="1:10" x14ac:dyDescent="0.25">
      <c r="A4963">
        <v>4845</v>
      </c>
      <c r="B4963">
        <v>1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f>SUM(Table1[[#This Row],[w0 - aug]:[w7 - sept]])</f>
        <v>1</v>
      </c>
    </row>
    <row r="4964" spans="1:10" x14ac:dyDescent="0.25">
      <c r="A4964">
        <v>4846</v>
      </c>
      <c r="B4964">
        <v>1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f>SUM(Table1[[#This Row],[w0 - aug]:[w7 - sept]])</f>
        <v>1</v>
      </c>
    </row>
    <row r="4965" spans="1:10" x14ac:dyDescent="0.25">
      <c r="A4965">
        <v>4847</v>
      </c>
      <c r="B4965">
        <v>1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f>SUM(Table1[[#This Row],[w0 - aug]:[w7 - sept]])</f>
        <v>1</v>
      </c>
    </row>
    <row r="4966" spans="1:10" x14ac:dyDescent="0.25">
      <c r="A4966">
        <v>4875</v>
      </c>
      <c r="B4966">
        <v>1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f>SUM(Table1[[#This Row],[w0 - aug]:[w7 - sept]])</f>
        <v>1</v>
      </c>
    </row>
    <row r="4967" spans="1:10" x14ac:dyDescent="0.25">
      <c r="A4967">
        <v>4877</v>
      </c>
      <c r="B4967">
        <v>1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f>SUM(Table1[[#This Row],[w0 - aug]:[w7 - sept]])</f>
        <v>1</v>
      </c>
    </row>
    <row r="4968" spans="1:10" x14ac:dyDescent="0.25">
      <c r="A4968">
        <v>4883</v>
      </c>
      <c r="B4968">
        <v>1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f>SUM(Table1[[#This Row],[w0 - aug]:[w7 - sept]])</f>
        <v>1</v>
      </c>
    </row>
    <row r="4969" spans="1:10" x14ac:dyDescent="0.25">
      <c r="A4969">
        <v>4888</v>
      </c>
      <c r="B4969">
        <v>1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f>SUM(Table1[[#This Row],[w0 - aug]:[w7 - sept]])</f>
        <v>1</v>
      </c>
    </row>
    <row r="4970" spans="1:10" x14ac:dyDescent="0.25">
      <c r="A4970">
        <v>4898</v>
      </c>
      <c r="B4970">
        <v>1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f>SUM(Table1[[#This Row],[w0 - aug]:[w7 - sept]])</f>
        <v>1</v>
      </c>
    </row>
    <row r="4971" spans="1:10" x14ac:dyDescent="0.25">
      <c r="A4971">
        <v>4903</v>
      </c>
      <c r="B4971">
        <v>1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f>SUM(Table1[[#This Row],[w0 - aug]:[w7 - sept]])</f>
        <v>1</v>
      </c>
    </row>
    <row r="4972" spans="1:10" x14ac:dyDescent="0.25">
      <c r="A4972">
        <v>4905</v>
      </c>
      <c r="B4972">
        <v>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f>SUM(Table1[[#This Row],[w0 - aug]:[w7 - sept]])</f>
        <v>1</v>
      </c>
    </row>
    <row r="4973" spans="1:10" x14ac:dyDescent="0.25">
      <c r="A4973">
        <v>4907</v>
      </c>
      <c r="B4973">
        <v>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f>SUM(Table1[[#This Row],[w0 - aug]:[w7 - sept]])</f>
        <v>1</v>
      </c>
    </row>
    <row r="4974" spans="1:10" x14ac:dyDescent="0.25">
      <c r="A4974">
        <v>4909</v>
      </c>
      <c r="B4974">
        <v>1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f>SUM(Table1[[#This Row],[w0 - aug]:[w7 - sept]])</f>
        <v>1</v>
      </c>
    </row>
    <row r="4975" spans="1:10" x14ac:dyDescent="0.25">
      <c r="A4975">
        <v>4913</v>
      </c>
      <c r="B4975">
        <v>1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f>SUM(Table1[[#This Row],[w0 - aug]:[w7 - sept]])</f>
        <v>1</v>
      </c>
    </row>
    <row r="4976" spans="1:10" x14ac:dyDescent="0.25">
      <c r="A4976">
        <v>4915</v>
      </c>
      <c r="B4976">
        <v>1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f>SUM(Table1[[#This Row],[w0 - aug]:[w7 - sept]])</f>
        <v>1</v>
      </c>
    </row>
    <row r="4977" spans="1:10" x14ac:dyDescent="0.25">
      <c r="A4977">
        <v>4916</v>
      </c>
      <c r="B4977">
        <v>1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f>SUM(Table1[[#This Row],[w0 - aug]:[w7 - sept]])</f>
        <v>1</v>
      </c>
    </row>
    <row r="4978" spans="1:10" x14ac:dyDescent="0.25">
      <c r="A4978">
        <v>4926</v>
      </c>
      <c r="B4978">
        <v>1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f>SUM(Table1[[#This Row],[w0 - aug]:[w7 - sept]])</f>
        <v>1</v>
      </c>
    </row>
    <row r="4979" spans="1:10" x14ac:dyDescent="0.25">
      <c r="A4979">
        <v>4929</v>
      </c>
      <c r="B4979">
        <v>1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f>SUM(Table1[[#This Row],[w0 - aug]:[w7 - sept]])</f>
        <v>1</v>
      </c>
    </row>
    <row r="4980" spans="1:10" x14ac:dyDescent="0.25">
      <c r="A4980">
        <v>4931</v>
      </c>
      <c r="B4980">
        <v>1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f>SUM(Table1[[#This Row],[w0 - aug]:[w7 - sept]])</f>
        <v>1</v>
      </c>
    </row>
    <row r="4981" spans="1:10" x14ac:dyDescent="0.25">
      <c r="A4981">
        <v>4933</v>
      </c>
      <c r="B4981">
        <v>1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f>SUM(Table1[[#This Row],[w0 - aug]:[w7 - sept]])</f>
        <v>1</v>
      </c>
    </row>
    <row r="4982" spans="1:10" x14ac:dyDescent="0.25">
      <c r="A4982">
        <v>4937</v>
      </c>
      <c r="B4982">
        <v>1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f>SUM(Table1[[#This Row],[w0 - aug]:[w7 - sept]])</f>
        <v>1</v>
      </c>
    </row>
    <row r="4983" spans="1:10" x14ac:dyDescent="0.25">
      <c r="A4983">
        <v>4944</v>
      </c>
      <c r="B4983">
        <v>1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f>SUM(Table1[[#This Row],[w0 - aug]:[w7 - sept]])</f>
        <v>1</v>
      </c>
    </row>
    <row r="4984" spans="1:10" x14ac:dyDescent="0.25">
      <c r="A4984">
        <v>4945</v>
      </c>
      <c r="B4984">
        <v>1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f>SUM(Table1[[#This Row],[w0 - aug]:[w7 - sept]])</f>
        <v>1</v>
      </c>
    </row>
    <row r="4985" spans="1:10" x14ac:dyDescent="0.25">
      <c r="A4985">
        <v>4946</v>
      </c>
      <c r="B4985">
        <v>1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f>SUM(Table1[[#This Row],[w0 - aug]:[w7 - sept]])</f>
        <v>1</v>
      </c>
    </row>
    <row r="4986" spans="1:10" x14ac:dyDescent="0.25">
      <c r="A4986">
        <v>4950</v>
      </c>
      <c r="B4986">
        <v>1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f>SUM(Table1[[#This Row],[w0 - aug]:[w7 - sept]])</f>
        <v>1</v>
      </c>
    </row>
    <row r="4987" spans="1:10" x14ac:dyDescent="0.25">
      <c r="A4987">
        <v>4956</v>
      </c>
      <c r="B4987">
        <v>1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f>SUM(Table1[[#This Row],[w0 - aug]:[w7 - sept]])</f>
        <v>1</v>
      </c>
    </row>
    <row r="4988" spans="1:10" x14ac:dyDescent="0.25">
      <c r="A4988">
        <v>4962</v>
      </c>
      <c r="B4988">
        <v>1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f>SUM(Table1[[#This Row],[w0 - aug]:[w7 - sept]])</f>
        <v>1</v>
      </c>
    </row>
    <row r="4989" spans="1:10" x14ac:dyDescent="0.25">
      <c r="A4989">
        <v>4963</v>
      </c>
      <c r="B4989">
        <v>1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f>SUM(Table1[[#This Row],[w0 - aug]:[w7 - sept]])</f>
        <v>1</v>
      </c>
    </row>
    <row r="4990" spans="1:10" x14ac:dyDescent="0.25">
      <c r="A4990">
        <v>4964</v>
      </c>
      <c r="B4990">
        <v>1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f>SUM(Table1[[#This Row],[w0 - aug]:[w7 - sept]])</f>
        <v>1</v>
      </c>
    </row>
    <row r="4991" spans="1:10" x14ac:dyDescent="0.25">
      <c r="A4991">
        <v>4965</v>
      </c>
      <c r="B4991">
        <v>1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f>SUM(Table1[[#This Row],[w0 - aug]:[w7 - sept]])</f>
        <v>1</v>
      </c>
    </row>
    <row r="4992" spans="1:10" x14ac:dyDescent="0.25">
      <c r="A4992">
        <v>4967</v>
      </c>
      <c r="B4992">
        <v>1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f>SUM(Table1[[#This Row],[w0 - aug]:[w7 - sept]])</f>
        <v>1</v>
      </c>
    </row>
    <row r="4993" spans="1:10" x14ac:dyDescent="0.25">
      <c r="A4993">
        <v>4968</v>
      </c>
      <c r="B4993">
        <v>1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f>SUM(Table1[[#This Row],[w0 - aug]:[w7 - sept]])</f>
        <v>1</v>
      </c>
    </row>
    <row r="4994" spans="1:10" x14ac:dyDescent="0.25">
      <c r="A4994">
        <v>4971</v>
      </c>
      <c r="B4994">
        <v>1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f>SUM(Table1[[#This Row],[w0 - aug]:[w7 - sept]])</f>
        <v>1</v>
      </c>
    </row>
    <row r="4995" spans="1:10" x14ac:dyDescent="0.25">
      <c r="A4995">
        <v>4973</v>
      </c>
      <c r="B4995">
        <v>1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f>SUM(Table1[[#This Row],[w0 - aug]:[w7 - sept]])</f>
        <v>1</v>
      </c>
    </row>
    <row r="4996" spans="1:10" x14ac:dyDescent="0.25">
      <c r="A4996">
        <v>4974</v>
      </c>
      <c r="B4996">
        <v>1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f>SUM(Table1[[#This Row],[w0 - aug]:[w7 - sept]])</f>
        <v>1</v>
      </c>
    </row>
    <row r="4997" spans="1:10" x14ac:dyDescent="0.25">
      <c r="A4997">
        <v>4976</v>
      </c>
      <c r="B4997">
        <v>1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f>SUM(Table1[[#This Row],[w0 - aug]:[w7 - sept]])</f>
        <v>1</v>
      </c>
    </row>
    <row r="4998" spans="1:10" x14ac:dyDescent="0.25">
      <c r="A4998">
        <v>4977</v>
      </c>
      <c r="B4998">
        <v>1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f>SUM(Table1[[#This Row],[w0 - aug]:[w7 - sept]])</f>
        <v>1</v>
      </c>
    </row>
    <row r="4999" spans="1:10" x14ac:dyDescent="0.25">
      <c r="A4999">
        <v>4982</v>
      </c>
      <c r="B4999">
        <v>1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f>SUM(Table1[[#This Row],[w0 - aug]:[w7 - sept]])</f>
        <v>1</v>
      </c>
    </row>
    <row r="5000" spans="1:10" x14ac:dyDescent="0.25">
      <c r="A5000">
        <v>4985</v>
      </c>
      <c r="B5000">
        <v>1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f>SUM(Table1[[#This Row],[w0 - aug]:[w7 - sept]])</f>
        <v>1</v>
      </c>
    </row>
    <row r="5001" spans="1:10" x14ac:dyDescent="0.25">
      <c r="A5001">
        <v>4993</v>
      </c>
      <c r="B5001">
        <v>1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f>SUM(Table1[[#This Row],[w0 - aug]:[w7 - sept]])</f>
        <v>1</v>
      </c>
    </row>
    <row r="5002" spans="1:10" x14ac:dyDescent="0.25">
      <c r="A5002" t="s">
        <v>13</v>
      </c>
      <c r="B5002">
        <f>SUM(B2:B5001)</f>
        <v>5000</v>
      </c>
      <c r="C5002">
        <f t="shared" ref="C5002:I5002" si="0">SUM(C2:C5001)</f>
        <v>2564</v>
      </c>
      <c r="D5002">
        <f t="shared" si="0"/>
        <v>2264</v>
      </c>
      <c r="E5002">
        <f t="shared" si="0"/>
        <v>2097</v>
      </c>
      <c r="F5002">
        <f t="shared" si="0"/>
        <v>1955</v>
      </c>
      <c r="G5002">
        <f t="shared" si="0"/>
        <v>1825</v>
      </c>
      <c r="H5002">
        <f t="shared" si="0"/>
        <v>1718</v>
      </c>
      <c r="I5002">
        <f t="shared" si="0"/>
        <v>1606</v>
      </c>
      <c r="J5002" s="11">
        <f>SUM(Table1[[#This Row],[w0 - aug]:[w7 - sept]])</f>
        <v>19029</v>
      </c>
    </row>
  </sheetData>
  <sortState ref="A3:J5002">
    <sortCondition descending="1" ref="I2"/>
  </sortState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1" zoomScaleNormal="100" workbookViewId="0"/>
  </sheetViews>
  <sheetFormatPr defaultRowHeight="15" x14ac:dyDescent="0.25"/>
  <cols>
    <col min="10" max="10" width="11.5703125" customWidth="1"/>
    <col min="11" max="11" width="9.140625" customWidth="1"/>
  </cols>
  <sheetData>
    <row r="1" spans="1:15" x14ac:dyDescent="0.25">
      <c r="A1" t="s">
        <v>14</v>
      </c>
      <c r="B1" s="12">
        <v>1.2947318516294708</v>
      </c>
      <c r="D1" s="1" t="s">
        <v>15</v>
      </c>
      <c r="E1" s="12">
        <f>EXP(GAMMALN(B1)+GAMMALN(B2)-GAMMALN(B1+B2))</f>
        <v>0.95028539054292704</v>
      </c>
    </row>
    <row r="2" spans="1:15" x14ac:dyDescent="0.25">
      <c r="A2" t="s">
        <v>16</v>
      </c>
      <c r="B2" s="12">
        <v>0.83734271735570476</v>
      </c>
      <c r="D2" s="1"/>
      <c r="E2" s="12"/>
    </row>
    <row r="3" spans="1:15" x14ac:dyDescent="0.25">
      <c r="A3" t="s">
        <v>17</v>
      </c>
      <c r="B3" s="12">
        <v>0.46299904213247883</v>
      </c>
      <c r="D3" s="1" t="s">
        <v>18</v>
      </c>
      <c r="E3" s="13">
        <f>EXP(GAMMALN(B3)+GAMMALN(B4)-GAMMALN(B3+B4))</f>
        <v>1.2750774488716503</v>
      </c>
    </row>
    <row r="4" spans="1:15" x14ac:dyDescent="0.25">
      <c r="A4" t="s">
        <v>19</v>
      </c>
      <c r="B4" s="12">
        <v>2.6561261858656757</v>
      </c>
    </row>
    <row r="5" spans="1:15" x14ac:dyDescent="0.25">
      <c r="B5" s="12">
        <f>B3+B4</f>
        <v>3.1191252279981545</v>
      </c>
    </row>
    <row r="6" spans="1:15" x14ac:dyDescent="0.25">
      <c r="A6" t="s">
        <v>20</v>
      </c>
      <c r="B6" s="14">
        <f>SUM(E9:E37)</f>
        <v>-17904.113398165111</v>
      </c>
    </row>
    <row r="8" spans="1:15" x14ac:dyDescent="0.25">
      <c r="A8" s="1" t="s">
        <v>9</v>
      </c>
      <c r="B8" s="1" t="s">
        <v>10</v>
      </c>
      <c r="C8" s="1" t="s">
        <v>11</v>
      </c>
      <c r="D8" s="1" t="s">
        <v>12</v>
      </c>
      <c r="F8" s="1" t="s">
        <v>22</v>
      </c>
      <c r="G8" s="1" t="s">
        <v>21</v>
      </c>
      <c r="I8">
        <v>0</v>
      </c>
      <c r="J8">
        <v>1</v>
      </c>
      <c r="K8">
        <v>2</v>
      </c>
      <c r="L8">
        <v>3</v>
      </c>
      <c r="M8">
        <v>4</v>
      </c>
      <c r="N8">
        <v>5</v>
      </c>
      <c r="O8">
        <v>6</v>
      </c>
    </row>
    <row r="9" spans="1:15" x14ac:dyDescent="0.25">
      <c r="A9">
        <v>7</v>
      </c>
      <c r="B9">
        <v>7</v>
      </c>
      <c r="C9">
        <v>7</v>
      </c>
      <c r="D9">
        <v>536</v>
      </c>
      <c r="E9" s="14">
        <f>D9*LN(F9)</f>
        <v>-1193.2919067515049</v>
      </c>
      <c r="F9" s="15">
        <f t="shared" ref="F9:F37" si="0">SUM(H9:O9)</f>
        <v>0.10792800755933943</v>
      </c>
      <c r="G9">
        <f t="shared" ref="G9:G37" si="1">C9-B9-1</f>
        <v>-1</v>
      </c>
      <c r="H9" s="15">
        <f>EXP(GAMMALN($B$1+A9)+GAMMALN($B$2+C9-A9)-GAMMALN($B$1+$B$2+C9))/$E$1*EXP(GAMMALN($B$3)+GAMMALN($B$4+C9)-GAMMALN($B$3+$B$4+C9))/$E$3</f>
        <v>0.10792800755933943</v>
      </c>
      <c r="I9">
        <f t="shared" ref="I9:O18" si="2">IF(I$8&lt;=$G9,EXP(GAMMALN($B$1+$A9)+GAMMALN($B$2+$B9-$A9+I$8)-GAMMALN($B$1+$B$2+$B9+I$8))/$E$1*EXP(GAMMALN($B$3+1)+GAMMALN($B$4+$B9+I$8)-GAMMALN($B$3+$B$4+$B9+I$8+1))/$E$3,0)</f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</row>
    <row r="10" spans="1:15" x14ac:dyDescent="0.25">
      <c r="A10">
        <v>6</v>
      </c>
      <c r="B10">
        <v>7</v>
      </c>
      <c r="C10">
        <v>7</v>
      </c>
      <c r="D10">
        <v>371</v>
      </c>
      <c r="E10" s="14">
        <f t="shared" ref="E10:E37" si="3">D10*LN(F10)</f>
        <v>-1629.0480622527807</v>
      </c>
      <c r="F10" s="15">
        <f t="shared" si="0"/>
        <v>1.2388766710915792E-2</v>
      </c>
      <c r="G10">
        <f t="shared" si="1"/>
        <v>-1</v>
      </c>
      <c r="H10" s="15">
        <f>EXP(GAMMALN($B$1+A10)+GAMMALN($B$2+C10-A10)-GAMMALN($B$1+$B$2+C10))/$E$1*EXP(GAMMALN($B$3)+GAMMALN($B$4+C10)-GAMMALN($B$3+$B$4+C10))/$E$3</f>
        <v>1.2388766710915792E-2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</row>
    <row r="11" spans="1:15" x14ac:dyDescent="0.25">
      <c r="A11">
        <v>5</v>
      </c>
      <c r="B11">
        <v>7</v>
      </c>
      <c r="C11">
        <v>7</v>
      </c>
      <c r="D11">
        <v>265</v>
      </c>
      <c r="E11" s="14">
        <f t="shared" si="3"/>
        <v>-1489.9248287845528</v>
      </c>
      <c r="F11" s="15">
        <f t="shared" si="0"/>
        <v>3.6161048365273259E-3</v>
      </c>
      <c r="G11">
        <f t="shared" si="1"/>
        <v>-1</v>
      </c>
      <c r="H11" s="15">
        <f t="shared" ref="H11:H37" si="4">EXP(GAMMALN($B$1+A11)+GAMMALN($B$2+C11-A11)-GAMMALN($B$1+$B$2+C11))/$E$1*EXP(GAMMALN($B$3)+GAMMALN($B$4+C11)-GAMMALN($B$3+$B$4+C11))/$E$3</f>
        <v>3.6161048365273259E-3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</row>
    <row r="12" spans="1:15" x14ac:dyDescent="0.25">
      <c r="A12">
        <v>4</v>
      </c>
      <c r="B12">
        <v>7</v>
      </c>
      <c r="C12">
        <v>7</v>
      </c>
      <c r="D12">
        <v>204</v>
      </c>
      <c r="E12" s="14">
        <f t="shared" si="3"/>
        <v>-1274.2252547505077</v>
      </c>
      <c r="F12" s="15">
        <f t="shared" si="0"/>
        <v>1.9377994978079858E-3</v>
      </c>
      <c r="G12">
        <f t="shared" si="1"/>
        <v>-1</v>
      </c>
      <c r="H12" s="15">
        <f>EXP(GAMMALN($B$1+A12)+GAMMALN($B$2+C12-A12)-GAMMALN($B$1+$B$2+C12))/$E$1*EXP(GAMMALN($B$3)+GAMMALN($B$4+C12)-GAMMALN($B$3+$B$4+C12))/$E$3</f>
        <v>1.9377994978079858E-3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</row>
    <row r="13" spans="1:15" x14ac:dyDescent="0.25">
      <c r="A13">
        <v>3</v>
      </c>
      <c r="B13">
        <v>7</v>
      </c>
      <c r="C13">
        <v>7</v>
      </c>
      <c r="D13">
        <v>123</v>
      </c>
      <c r="E13" s="14">
        <f t="shared" si="3"/>
        <v>-782.13378050354243</v>
      </c>
      <c r="F13" s="15">
        <f t="shared" si="0"/>
        <v>1.7314237646263555E-3</v>
      </c>
      <c r="G13">
        <f t="shared" si="1"/>
        <v>-1</v>
      </c>
      <c r="H13" s="15">
        <f t="shared" si="4"/>
        <v>1.7314237646263555E-3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</row>
    <row r="14" spans="1:15" x14ac:dyDescent="0.25">
      <c r="A14">
        <v>2</v>
      </c>
      <c r="B14">
        <v>7</v>
      </c>
      <c r="C14">
        <v>7</v>
      </c>
      <c r="D14">
        <v>71</v>
      </c>
      <c r="E14" s="14">
        <f t="shared" si="3"/>
        <v>-424.20870289033377</v>
      </c>
      <c r="F14" s="15">
        <f t="shared" si="0"/>
        <v>2.5420855218702115E-3</v>
      </c>
      <c r="G14">
        <f t="shared" si="1"/>
        <v>-1</v>
      </c>
      <c r="H14" s="15">
        <f t="shared" si="4"/>
        <v>2.5420855218702115E-3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</row>
    <row r="15" spans="1:15" x14ac:dyDescent="0.25">
      <c r="A15">
        <v>1</v>
      </c>
      <c r="B15">
        <v>7</v>
      </c>
      <c r="C15">
        <v>7</v>
      </c>
      <c r="D15">
        <v>36</v>
      </c>
      <c r="E15" s="14">
        <f t="shared" si="3"/>
        <v>-181.47998809955996</v>
      </c>
      <c r="F15" s="15">
        <f t="shared" si="0"/>
        <v>6.4665613969002011E-3</v>
      </c>
      <c r="G15">
        <f t="shared" si="1"/>
        <v>-1</v>
      </c>
      <c r="H15" s="15">
        <f t="shared" si="4"/>
        <v>6.4665613969002011E-3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</row>
    <row r="16" spans="1:15" x14ac:dyDescent="0.25">
      <c r="A16">
        <v>6</v>
      </c>
      <c r="B16">
        <v>6</v>
      </c>
      <c r="C16">
        <v>7</v>
      </c>
      <c r="D16">
        <v>100</v>
      </c>
      <c r="E16" s="14">
        <f t="shared" si="3"/>
        <v>-397.26081449595944</v>
      </c>
      <c r="F16" s="15">
        <f t="shared" si="0"/>
        <v>1.8824272622389126E-2</v>
      </c>
      <c r="G16">
        <f t="shared" si="1"/>
        <v>0</v>
      </c>
      <c r="H16" s="15">
        <f t="shared" si="4"/>
        <v>1.2388766710915792E-2</v>
      </c>
      <c r="I16">
        <f t="shared" si="2"/>
        <v>6.4355059114733345E-3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</row>
    <row r="17" spans="1:15" x14ac:dyDescent="0.25">
      <c r="A17">
        <v>5</v>
      </c>
      <c r="B17">
        <v>6</v>
      </c>
      <c r="C17">
        <v>7</v>
      </c>
      <c r="D17">
        <v>112</v>
      </c>
      <c r="E17" s="14">
        <f t="shared" si="3"/>
        <v>-605.90663838650892</v>
      </c>
      <c r="F17" s="15">
        <f t="shared" si="0"/>
        <v>4.4721737103867983E-3</v>
      </c>
      <c r="G17">
        <f t="shared" si="1"/>
        <v>0</v>
      </c>
      <c r="H17" s="15">
        <f t="shared" si="4"/>
        <v>3.6161048365273259E-3</v>
      </c>
      <c r="I17">
        <f t="shared" si="2"/>
        <v>8.5606887385947217E-4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</row>
    <row r="18" spans="1:15" x14ac:dyDescent="0.25">
      <c r="A18">
        <v>4</v>
      </c>
      <c r="B18">
        <v>6</v>
      </c>
      <c r="C18">
        <v>7</v>
      </c>
      <c r="D18">
        <v>123</v>
      </c>
      <c r="E18" s="14">
        <f t="shared" si="3"/>
        <v>-750.73955683103304</v>
      </c>
      <c r="F18" s="15">
        <f t="shared" si="0"/>
        <v>2.2348668385188354E-3</v>
      </c>
      <c r="G18">
        <f t="shared" si="1"/>
        <v>0</v>
      </c>
      <c r="H18" s="15">
        <f t="shared" si="4"/>
        <v>1.9377994978079858E-3</v>
      </c>
      <c r="I18">
        <f t="shared" si="2"/>
        <v>2.970673407108496E-4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</row>
    <row r="19" spans="1:15" x14ac:dyDescent="0.25">
      <c r="A19">
        <v>3</v>
      </c>
      <c r="B19">
        <v>6</v>
      </c>
      <c r="C19">
        <v>7</v>
      </c>
      <c r="D19">
        <v>96</v>
      </c>
      <c r="E19" s="14">
        <f t="shared" si="3"/>
        <v>-600.13789311266123</v>
      </c>
      <c r="F19" s="15">
        <f t="shared" si="0"/>
        <v>1.9276832483029339E-3</v>
      </c>
      <c r="G19">
        <f t="shared" si="1"/>
        <v>0</v>
      </c>
      <c r="H19" s="15">
        <f t="shared" si="4"/>
        <v>1.7314237646263555E-3</v>
      </c>
      <c r="I19">
        <f t="shared" ref="I19:O28" si="5">IF(I$8&lt;=$G19,EXP(GAMMALN($B$1+$A19)+GAMMALN($B$2+$B19-$A19+I$8)-GAMMALN($B$1+$B$2+$B19+I$8))/$E$1*EXP(GAMMALN($B$3+1)+GAMMALN($B$4+$B19+I$8)-GAMMALN($B$3+$B$4+$B19+I$8+1))/$E$3,0)</f>
        <v>1.9625948367657845E-4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</row>
    <row r="20" spans="1:15" x14ac:dyDescent="0.25">
      <c r="A20">
        <v>2</v>
      </c>
      <c r="B20">
        <v>6</v>
      </c>
      <c r="C20">
        <v>7</v>
      </c>
      <c r="D20">
        <v>66</v>
      </c>
      <c r="E20" s="14">
        <f t="shared" si="3"/>
        <v>-388.65203315655333</v>
      </c>
      <c r="F20" s="15">
        <f t="shared" si="0"/>
        <v>2.7706670678997744E-3</v>
      </c>
      <c r="G20">
        <f t="shared" si="1"/>
        <v>0</v>
      </c>
      <c r="H20" s="15">
        <f t="shared" si="4"/>
        <v>2.5420855218702115E-3</v>
      </c>
      <c r="I20">
        <f t="shared" si="5"/>
        <v>2.285815460295629E-4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</row>
    <row r="21" spans="1:15" x14ac:dyDescent="0.25">
      <c r="A21">
        <v>1</v>
      </c>
      <c r="B21">
        <v>6</v>
      </c>
      <c r="C21">
        <v>7</v>
      </c>
      <c r="D21">
        <v>40</v>
      </c>
      <c r="E21" s="14">
        <f t="shared" si="3"/>
        <v>-198.76966193199422</v>
      </c>
      <c r="F21" s="15">
        <f t="shared" si="0"/>
        <v>6.9484160747018131E-3</v>
      </c>
      <c r="G21">
        <f t="shared" si="1"/>
        <v>0</v>
      </c>
      <c r="H21" s="15">
        <f t="shared" si="4"/>
        <v>6.4665613969002011E-3</v>
      </c>
      <c r="I21">
        <f t="shared" si="5"/>
        <v>4.8185467780161175E-4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</row>
    <row r="22" spans="1:15" x14ac:dyDescent="0.25">
      <c r="A22">
        <v>5</v>
      </c>
      <c r="B22">
        <v>5</v>
      </c>
      <c r="C22">
        <v>7</v>
      </c>
      <c r="D22">
        <v>62</v>
      </c>
      <c r="E22" s="14">
        <f t="shared" si="3"/>
        <v>-268.50927849107637</v>
      </c>
      <c r="F22" s="15">
        <f t="shared" si="0"/>
        <v>1.3157085892152948E-2</v>
      </c>
      <c r="G22">
        <f t="shared" si="1"/>
        <v>1</v>
      </c>
      <c r="H22" s="15">
        <f t="shared" si="4"/>
        <v>3.6161048365273259E-3</v>
      </c>
      <c r="I22">
        <f t="shared" si="5"/>
        <v>8.6849121817661502E-3</v>
      </c>
      <c r="J22">
        <f t="shared" si="5"/>
        <v>8.5606887385947217E-4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</row>
    <row r="23" spans="1:15" x14ac:dyDescent="0.25">
      <c r="A23">
        <v>4</v>
      </c>
      <c r="B23">
        <v>5</v>
      </c>
      <c r="C23">
        <v>7</v>
      </c>
      <c r="D23">
        <v>59</v>
      </c>
      <c r="E23" s="14">
        <f t="shared" si="3"/>
        <v>-331.84570502390716</v>
      </c>
      <c r="F23" s="15">
        <f t="shared" si="0"/>
        <v>3.6083543294930334E-3</v>
      </c>
      <c r="G23">
        <f t="shared" si="1"/>
        <v>1</v>
      </c>
      <c r="H23" s="15">
        <f t="shared" si="4"/>
        <v>1.9377994978079858E-3</v>
      </c>
      <c r="I23">
        <f t="shared" si="5"/>
        <v>1.3734874909741982E-3</v>
      </c>
      <c r="J23">
        <f t="shared" si="5"/>
        <v>2.970673407108496E-4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</row>
    <row r="24" spans="1:15" x14ac:dyDescent="0.25">
      <c r="A24">
        <v>3</v>
      </c>
      <c r="B24">
        <v>5</v>
      </c>
      <c r="C24">
        <v>7</v>
      </c>
      <c r="D24">
        <v>84</v>
      </c>
      <c r="E24" s="14">
        <f t="shared" si="3"/>
        <v>-502.77120181291019</v>
      </c>
      <c r="F24" s="15">
        <f t="shared" si="0"/>
        <v>2.5152792440722932E-3</v>
      </c>
      <c r="G24">
        <f t="shared" si="1"/>
        <v>1</v>
      </c>
      <c r="H24" s="15">
        <f t="shared" si="4"/>
        <v>1.7314237646263555E-3</v>
      </c>
      <c r="I24">
        <f t="shared" si="5"/>
        <v>5.8759599576935901E-4</v>
      </c>
      <c r="J24">
        <f t="shared" si="5"/>
        <v>1.9625948367657845E-4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</row>
    <row r="25" spans="1:15" x14ac:dyDescent="0.25">
      <c r="A25">
        <v>2</v>
      </c>
      <c r="B25">
        <v>5</v>
      </c>
      <c r="C25">
        <v>7</v>
      </c>
      <c r="D25">
        <v>70</v>
      </c>
      <c r="E25" s="14">
        <f t="shared" si="3"/>
        <v>-400.46449713622604</v>
      </c>
      <c r="F25" s="15">
        <f t="shared" si="0"/>
        <v>3.276690408924937E-3</v>
      </c>
      <c r="G25">
        <f t="shared" si="1"/>
        <v>1</v>
      </c>
      <c r="H25" s="15">
        <f t="shared" si="4"/>
        <v>2.5420855218702115E-3</v>
      </c>
      <c r="I25">
        <f t="shared" si="5"/>
        <v>5.0602334102516273E-4</v>
      </c>
      <c r="J25">
        <f t="shared" si="5"/>
        <v>2.285815460295629E-4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</row>
    <row r="26" spans="1:15" x14ac:dyDescent="0.25">
      <c r="A26">
        <v>1</v>
      </c>
      <c r="B26">
        <v>5</v>
      </c>
      <c r="C26">
        <v>7</v>
      </c>
      <c r="D26">
        <v>35</v>
      </c>
      <c r="E26" s="14">
        <f t="shared" si="3"/>
        <v>-169.90130454690592</v>
      </c>
      <c r="F26" s="15">
        <f t="shared" si="0"/>
        <v>7.7946086183386934E-3</v>
      </c>
      <c r="G26">
        <f t="shared" si="1"/>
        <v>1</v>
      </c>
      <c r="H26" s="15">
        <f t="shared" si="4"/>
        <v>6.4665613969002011E-3</v>
      </c>
      <c r="I26">
        <f t="shared" si="5"/>
        <v>8.4619254363688015E-4</v>
      </c>
      <c r="J26">
        <f t="shared" si="5"/>
        <v>4.8185467780161175E-4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</row>
    <row r="27" spans="1:15" x14ac:dyDescent="0.25">
      <c r="A27">
        <v>4</v>
      </c>
      <c r="B27">
        <v>4</v>
      </c>
      <c r="C27">
        <v>7</v>
      </c>
      <c r="D27">
        <v>92</v>
      </c>
      <c r="E27" s="14">
        <f t="shared" si="3"/>
        <v>-381.1420387319842</v>
      </c>
      <c r="F27" s="15">
        <f t="shared" si="0"/>
        <v>1.5877563814981954E-2</v>
      </c>
      <c r="G27">
        <f t="shared" si="1"/>
        <v>2</v>
      </c>
      <c r="H27" s="15">
        <f t="shared" si="4"/>
        <v>1.9377994978079858E-3</v>
      </c>
      <c r="I27">
        <f t="shared" si="5"/>
        <v>1.226920948548892E-2</v>
      </c>
      <c r="J27">
        <f t="shared" si="5"/>
        <v>1.3734874909741982E-3</v>
      </c>
      <c r="K27">
        <f t="shared" si="5"/>
        <v>2.970673407108496E-4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</row>
    <row r="28" spans="1:15" x14ac:dyDescent="0.25">
      <c r="A28">
        <v>3</v>
      </c>
      <c r="B28">
        <v>4</v>
      </c>
      <c r="C28">
        <v>7</v>
      </c>
      <c r="D28">
        <v>74</v>
      </c>
      <c r="E28" s="14">
        <f t="shared" si="3"/>
        <v>-393.4587584635085</v>
      </c>
      <c r="F28" s="15">
        <f t="shared" si="0"/>
        <v>4.9074037271148816E-3</v>
      </c>
      <c r="G28">
        <f t="shared" si="1"/>
        <v>2</v>
      </c>
      <c r="H28" s="15">
        <f t="shared" si="4"/>
        <v>1.7314237646263555E-3</v>
      </c>
      <c r="I28">
        <f t="shared" si="5"/>
        <v>2.3921244830425884E-3</v>
      </c>
      <c r="J28">
        <f t="shared" si="5"/>
        <v>5.8759599576935901E-4</v>
      </c>
      <c r="K28">
        <f t="shared" si="5"/>
        <v>1.9625948367657845E-4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</row>
    <row r="29" spans="1:15" x14ac:dyDescent="0.25">
      <c r="A29">
        <v>2</v>
      </c>
      <c r="B29">
        <v>4</v>
      </c>
      <c r="C29">
        <v>7</v>
      </c>
      <c r="D29">
        <v>62</v>
      </c>
      <c r="E29" s="14">
        <f t="shared" si="3"/>
        <v>-333.52149631055738</v>
      </c>
      <c r="F29" s="15">
        <f t="shared" si="0"/>
        <v>4.6106844017146315E-3</v>
      </c>
      <c r="G29">
        <f t="shared" si="1"/>
        <v>2</v>
      </c>
      <c r="H29" s="15">
        <f t="shared" si="4"/>
        <v>2.5420855218702115E-3</v>
      </c>
      <c r="I29">
        <f t="shared" ref="I29:O37" si="6">IF(I$8&lt;=$G29,EXP(GAMMALN($B$1+$A29)+GAMMALN($B$2+$B29-$A29+I$8)-GAMMALN($B$1+$B$2+$B29+I$8))/$E$1*EXP(GAMMALN($B$3+1)+GAMMALN($B$4+$B29+I$8)-GAMMALN($B$3+$B$4+$B29+I$8+1))/$E$3,0)</f>
        <v>1.3339939927896943E-3</v>
      </c>
      <c r="J29">
        <f t="shared" si="6"/>
        <v>5.0602334102516273E-4</v>
      </c>
      <c r="K29">
        <f t="shared" si="6"/>
        <v>2.285815460295629E-4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</row>
    <row r="30" spans="1:15" x14ac:dyDescent="0.25">
      <c r="A30">
        <v>1</v>
      </c>
      <c r="B30">
        <v>4</v>
      </c>
      <c r="C30">
        <v>7</v>
      </c>
      <c r="D30">
        <v>41</v>
      </c>
      <c r="E30" s="14">
        <f t="shared" si="3"/>
        <v>-191.15723707546692</v>
      </c>
      <c r="F30" s="15">
        <f t="shared" si="0"/>
        <v>9.4440380005780169E-3</v>
      </c>
      <c r="G30">
        <f t="shared" si="1"/>
        <v>2</v>
      </c>
      <c r="H30" s="15">
        <f t="shared" si="4"/>
        <v>6.4665613969002011E-3</v>
      </c>
      <c r="I30">
        <f t="shared" si="6"/>
        <v>1.649429382239324E-3</v>
      </c>
      <c r="J30">
        <f t="shared" si="6"/>
        <v>8.4619254363688015E-4</v>
      </c>
      <c r="K30">
        <f t="shared" si="6"/>
        <v>4.8185467780161175E-4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</row>
    <row r="31" spans="1:15" x14ac:dyDescent="0.25">
      <c r="A31">
        <v>3</v>
      </c>
      <c r="B31">
        <v>3</v>
      </c>
      <c r="C31">
        <v>7</v>
      </c>
      <c r="D31">
        <v>125</v>
      </c>
      <c r="E31" s="14">
        <f t="shared" si="3"/>
        <v>-469.58591097098173</v>
      </c>
      <c r="F31" s="15">
        <f t="shared" si="0"/>
        <v>2.3361000606248902E-2</v>
      </c>
      <c r="G31">
        <f t="shared" si="1"/>
        <v>3</v>
      </c>
      <c r="H31" s="15">
        <f t="shared" si="4"/>
        <v>1.7314237646263555E-3</v>
      </c>
      <c r="I31">
        <f t="shared" si="6"/>
        <v>1.8453596879134022E-2</v>
      </c>
      <c r="J31">
        <f t="shared" si="6"/>
        <v>2.3921244830425875E-3</v>
      </c>
      <c r="K31">
        <f t="shared" si="6"/>
        <v>5.8759599576935901E-4</v>
      </c>
      <c r="L31">
        <f t="shared" si="6"/>
        <v>1.9625948367657829E-4</v>
      </c>
      <c r="M31">
        <f t="shared" si="6"/>
        <v>0</v>
      </c>
      <c r="N31">
        <f t="shared" si="6"/>
        <v>0</v>
      </c>
      <c r="O31">
        <f t="shared" si="6"/>
        <v>0</v>
      </c>
    </row>
    <row r="32" spans="1:15" x14ac:dyDescent="0.25">
      <c r="A32">
        <v>2</v>
      </c>
      <c r="B32">
        <v>3</v>
      </c>
      <c r="C32">
        <v>7</v>
      </c>
      <c r="D32">
        <v>94</v>
      </c>
      <c r="E32" s="14">
        <f t="shared" si="3"/>
        <v>-439.70166831446642</v>
      </c>
      <c r="F32" s="15">
        <f t="shared" si="0"/>
        <v>9.3005910926396498E-3</v>
      </c>
      <c r="G32">
        <f t="shared" si="1"/>
        <v>3</v>
      </c>
      <c r="H32" s="15">
        <f t="shared" si="4"/>
        <v>2.5420855218702115E-3</v>
      </c>
      <c r="I32">
        <f t="shared" si="6"/>
        <v>4.6899066909250192E-3</v>
      </c>
      <c r="J32">
        <f t="shared" si="6"/>
        <v>1.3339939927896939E-3</v>
      </c>
      <c r="K32">
        <f t="shared" si="6"/>
        <v>5.060233410251623E-4</v>
      </c>
      <c r="L32">
        <f t="shared" si="6"/>
        <v>2.285815460295629E-4</v>
      </c>
      <c r="M32">
        <f t="shared" si="6"/>
        <v>0</v>
      </c>
      <c r="N32">
        <f t="shared" si="6"/>
        <v>0</v>
      </c>
      <c r="O32">
        <f t="shared" si="6"/>
        <v>0</v>
      </c>
    </row>
    <row r="33" spans="1:15" x14ac:dyDescent="0.25">
      <c r="A33">
        <v>1</v>
      </c>
      <c r="B33">
        <v>3</v>
      </c>
      <c r="C33">
        <v>7</v>
      </c>
      <c r="D33">
        <v>66</v>
      </c>
      <c r="E33" s="14">
        <f t="shared" si="3"/>
        <v>-285.62180786090869</v>
      </c>
      <c r="F33" s="15">
        <f t="shared" si="0"/>
        <v>1.3199145987391393E-2</v>
      </c>
      <c r="G33">
        <f t="shared" si="1"/>
        <v>3</v>
      </c>
      <c r="H33" s="15">
        <f t="shared" si="4"/>
        <v>6.4665613969002011E-3</v>
      </c>
      <c r="I33">
        <f t="shared" si="6"/>
        <v>3.7551079868133786E-3</v>
      </c>
      <c r="J33">
        <f t="shared" si="6"/>
        <v>1.6494293822393231E-3</v>
      </c>
      <c r="K33">
        <f t="shared" si="6"/>
        <v>8.4619254363688015E-4</v>
      </c>
      <c r="L33">
        <f t="shared" si="6"/>
        <v>4.8185467780161175E-4</v>
      </c>
      <c r="M33">
        <f t="shared" si="6"/>
        <v>0</v>
      </c>
      <c r="N33">
        <f t="shared" si="6"/>
        <v>0</v>
      </c>
      <c r="O33">
        <f t="shared" si="6"/>
        <v>0</v>
      </c>
    </row>
    <row r="34" spans="1:15" x14ac:dyDescent="0.25">
      <c r="A34">
        <v>2</v>
      </c>
      <c r="B34">
        <v>2</v>
      </c>
      <c r="C34">
        <v>7</v>
      </c>
      <c r="D34">
        <v>177</v>
      </c>
      <c r="E34" s="14">
        <f t="shared" si="3"/>
        <v>-571.00218945354266</v>
      </c>
      <c r="F34" s="15">
        <f t="shared" si="0"/>
        <v>3.9716003155507461E-2</v>
      </c>
      <c r="G34">
        <f t="shared" si="1"/>
        <v>4</v>
      </c>
      <c r="H34" s="15">
        <f t="shared" si="4"/>
        <v>2.5420855218702115E-3</v>
      </c>
      <c r="I34">
        <f t="shared" si="6"/>
        <v>3.0415412062867811E-2</v>
      </c>
      <c r="J34">
        <f t="shared" si="6"/>
        <v>4.6899066909250192E-3</v>
      </c>
      <c r="K34">
        <f t="shared" si="6"/>
        <v>1.3339939927896939E-3</v>
      </c>
      <c r="L34">
        <f t="shared" si="6"/>
        <v>5.060233410251623E-4</v>
      </c>
      <c r="M34">
        <f t="shared" si="6"/>
        <v>2.285815460295629E-4</v>
      </c>
      <c r="N34">
        <f t="shared" si="6"/>
        <v>0</v>
      </c>
      <c r="O34">
        <f t="shared" si="6"/>
        <v>0</v>
      </c>
    </row>
    <row r="35" spans="1:15" x14ac:dyDescent="0.25">
      <c r="A35">
        <v>1</v>
      </c>
      <c r="B35">
        <v>2</v>
      </c>
      <c r="C35">
        <v>7</v>
      </c>
      <c r="D35">
        <v>127</v>
      </c>
      <c r="E35" s="14">
        <f t="shared" si="3"/>
        <v>-472.10663097740087</v>
      </c>
      <c r="F35" s="15">
        <f t="shared" si="0"/>
        <v>2.4297664434385757E-2</v>
      </c>
      <c r="G35">
        <f t="shared" si="1"/>
        <v>4</v>
      </c>
      <c r="H35" s="15">
        <f t="shared" si="4"/>
        <v>6.4665613969002011E-3</v>
      </c>
      <c r="I35">
        <f t="shared" si="6"/>
        <v>1.1098518446994363E-2</v>
      </c>
      <c r="J35">
        <f t="shared" si="6"/>
        <v>3.7551079868133786E-3</v>
      </c>
      <c r="K35">
        <f t="shared" si="6"/>
        <v>1.6494293822393231E-3</v>
      </c>
      <c r="L35">
        <f t="shared" si="6"/>
        <v>8.4619254363688015E-4</v>
      </c>
      <c r="M35">
        <f t="shared" si="6"/>
        <v>4.8185467780161175E-4</v>
      </c>
      <c r="N35">
        <f t="shared" si="6"/>
        <v>0</v>
      </c>
      <c r="O35">
        <f t="shared" si="6"/>
        <v>0</v>
      </c>
    </row>
    <row r="36" spans="1:15" x14ac:dyDescent="0.25">
      <c r="A36">
        <v>1</v>
      </c>
      <c r="B36">
        <v>1</v>
      </c>
      <c r="C36">
        <v>7</v>
      </c>
      <c r="D36">
        <v>413</v>
      </c>
      <c r="E36" s="14">
        <f t="shared" si="3"/>
        <v>-1030.8008978466305</v>
      </c>
      <c r="F36" s="15">
        <f t="shared" si="0"/>
        <v>8.2423395927999396E-2</v>
      </c>
      <c r="G36">
        <f t="shared" si="1"/>
        <v>5</v>
      </c>
      <c r="H36" s="15">
        <f t="shared" si="4"/>
        <v>6.4665613969002011E-3</v>
      </c>
      <c r="I36">
        <f t="shared" si="6"/>
        <v>5.812573149361365E-2</v>
      </c>
      <c r="J36">
        <f t="shared" si="6"/>
        <v>1.1098518446994363E-2</v>
      </c>
      <c r="K36">
        <f t="shared" si="6"/>
        <v>3.7551079868133786E-3</v>
      </c>
      <c r="L36">
        <f t="shared" si="6"/>
        <v>1.6494293822393231E-3</v>
      </c>
      <c r="M36">
        <f t="shared" si="6"/>
        <v>8.4619254363688015E-4</v>
      </c>
      <c r="N36">
        <f t="shared" si="6"/>
        <v>4.8185467780161175E-4</v>
      </c>
      <c r="O36">
        <f t="shared" si="6"/>
        <v>0</v>
      </c>
    </row>
    <row r="37" spans="1:15" x14ac:dyDescent="0.25">
      <c r="A37">
        <v>0</v>
      </c>
      <c r="B37">
        <v>0</v>
      </c>
      <c r="C37">
        <v>7</v>
      </c>
      <c r="D37">
        <v>1276</v>
      </c>
      <c r="E37" s="14">
        <f t="shared" si="3"/>
        <v>-1746.7436532011463</v>
      </c>
      <c r="F37" s="15">
        <f t="shared" si="0"/>
        <v>0.25438119778938256</v>
      </c>
      <c r="G37">
        <f t="shared" si="1"/>
        <v>6</v>
      </c>
      <c r="H37" s="15">
        <f t="shared" si="4"/>
        <v>3.4149230528146737E-2</v>
      </c>
      <c r="I37">
        <f t="shared" si="6"/>
        <v>0.14843874749768562</v>
      </c>
      <c r="J37">
        <f t="shared" si="6"/>
        <v>3.7591689658284036E-2</v>
      </c>
      <c r="K37">
        <f t="shared" si="6"/>
        <v>1.5749811064244064E-2</v>
      </c>
      <c r="L37">
        <f t="shared" si="6"/>
        <v>8.2291389416735521E-3</v>
      </c>
      <c r="M37">
        <f t="shared" si="6"/>
        <v>4.888599766633344E-3</v>
      </c>
      <c r="N37">
        <f t="shared" si="6"/>
        <v>3.1615220814186014E-3</v>
      </c>
      <c r="O37">
        <f t="shared" si="6"/>
        <v>2.1724582512966371E-3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" sqref="D1"/>
    </sheetView>
  </sheetViews>
  <sheetFormatPr defaultRowHeight="15" x14ac:dyDescent="0.25"/>
  <sheetData>
    <row r="1" spans="1:10" x14ac:dyDescent="0.25">
      <c r="A1" t="s">
        <v>14</v>
      </c>
      <c r="B1" s="12">
        <v>1.2947318516294708</v>
      </c>
      <c r="D1" s="1" t="s">
        <v>15</v>
      </c>
      <c r="E1" s="12">
        <f>EXP(GAMMALN(B1)+GAMMALN(B2)-GAMMALN(B1+B2))</f>
        <v>0.95028539054292704</v>
      </c>
    </row>
    <row r="2" spans="1:10" x14ac:dyDescent="0.25">
      <c r="A2" t="s">
        <v>16</v>
      </c>
      <c r="B2" s="12">
        <v>0.83734271735570476</v>
      </c>
      <c r="D2" s="1"/>
      <c r="E2" s="12"/>
    </row>
    <row r="3" spans="1:10" x14ac:dyDescent="0.25">
      <c r="A3" t="s">
        <v>17</v>
      </c>
      <c r="B3" s="12">
        <v>0.46299904213247883</v>
      </c>
      <c r="D3" s="1" t="s">
        <v>18</v>
      </c>
      <c r="E3" s="13">
        <f>EXP(GAMMALN(B3)+GAMMALN(B4)-GAMMALN(B3+B4))</f>
        <v>1.2750774488716503</v>
      </c>
    </row>
    <row r="4" spans="1:10" x14ac:dyDescent="0.25">
      <c r="A4" t="s">
        <v>19</v>
      </c>
      <c r="B4" s="12">
        <v>2.6561261858656757</v>
      </c>
    </row>
    <row r="5" spans="1:10" x14ac:dyDescent="0.25">
      <c r="B5" s="12"/>
    </row>
    <row r="6" spans="1:10" x14ac:dyDescent="0.25">
      <c r="A6" s="1" t="s">
        <v>11</v>
      </c>
      <c r="B6" s="11">
        <v>7</v>
      </c>
    </row>
    <row r="7" spans="1:10" x14ac:dyDescent="0.25">
      <c r="A7" t="s">
        <v>26</v>
      </c>
      <c r="B7">
        <v>5000</v>
      </c>
    </row>
    <row r="8" spans="1:10" x14ac:dyDescent="0.25">
      <c r="A8" s="1" t="s">
        <v>23</v>
      </c>
      <c r="B8" s="1" t="s">
        <v>24</v>
      </c>
      <c r="D8">
        <v>0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</row>
    <row r="9" spans="1:10" x14ac:dyDescent="0.25">
      <c r="A9">
        <v>0</v>
      </c>
      <c r="B9" s="15">
        <f>SUM(C9:J9)</f>
        <v>0.25438119778938256</v>
      </c>
      <c r="C9" s="15">
        <f t="shared" ref="C9:C16" si="0">COMBIN($B$6,A9)*EXP(GAMMALN($B$1+A9)+GAMMALN($B$2+$B$6-A9)-GAMMALN($B$1+$B$2+$B$6))/$E$1*EXP(GAMMALN($B$3)+GAMMALN($B$4+$B$6)-GAMMALN($B$3+$B$4+$B$6))/$E$3</f>
        <v>3.4149230528146737E-2</v>
      </c>
      <c r="D9" s="15">
        <f>IF($A9&lt;=D$8,COMBIN(D$8,$A9)*EXP(GAMMALN($B$1+$A9)+GAMMALN($B$2+D$8-$A9)-GAMMALN($B$1+$B$2+D$8))/$E$1*EXP(GAMMALN($B$3+1)+GAMMALN($B$4+D$8)-GAMMALN($B$3+$B$4+D$8+1))/$E$3,0)</f>
        <v>0.14843874749768562</v>
      </c>
      <c r="E9" s="15">
        <f t="shared" ref="E9:J16" si="1">IF($A9&lt;=E$8,COMBIN(E$8,$A9)*EXP(GAMMALN($B$1+$A9)+GAMMALN($B$2+E$8-$A9)-GAMMALN($B$1+$B$2+E$8))/$E$1*EXP(GAMMALN($B$3+1)+GAMMALN($B$4+E$8)-GAMMALN($B$3+$B$4+E$8+1))/$E$3,0)</f>
        <v>3.7591689658284036E-2</v>
      </c>
      <c r="F9" s="15">
        <f t="shared" si="1"/>
        <v>1.5749811064244064E-2</v>
      </c>
      <c r="G9" s="15">
        <f t="shared" si="1"/>
        <v>8.2291389416735521E-3</v>
      </c>
      <c r="H9" s="15">
        <f t="shared" si="1"/>
        <v>4.888599766633344E-3</v>
      </c>
      <c r="I9" s="15">
        <f>IF($A9&lt;=I$8,COMBIN(I$8,$A9)*EXP(GAMMALN($B$1+$A9)+GAMMALN($B$2+I$8-$A9)-GAMMALN($B$1+$B$2+I$8))/$E$1*EXP(GAMMALN($B$3+1)+GAMMALN($B$4+I$8)-GAMMALN($B$3+$B$4+I$8+1))/$E$3,0)</f>
        <v>3.1615220814186014E-3</v>
      </c>
      <c r="J9" s="15">
        <f>IF($A9&lt;=J$8,COMBIN(J$8,$A9)*EXP(GAMMALN($B$1+$A9)+GAMMALN($B$2+J$8-$A9)-GAMMALN($B$1+$B$2+J$8))/$E$1*EXP(GAMMALN($B$3+1)+GAMMALN($B$4+J$8)-GAMMALN($B$3+$B$4+J$8+1))/$E$3,0)</f>
        <v>2.1724582512966371E-3</v>
      </c>
    </row>
    <row r="10" spans="1:10" x14ac:dyDescent="0.25">
      <c r="A10">
        <v>1</v>
      </c>
      <c r="B10" s="15">
        <f t="shared" ref="B10:B16" si="2">SUM(C10:J10)</f>
        <v>0.15057383044029529</v>
      </c>
      <c r="C10" s="15">
        <f t="shared" si="0"/>
        <v>4.5265929778301406E-2</v>
      </c>
      <c r="D10" s="15">
        <f t="shared" ref="D10:D16" si="3">IF($A10&lt;=D$8,COMBIN(D$8,$A10)*EXP(GAMMALN($B$1+$A10)+GAMMALN($B$2+D$8-$A10)-GAMMALN($B$1+$B$2+D$8))/$E$1*EXP(GAMMALN($B$3+1)+GAMMALN($B$4+D$8)-GAMMALN($B$3+$B$4+D$8+1))/$E$3,0)</f>
        <v>0</v>
      </c>
      <c r="E10" s="15">
        <f t="shared" si="1"/>
        <v>5.812573149361365E-2</v>
      </c>
      <c r="F10" s="15">
        <f t="shared" si="1"/>
        <v>2.2197036893988727E-2</v>
      </c>
      <c r="G10" s="15">
        <f t="shared" si="1"/>
        <v>1.1265323960440133E-2</v>
      </c>
      <c r="H10" s="15">
        <f t="shared" si="1"/>
        <v>6.5977175289572958E-3</v>
      </c>
      <c r="I10" s="15">
        <f t="shared" si="1"/>
        <v>4.2309627181844004E-3</v>
      </c>
      <c r="J10" s="15">
        <f t="shared" si="1"/>
        <v>2.8911280668096713E-3</v>
      </c>
    </row>
    <row r="11" spans="1:10" x14ac:dyDescent="0.25">
      <c r="A11">
        <v>2</v>
      </c>
      <c r="B11" s="15">
        <f t="shared" si="2"/>
        <v>0.11436184865235054</v>
      </c>
      <c r="C11" s="15">
        <f t="shared" si="0"/>
        <v>5.3383795959274435E-2</v>
      </c>
      <c r="D11" s="15">
        <f>IF($A11&lt;=D$8,COMBIN(D$8,$A11)*EXP(GAMMALN($B$1+$A11)+GAMMALN($B$2+D$8-$A11)-GAMMALN($B$1+$B$2+D$8))/$E$1*EXP(GAMMALN($B$3+1)+GAMMALN($B$4+D$8)-GAMMALN($B$3+$B$4+D$8+1))/$E$3,0)</f>
        <v>0</v>
      </c>
      <c r="E11" s="15">
        <f t="shared" si="1"/>
        <v>0</v>
      </c>
      <c r="F11" s="15">
        <f t="shared" si="1"/>
        <v>3.0415412062867811E-2</v>
      </c>
      <c r="G11" s="15">
        <f>IF($A11&lt;=G$8,COMBIN(G$8,$A11)*EXP(GAMMALN($B$1+$A11)+GAMMALN($B$2+G$8-$A11)-GAMMALN($B$1+$B$2+G$8))/$E$1*EXP(GAMMALN($B$3+1)+GAMMALN($B$4+G$8)-GAMMALN($B$3+$B$4+G$8+1))/$E$3,0)</f>
        <v>1.4069720072775059E-2</v>
      </c>
      <c r="H11" s="15">
        <f t="shared" si="1"/>
        <v>8.0039639567381672E-3</v>
      </c>
      <c r="I11" s="15">
        <f t="shared" si="1"/>
        <v>5.0602334102516277E-3</v>
      </c>
      <c r="J11" s="15">
        <f t="shared" si="1"/>
        <v>3.428723190443443E-3</v>
      </c>
    </row>
    <row r="12" spans="1:10" x14ac:dyDescent="0.25">
      <c r="A12">
        <v>3</v>
      </c>
      <c r="B12" s="15">
        <f t="shared" si="2"/>
        <v>9.8423076204451967E-2</v>
      </c>
      <c r="C12" s="15">
        <f t="shared" si="0"/>
        <v>6.0599831761922435E-2</v>
      </c>
      <c r="D12" s="15">
        <f t="shared" si="3"/>
        <v>0</v>
      </c>
      <c r="E12" s="15">
        <f t="shared" si="1"/>
        <v>0</v>
      </c>
      <c r="F12" s="15">
        <f t="shared" si="1"/>
        <v>0</v>
      </c>
      <c r="G12" s="15">
        <f t="shared" si="1"/>
        <v>1.8453596879134022E-2</v>
      </c>
      <c r="H12" s="15">
        <f t="shared" si="1"/>
        <v>9.5684979321703535E-3</v>
      </c>
      <c r="I12" s="15">
        <f>IF($A12&lt;=I$8,COMBIN(I$8,$A12)*EXP(GAMMALN($B$1+$A12)+GAMMALN($B$2+I$8-$A12)-GAMMALN($B$1+$B$2+I$8))/$E$1*EXP(GAMMALN($B$3+1)+GAMMALN($B$4+I$8)-GAMMALN($B$3+$B$4+I$8+1))/$E$3,0)</f>
        <v>5.8759599576935903E-3</v>
      </c>
      <c r="J12" s="15">
        <f t="shared" si="1"/>
        <v>3.925189673531569E-3</v>
      </c>
    </row>
    <row r="13" spans="1:10" x14ac:dyDescent="0.25">
      <c r="A13">
        <v>4</v>
      </c>
      <c r="B13" s="15">
        <f t="shared" si="2"/>
        <v>9.141563947430216E-2</v>
      </c>
      <c r="C13" s="15">
        <f t="shared" si="0"/>
        <v>6.7822982423279513E-2</v>
      </c>
      <c r="D13" s="15">
        <f t="shared" si="3"/>
        <v>0</v>
      </c>
      <c r="E13" s="15">
        <f>IF($A13&lt;=E$8,COMBIN(E$8,$A13)*EXP(GAMMALN($B$1+$A13)+GAMMALN($B$2+E$8-$A13)-GAMMALN($B$1+$B$2+E$8))/$E$1*EXP(GAMMALN($B$3+1)+GAMMALN($B$4+E$8)-GAMMALN($B$3+$B$4+E$8+1))/$E$3,0)</f>
        <v>0</v>
      </c>
      <c r="F13" s="15">
        <f t="shared" si="1"/>
        <v>0</v>
      </c>
      <c r="G13" s="15">
        <f t="shared" si="1"/>
        <v>0</v>
      </c>
      <c r="H13" s="15">
        <f t="shared" si="1"/>
        <v>1.226920948548892E-2</v>
      </c>
      <c r="I13" s="15">
        <f t="shared" si="1"/>
        <v>6.8674374548709912E-3</v>
      </c>
      <c r="J13" s="15">
        <f t="shared" si="1"/>
        <v>4.4560101106627427E-3</v>
      </c>
    </row>
    <row r="14" spans="1:10" x14ac:dyDescent="0.25">
      <c r="A14">
        <v>5</v>
      </c>
      <c r="B14" s="15">
        <f t="shared" si="2"/>
        <v>8.9759526991996824E-2</v>
      </c>
      <c r="C14" s="15">
        <f t="shared" si="0"/>
        <v>7.5938201567073843E-2</v>
      </c>
      <c r="D14" s="15">
        <f>IF($A14&lt;=D$8,COMBIN(D$8,$A14)*EXP(GAMMALN($B$1+$A14)+GAMMALN($B$2+D$8-$A14)-GAMMALN($B$1+$B$2+D$8))/$E$1*EXP(GAMMALN($B$3+1)+GAMMALN($B$4+D$8)-GAMMALN($B$3+$B$4+D$8+1))/$E$3,0)</f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8.6849121817661502E-3</v>
      </c>
      <c r="J14" s="15">
        <f t="shared" si="1"/>
        <v>5.1364132431568335E-3</v>
      </c>
    </row>
    <row r="15" spans="1:10" x14ac:dyDescent="0.25">
      <c r="A15">
        <v>6</v>
      </c>
      <c r="B15" s="15">
        <f t="shared" si="2"/>
        <v>9.3156872887883879E-2</v>
      </c>
      <c r="C15" s="15">
        <f t="shared" si="0"/>
        <v>8.6721366976410544E-2</v>
      </c>
      <c r="D15" s="15">
        <f t="shared" si="3"/>
        <v>0</v>
      </c>
      <c r="E15" s="15">
        <f t="shared" si="1"/>
        <v>0</v>
      </c>
      <c r="F15" s="15">
        <f t="shared" si="1"/>
        <v>0</v>
      </c>
      <c r="G15" s="15">
        <f>IF($A15&lt;=G$8,COMBIN(G$8,$A15)*EXP(GAMMALN($B$1+$A15)+GAMMALN($B$2+G$8-$A15)-GAMMALN($B$1+$B$2+G$8))/$E$1*EXP(GAMMALN($B$3+1)+GAMMALN($B$4+G$8)-GAMMALN($B$3+$B$4+G$8+1))/$E$3,0)</f>
        <v>0</v>
      </c>
      <c r="H15" s="15">
        <f t="shared" si="1"/>
        <v>0</v>
      </c>
      <c r="I15" s="15">
        <f t="shared" si="1"/>
        <v>0</v>
      </c>
      <c r="J15" s="15">
        <f t="shared" si="1"/>
        <v>6.4355059114733345E-3</v>
      </c>
    </row>
    <row r="16" spans="1:10" x14ac:dyDescent="0.25">
      <c r="A16">
        <v>7</v>
      </c>
      <c r="B16" s="15">
        <f t="shared" si="2"/>
        <v>0.10792800755933943</v>
      </c>
      <c r="C16" s="15">
        <f t="shared" si="0"/>
        <v>0.10792800755933943</v>
      </c>
      <c r="D16" s="15">
        <f t="shared" si="3"/>
        <v>0</v>
      </c>
      <c r="E16" s="15">
        <f t="shared" si="1"/>
        <v>0</v>
      </c>
      <c r="F16" s="15">
        <f t="shared" si="1"/>
        <v>0</v>
      </c>
      <c r="G16" s="15">
        <f t="shared" si="1"/>
        <v>0</v>
      </c>
      <c r="H16" s="15">
        <f t="shared" si="1"/>
        <v>0</v>
      </c>
      <c r="I16" s="15">
        <f t="shared" si="1"/>
        <v>0</v>
      </c>
      <c r="J16" s="15">
        <f t="shared" si="1"/>
        <v>0</v>
      </c>
    </row>
    <row r="18" spans="1:2" x14ac:dyDescent="0.25">
      <c r="A18" s="1" t="s">
        <v>23</v>
      </c>
      <c r="B18" s="16" t="s">
        <v>25</v>
      </c>
    </row>
    <row r="19" spans="1:2" x14ac:dyDescent="0.25">
      <c r="A19">
        <v>0</v>
      </c>
      <c r="B19">
        <f>$B$7*B9</f>
        <v>1271.9059889469129</v>
      </c>
    </row>
    <row r="20" spans="1:2" x14ac:dyDescent="0.25">
      <c r="A20">
        <v>1</v>
      </c>
      <c r="B20">
        <f t="shared" ref="B20:B26" si="4">$B$7*B10</f>
        <v>752.86915220147648</v>
      </c>
    </row>
    <row r="21" spans="1:2" x14ac:dyDescent="0.25">
      <c r="A21">
        <v>2</v>
      </c>
      <c r="B21">
        <f t="shared" si="4"/>
        <v>571.80924326175273</v>
      </c>
    </row>
    <row r="22" spans="1:2" x14ac:dyDescent="0.25">
      <c r="A22">
        <v>3</v>
      </c>
      <c r="B22">
        <f t="shared" si="4"/>
        <v>492.11538102225984</v>
      </c>
    </row>
    <row r="23" spans="1:2" x14ac:dyDescent="0.25">
      <c r="A23">
        <v>4</v>
      </c>
      <c r="B23">
        <f t="shared" si="4"/>
        <v>457.07819737151078</v>
      </c>
    </row>
    <row r="24" spans="1:2" x14ac:dyDescent="0.25">
      <c r="A24">
        <v>5</v>
      </c>
      <c r="B24">
        <f t="shared" si="4"/>
        <v>448.79763495998412</v>
      </c>
    </row>
    <row r="25" spans="1:2" x14ac:dyDescent="0.25">
      <c r="A25">
        <v>6</v>
      </c>
      <c r="B25">
        <f t="shared" si="4"/>
        <v>465.78436443941939</v>
      </c>
    </row>
    <row r="26" spans="1:2" x14ac:dyDescent="0.25">
      <c r="A26">
        <v>7</v>
      </c>
      <c r="B26">
        <f t="shared" si="4"/>
        <v>539.64003779669713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7" sqref="B7"/>
    </sheetView>
  </sheetViews>
  <sheetFormatPr defaultRowHeight="15" x14ac:dyDescent="0.25"/>
  <sheetData>
    <row r="1" spans="1:9" x14ac:dyDescent="0.25">
      <c r="A1" s="1" t="s">
        <v>14</v>
      </c>
      <c r="B1" s="12">
        <v>1.2947318516294708</v>
      </c>
      <c r="D1" t="s">
        <v>26</v>
      </c>
      <c r="E1">
        <v>5000</v>
      </c>
    </row>
    <row r="2" spans="1:9" x14ac:dyDescent="0.25">
      <c r="A2" s="1" t="s">
        <v>16</v>
      </c>
      <c r="B2" s="12">
        <v>0.83734271735570476</v>
      </c>
    </row>
    <row r="3" spans="1:9" x14ac:dyDescent="0.25">
      <c r="A3" s="1" t="s">
        <v>17</v>
      </c>
      <c r="B3" s="12">
        <v>0.46299904213247883</v>
      </c>
    </row>
    <row r="4" spans="1:9" x14ac:dyDescent="0.25">
      <c r="A4" s="1" t="s">
        <v>19</v>
      </c>
      <c r="B4" s="12">
        <v>2.6561261858656757</v>
      </c>
    </row>
    <row r="5" spans="1:9" x14ac:dyDescent="0.25">
      <c r="H5" t="s">
        <v>25</v>
      </c>
    </row>
    <row r="6" spans="1:9" x14ac:dyDescent="0.25">
      <c r="A6" s="1" t="s">
        <v>11</v>
      </c>
      <c r="B6" s="1" t="s">
        <v>27</v>
      </c>
      <c r="H6" t="s">
        <v>28</v>
      </c>
      <c r="I6" t="s">
        <v>29</v>
      </c>
    </row>
    <row r="7" spans="1:9" x14ac:dyDescent="0.25">
      <c r="A7">
        <v>1</v>
      </c>
      <c r="B7" s="15">
        <f>D7*($B$4*E7-E7*F7)</f>
        <v>0.51712238083352724</v>
      </c>
      <c r="D7" s="15">
        <f>$B$1/($B$1+$B$2)</f>
        <v>0.60726386893950757</v>
      </c>
      <c r="E7" s="15">
        <f>1/($B$3-1)</f>
        <v>-1.8621940712565752</v>
      </c>
      <c r="F7" s="15">
        <f>EXP(GAMMALN($B$4+A7+1)+GAMMALN($B$3+$B$4)-GAMMALN($B$4)-GAMMALN($B$3+$B$4+A7))</f>
        <v>3.113415394142284</v>
      </c>
      <c r="H7">
        <f>$E$1*B7</f>
        <v>2585.6119041676361</v>
      </c>
      <c r="I7">
        <f>H7</f>
        <v>2585.6119041676361</v>
      </c>
    </row>
    <row r="8" spans="1:9" x14ac:dyDescent="0.25">
      <c r="A8">
        <v>2</v>
      </c>
      <c r="B8" s="15">
        <f t="shared" ref="B8:B17" si="0">D8*($B$4*E8-E8*F8)</f>
        <v>0.97611903017344515</v>
      </c>
      <c r="D8" s="15">
        <f t="shared" ref="D8:D17" si="1">$B$1/($B$1+$B$2)</f>
        <v>0.60726386893950757</v>
      </c>
      <c r="E8" s="15">
        <f t="shared" ref="E8:E17" si="2">1/($B$3-1)</f>
        <v>-1.8621940712565752</v>
      </c>
      <c r="F8" s="15">
        <f t="shared" ref="F8:F17" si="3">EXP(GAMMALN($B$4+A8+1)+GAMMALN($B$3+$B$4)-GAMMALN($B$4)-GAMMALN($B$3+$B$4+A8))</f>
        <v>3.5193042555757175</v>
      </c>
      <c r="H8">
        <f t="shared" ref="H8:H17" si="4">$E$1*B8</f>
        <v>4880.595150867226</v>
      </c>
      <c r="I8">
        <f>H8-H7</f>
        <v>2294.9832466995899</v>
      </c>
    </row>
    <row r="9" spans="1:9" x14ac:dyDescent="0.25">
      <c r="A9">
        <v>3</v>
      </c>
      <c r="B9" s="15">
        <f t="shared" si="0"/>
        <v>1.3936017490034935</v>
      </c>
      <c r="D9" s="15">
        <f t="shared" si="1"/>
        <v>0.60726386893950757</v>
      </c>
      <c r="E9" s="15">
        <f t="shared" si="2"/>
        <v>-1.8621940712565752</v>
      </c>
      <c r="F9" s="15">
        <f t="shared" si="3"/>
        <v>3.8884825178958251</v>
      </c>
      <c r="H9">
        <f t="shared" si="4"/>
        <v>6968.0087450174678</v>
      </c>
      <c r="I9">
        <f t="shared" ref="I9:I17" si="5">H9-H8</f>
        <v>2087.4135941502418</v>
      </c>
    </row>
    <row r="10" spans="1:9" x14ac:dyDescent="0.25">
      <c r="A10">
        <v>4</v>
      </c>
      <c r="B10" s="15">
        <f t="shared" si="0"/>
        <v>1.779495949585751</v>
      </c>
      <c r="D10" s="15">
        <f t="shared" si="1"/>
        <v>0.60726386893950757</v>
      </c>
      <c r="E10" s="15">
        <f t="shared" si="2"/>
        <v>-1.8621940712565752</v>
      </c>
      <c r="F10" s="15">
        <f t="shared" si="3"/>
        <v>4.2297271826081868</v>
      </c>
      <c r="H10">
        <f t="shared" si="4"/>
        <v>8897.4797479287554</v>
      </c>
      <c r="I10">
        <f t="shared" si="5"/>
        <v>1929.4710029112875</v>
      </c>
    </row>
    <row r="11" spans="1:9" x14ac:dyDescent="0.25">
      <c r="A11">
        <v>5</v>
      </c>
      <c r="B11" s="15">
        <f t="shared" si="0"/>
        <v>2.1402931558727785</v>
      </c>
      <c r="D11" s="15">
        <f t="shared" si="1"/>
        <v>0.60726386893950757</v>
      </c>
      <c r="E11" s="15">
        <f t="shared" si="2"/>
        <v>-1.8621940712565752</v>
      </c>
      <c r="F11" s="15">
        <f t="shared" si="3"/>
        <v>4.5487786778180217</v>
      </c>
      <c r="H11">
        <f t="shared" si="4"/>
        <v>10701.465779363893</v>
      </c>
      <c r="I11">
        <f t="shared" si="5"/>
        <v>1803.9860314351372</v>
      </c>
    </row>
    <row r="12" spans="1:9" x14ac:dyDescent="0.25">
      <c r="A12">
        <v>6</v>
      </c>
      <c r="B12" s="15">
        <f t="shared" si="0"/>
        <v>2.4805156381318056</v>
      </c>
      <c r="D12" s="15">
        <f t="shared" si="1"/>
        <v>0.60726386893950757</v>
      </c>
      <c r="E12" s="15">
        <f t="shared" si="2"/>
        <v>-1.8621940712565752</v>
      </c>
      <c r="F12" s="15">
        <f t="shared" si="3"/>
        <v>4.8496360286434879</v>
      </c>
      <c r="H12">
        <f t="shared" si="4"/>
        <v>12402.578190659027</v>
      </c>
      <c r="I12">
        <f t="shared" si="5"/>
        <v>1701.1124112951347</v>
      </c>
    </row>
    <row r="13" spans="1:9" x14ac:dyDescent="0.25">
      <c r="A13">
        <v>7</v>
      </c>
      <c r="B13" s="15">
        <f t="shared" si="0"/>
        <v>2.8034642394582243</v>
      </c>
      <c r="D13" s="15">
        <f t="shared" si="1"/>
        <v>0.60726386893950757</v>
      </c>
      <c r="E13" s="15">
        <f t="shared" si="2"/>
        <v>-1.8621940712565752</v>
      </c>
      <c r="F13" s="15">
        <f t="shared" si="3"/>
        <v>5.1352181571457498</v>
      </c>
      <c r="H13">
        <f t="shared" si="4"/>
        <v>14017.321197291121</v>
      </c>
      <c r="I13">
        <f t="shared" si="5"/>
        <v>1614.743006632094</v>
      </c>
    </row>
    <row r="14" spans="1:9" x14ac:dyDescent="0.25">
      <c r="A14">
        <v>8</v>
      </c>
      <c r="B14" s="15">
        <f t="shared" si="0"/>
        <v>3.111636376445722</v>
      </c>
      <c r="D14" s="15">
        <f t="shared" si="1"/>
        <v>0.60726386893950757</v>
      </c>
      <c r="E14" s="15">
        <f t="shared" si="2"/>
        <v>-1.8621940712565752</v>
      </c>
      <c r="F14" s="15">
        <f t="shared" si="3"/>
        <v>5.4077335186135214</v>
      </c>
      <c r="H14">
        <f t="shared" si="4"/>
        <v>15558.18188222861</v>
      </c>
      <c r="I14">
        <f t="shared" si="5"/>
        <v>1540.8606849374883</v>
      </c>
    </row>
    <row r="15" spans="1:9" x14ac:dyDescent="0.25">
      <c r="A15">
        <v>9</v>
      </c>
      <c r="B15" s="15">
        <f t="shared" si="0"/>
        <v>3.4069762625762232</v>
      </c>
      <c r="D15" s="15">
        <f t="shared" si="1"/>
        <v>0.60726386893950757</v>
      </c>
      <c r="E15" s="15">
        <f t="shared" si="2"/>
        <v>-1.8621940712565752</v>
      </c>
      <c r="F15" s="15">
        <f t="shared" si="3"/>
        <v>5.6689013730843136</v>
      </c>
      <c r="H15">
        <f t="shared" si="4"/>
        <v>17034.881312881116</v>
      </c>
      <c r="I15">
        <f t="shared" si="5"/>
        <v>1476.6994306525066</v>
      </c>
    </row>
    <row r="16" spans="1:9" x14ac:dyDescent="0.25">
      <c r="A16">
        <v>10</v>
      </c>
      <c r="B16" s="15">
        <f t="shared" si="0"/>
        <v>3.6910329841375171</v>
      </c>
      <c r="D16" s="15">
        <f t="shared" si="1"/>
        <v>0.60726386893950757</v>
      </c>
      <c r="E16" s="15">
        <f t="shared" si="2"/>
        <v>-1.8621940712565752</v>
      </c>
      <c r="F16" s="15">
        <f t="shared" si="3"/>
        <v>5.9200915712324562</v>
      </c>
      <c r="H16">
        <f t="shared" si="4"/>
        <v>18455.164920687585</v>
      </c>
      <c r="I16">
        <f t="shared" si="5"/>
        <v>1420.2836078064684</v>
      </c>
    </row>
    <row r="17" spans="1:9" x14ac:dyDescent="0.25">
      <c r="A17">
        <v>11</v>
      </c>
      <c r="B17" s="15">
        <f t="shared" si="0"/>
        <v>3.9650648002489706</v>
      </c>
      <c r="D17" s="15">
        <f t="shared" si="1"/>
        <v>0.60726386893950757</v>
      </c>
      <c r="E17" s="15">
        <f t="shared" si="2"/>
        <v>-1.8621940712565752</v>
      </c>
      <c r="F17" s="15">
        <f t="shared" si="3"/>
        <v>6.1624167864556361</v>
      </c>
      <c r="H17">
        <f t="shared" si="4"/>
        <v>19825.324001244851</v>
      </c>
      <c r="I17">
        <f t="shared" si="5"/>
        <v>1370.1590805572669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10" zoomScale="70" zoomScaleNormal="70" workbookViewId="0">
      <selection activeCell="T26" sqref="T26"/>
    </sheetView>
  </sheetViews>
  <sheetFormatPr defaultRowHeight="15" x14ac:dyDescent="0.25"/>
  <cols>
    <col min="7" max="7" width="14.42578125" customWidth="1"/>
  </cols>
  <sheetData>
    <row r="1" spans="1:19" x14ac:dyDescent="0.25">
      <c r="A1" t="s">
        <v>14</v>
      </c>
      <c r="B1" s="12">
        <v>1.2947318516294708</v>
      </c>
      <c r="D1" s="1" t="s">
        <v>15</v>
      </c>
      <c r="E1" s="12">
        <f>EXP(GAMMALN(B1)+GAMMALN(B2)-GAMMALN(B1+B2))</f>
        <v>0.95028539054292704</v>
      </c>
    </row>
    <row r="2" spans="1:19" x14ac:dyDescent="0.25">
      <c r="A2" t="s">
        <v>16</v>
      </c>
      <c r="B2" s="12">
        <v>0.83734271735570476</v>
      </c>
      <c r="D2" s="1"/>
      <c r="E2" s="12"/>
    </row>
    <row r="3" spans="1:19" x14ac:dyDescent="0.25">
      <c r="A3" t="s">
        <v>17</v>
      </c>
      <c r="B3" s="12">
        <v>0.46299904213247883</v>
      </c>
      <c r="D3" s="1" t="s">
        <v>18</v>
      </c>
      <c r="E3" s="13">
        <f>EXP(GAMMALN(B3)+GAMMALN(B4)-GAMMALN(B3+B4))</f>
        <v>1.2750774488716503</v>
      </c>
    </row>
    <row r="4" spans="1:19" x14ac:dyDescent="0.25">
      <c r="A4" t="s">
        <v>19</v>
      </c>
      <c r="B4" s="12">
        <v>2.6561261858656757</v>
      </c>
    </row>
    <row r="5" spans="1:19" x14ac:dyDescent="0.25">
      <c r="B5" s="12"/>
    </row>
    <row r="6" spans="1:19" x14ac:dyDescent="0.25">
      <c r="A6" s="1" t="s">
        <v>30</v>
      </c>
      <c r="B6" s="11">
        <v>1</v>
      </c>
      <c r="E6">
        <f>B4/(B3-1)*EXP(GAMMALN(B3+B4)-GAMMALN(B4+1))*(EXP(GAMMALN(1+B4+C11)-GAMMALN(B3+B4+C11))-EXP(GAMMALN(1+B4+C11+B6)-GAMMALN(B3+B4+C11+B6)))</f>
        <v>0.50747649045164589</v>
      </c>
    </row>
    <row r="7" spans="1:19" x14ac:dyDescent="0.25">
      <c r="B7" s="12"/>
    </row>
    <row r="8" spans="1:19" x14ac:dyDescent="0.25">
      <c r="A8" t="s">
        <v>20</v>
      </c>
      <c r="B8" s="14">
        <f>SUM(E11:E39)</f>
        <v>-17904.113398165111</v>
      </c>
    </row>
    <row r="10" spans="1:19" x14ac:dyDescent="0.25">
      <c r="A10" s="1" t="s">
        <v>9</v>
      </c>
      <c r="B10" s="1" t="s">
        <v>10</v>
      </c>
      <c r="C10" s="1" t="s">
        <v>11</v>
      </c>
      <c r="D10" s="1" t="s">
        <v>12</v>
      </c>
      <c r="F10" s="1" t="s">
        <v>22</v>
      </c>
      <c r="G10" s="1" t="s">
        <v>31</v>
      </c>
      <c r="H10" s="1"/>
      <c r="I10" s="1" t="s">
        <v>21</v>
      </c>
      <c r="K10">
        <v>0</v>
      </c>
      <c r="L10">
        <v>1</v>
      </c>
      <c r="M10">
        <v>2</v>
      </c>
      <c r="N10">
        <v>3</v>
      </c>
      <c r="O10">
        <v>4</v>
      </c>
      <c r="P10">
        <v>5</v>
      </c>
      <c r="Q10">
        <v>6</v>
      </c>
      <c r="R10">
        <v>7</v>
      </c>
    </row>
    <row r="11" spans="1:19" x14ac:dyDescent="0.25">
      <c r="A11">
        <v>7</v>
      </c>
      <c r="B11">
        <v>7</v>
      </c>
      <c r="C11">
        <v>7</v>
      </c>
      <c r="D11">
        <v>536</v>
      </c>
      <c r="E11" s="14">
        <f>D11*LN(F11)</f>
        <v>-1193.2919067515049</v>
      </c>
      <c r="F11" s="15">
        <f>SUM(J11:R11)</f>
        <v>0.10792800755933943</v>
      </c>
      <c r="G11" s="17">
        <f>H11*$E$6/F11</f>
        <v>0.86674803105370568</v>
      </c>
      <c r="H11" s="15">
        <f>EXP(GAMMALN($B$1+A11+1)+GAMMALN($B$2+C11-A11)-GAMMALN($B$1+$B$2+C11+1))/$E$1</f>
        <v>0.18433639746415079</v>
      </c>
      <c r="I11">
        <f t="shared" ref="I11:I39" si="0">C11-B11-1</f>
        <v>-1</v>
      </c>
      <c r="J11" s="15">
        <f>EXP(GAMMALN($B$1+A11)+GAMMALN($B$2+C11-A11)-GAMMALN($B$1+$B$2+C11))/$E$1*EXP(GAMMALN($B$3)+GAMMALN($B$4+C11)-GAMMALN($B$3+$B$4+C11))/$E$3</f>
        <v>0.10792800755933943</v>
      </c>
      <c r="K11">
        <f t="shared" ref="K11:R20" si="1">IF(K$10&lt;=$I11,EXP(GAMMALN($B$1+$A11)+GAMMALN($B$2+$B11-$A11+K$10)-GAMMALN($B$1+$B$2+$B11+K$10))/$E$1*EXP(GAMMALN($B$3+1)+GAMMALN($B$4+$B11+K$10)-GAMMALN($B$3+$B$4+$B11+K$10+1))/$E$3,0)</f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ref="S11:S39" si="2">B11-1</f>
        <v>6</v>
      </c>
    </row>
    <row r="12" spans="1:19" x14ac:dyDescent="0.25">
      <c r="A12">
        <v>6</v>
      </c>
      <c r="B12">
        <v>7</v>
      </c>
      <c r="C12">
        <v>7</v>
      </c>
      <c r="D12">
        <v>371</v>
      </c>
      <c r="E12" s="14">
        <f t="shared" ref="E12:E39" si="3">D12*LN(F12)</f>
        <v>-1629.0480622527807</v>
      </c>
      <c r="F12" s="15">
        <f t="shared" ref="F12:F39" si="4">SUM(J12:R12)</f>
        <v>1.2388766710915792E-2</v>
      </c>
      <c r="G12" s="17">
        <f t="shared" ref="G12:G39" si="5">H12*$E$6/F12</f>
        <v>0.76225423347742693</v>
      </c>
      <c r="H12" s="15">
        <f t="shared" ref="H12:H39" si="6">EXP(GAMMALN($B$1+A12+1)+GAMMALN($B$2+C12-A12)-GAMMALN($B$1+$B$2+C12+1))/$E$1</f>
        <v>1.8608526800040166E-2</v>
      </c>
      <c r="I12">
        <f t="shared" si="0"/>
        <v>-1</v>
      </c>
      <c r="J12" s="15">
        <f>EXP(GAMMALN($B$1+A12)+GAMMALN($B$2+C12-A12)-GAMMALN($B$1+$B$2+C12))/$E$1*EXP(GAMMALN($B$3)+GAMMALN($B$4+C12)-GAMMALN($B$3+$B$4+C12))/$E$3</f>
        <v>1.2388766710915792E-2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2"/>
        <v>6</v>
      </c>
    </row>
    <row r="13" spans="1:19" x14ac:dyDescent="0.25">
      <c r="A13">
        <v>5</v>
      </c>
      <c r="B13">
        <v>7</v>
      </c>
      <c r="C13">
        <v>7</v>
      </c>
      <c r="D13">
        <v>265</v>
      </c>
      <c r="E13" s="14">
        <f t="shared" si="3"/>
        <v>-1489.9248287845528</v>
      </c>
      <c r="F13" s="15">
        <f t="shared" si="4"/>
        <v>3.6161048365273259E-3</v>
      </c>
      <c r="G13" s="17">
        <f t="shared" si="5"/>
        <v>0.65776043590114364</v>
      </c>
      <c r="H13" s="15">
        <f t="shared" si="6"/>
        <v>4.6869771078884735E-3</v>
      </c>
      <c r="I13">
        <f t="shared" si="0"/>
        <v>-1</v>
      </c>
      <c r="J13" s="15">
        <f t="shared" ref="J13:J39" si="7">EXP(GAMMALN($B$1+A13)+GAMMALN($B$2+C13-A13)-GAMMALN($B$1+$B$2+C13))/$E$1*EXP(GAMMALN($B$3)+GAMMALN($B$4+C13)-GAMMALN($B$3+$B$4+C13))/$E$3</f>
        <v>3.6161048365273259E-3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2"/>
        <v>6</v>
      </c>
    </row>
    <row r="14" spans="1:19" x14ac:dyDescent="0.25">
      <c r="A14">
        <v>4</v>
      </c>
      <c r="B14">
        <v>7</v>
      </c>
      <c r="C14">
        <v>7</v>
      </c>
      <c r="D14">
        <v>204</v>
      </c>
      <c r="E14" s="14">
        <f t="shared" si="3"/>
        <v>-1274.2252547505077</v>
      </c>
      <c r="F14" s="15">
        <f t="shared" si="4"/>
        <v>1.9377994978079858E-3</v>
      </c>
      <c r="G14" s="17">
        <f t="shared" si="5"/>
        <v>0.55326663832486278</v>
      </c>
      <c r="H14" s="15">
        <f t="shared" si="6"/>
        <v>2.1126492242934491E-3</v>
      </c>
      <c r="I14">
        <f t="shared" si="0"/>
        <v>-1</v>
      </c>
      <c r="J14" s="15">
        <f>EXP(GAMMALN($B$1+A14)+GAMMALN($B$2+C14-A14)-GAMMALN($B$1+$B$2+C14))/$E$1*EXP(GAMMALN($B$3)+GAMMALN($B$4+C14)-GAMMALN($B$3+$B$4+C14))/$E$3</f>
        <v>1.9377994978079858E-3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2"/>
        <v>6</v>
      </c>
    </row>
    <row r="15" spans="1:19" x14ac:dyDescent="0.25">
      <c r="A15">
        <v>3</v>
      </c>
      <c r="B15">
        <v>7</v>
      </c>
      <c r="C15">
        <v>7</v>
      </c>
      <c r="D15">
        <v>123</v>
      </c>
      <c r="E15" s="14">
        <f t="shared" si="3"/>
        <v>-782.13378050354243</v>
      </c>
      <c r="F15" s="15">
        <f t="shared" si="4"/>
        <v>1.7314237646263555E-3</v>
      </c>
      <c r="G15" s="17">
        <f t="shared" si="5"/>
        <v>0.44877284074858059</v>
      </c>
      <c r="H15" s="15">
        <f t="shared" si="6"/>
        <v>1.5311368625164088E-3</v>
      </c>
      <c r="I15">
        <f t="shared" si="0"/>
        <v>-1</v>
      </c>
      <c r="J15" s="15">
        <f t="shared" si="7"/>
        <v>1.7314237646263555E-3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2"/>
        <v>6</v>
      </c>
    </row>
    <row r="16" spans="1:19" x14ac:dyDescent="0.25">
      <c r="A16">
        <v>2</v>
      </c>
      <c r="B16">
        <v>7</v>
      </c>
      <c r="C16">
        <v>7</v>
      </c>
      <c r="D16">
        <v>71</v>
      </c>
      <c r="E16" s="14">
        <f t="shared" si="3"/>
        <v>-424.20870289033377</v>
      </c>
      <c r="F16" s="15">
        <f t="shared" si="4"/>
        <v>2.5420855218702115E-3</v>
      </c>
      <c r="G16" s="17">
        <f t="shared" si="5"/>
        <v>0.34427904317229835</v>
      </c>
      <c r="H16" s="15">
        <f t="shared" si="6"/>
        <v>1.7245858430855131E-3</v>
      </c>
      <c r="I16">
        <f t="shared" si="0"/>
        <v>-1</v>
      </c>
      <c r="J16" s="15">
        <f t="shared" si="7"/>
        <v>2.5420855218702115E-3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2"/>
        <v>6</v>
      </c>
    </row>
    <row r="17" spans="1:19" x14ac:dyDescent="0.25">
      <c r="A17">
        <v>1</v>
      </c>
      <c r="B17">
        <v>7</v>
      </c>
      <c r="C17">
        <v>7</v>
      </c>
      <c r="D17">
        <v>36</v>
      </c>
      <c r="E17" s="14">
        <f t="shared" si="3"/>
        <v>-181.47998809955996</v>
      </c>
      <c r="F17" s="15">
        <f t="shared" si="4"/>
        <v>6.4665613969002011E-3</v>
      </c>
      <c r="G17" s="17">
        <f t="shared" si="5"/>
        <v>0.23978524559601641</v>
      </c>
      <c r="H17" s="15">
        <f t="shared" si="6"/>
        <v>3.0554834399076046E-3</v>
      </c>
      <c r="I17">
        <f t="shared" si="0"/>
        <v>-1</v>
      </c>
      <c r="J17" s="15">
        <f t="shared" si="7"/>
        <v>6.4665613969002011E-3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2"/>
        <v>6</v>
      </c>
    </row>
    <row r="18" spans="1:19" x14ac:dyDescent="0.25">
      <c r="A18">
        <v>6</v>
      </c>
      <c r="B18">
        <v>6</v>
      </c>
      <c r="C18">
        <v>7</v>
      </c>
      <c r="D18">
        <v>100</v>
      </c>
      <c r="E18" s="14">
        <f t="shared" si="3"/>
        <v>-397.26081449595944</v>
      </c>
      <c r="F18" s="15">
        <f t="shared" si="4"/>
        <v>1.8824272622389126E-2</v>
      </c>
      <c r="G18" s="17">
        <f t="shared" si="5"/>
        <v>0.50166027991583828</v>
      </c>
      <c r="H18" s="15">
        <f t="shared" si="6"/>
        <v>1.8608526800040166E-2</v>
      </c>
      <c r="I18">
        <f t="shared" si="0"/>
        <v>0</v>
      </c>
      <c r="J18" s="15">
        <f t="shared" si="7"/>
        <v>1.2388766710915792E-2</v>
      </c>
      <c r="K18">
        <f t="shared" si="1"/>
        <v>6.4355059114733345E-3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2"/>
        <v>5</v>
      </c>
    </row>
    <row r="19" spans="1:19" x14ac:dyDescent="0.25">
      <c r="A19">
        <v>5</v>
      </c>
      <c r="B19">
        <v>6</v>
      </c>
      <c r="C19">
        <v>7</v>
      </c>
      <c r="D19">
        <v>112</v>
      </c>
      <c r="E19" s="14">
        <f t="shared" si="3"/>
        <v>-605.90663838650892</v>
      </c>
      <c r="F19" s="15">
        <f t="shared" si="4"/>
        <v>4.4721737103867983E-3</v>
      </c>
      <c r="G19" s="17">
        <f t="shared" si="5"/>
        <v>0.53185114165270841</v>
      </c>
      <c r="H19" s="15">
        <f t="shared" si="6"/>
        <v>4.6869771078884735E-3</v>
      </c>
      <c r="I19">
        <f t="shared" si="0"/>
        <v>0</v>
      </c>
      <c r="J19" s="15">
        <f t="shared" si="7"/>
        <v>3.6161048365273259E-3</v>
      </c>
      <c r="K19">
        <f t="shared" si="1"/>
        <v>8.5606887385947217E-4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2"/>
        <v>5</v>
      </c>
    </row>
    <row r="20" spans="1:19" x14ac:dyDescent="0.25">
      <c r="A20">
        <v>4</v>
      </c>
      <c r="B20">
        <v>6</v>
      </c>
      <c r="C20">
        <v>7</v>
      </c>
      <c r="D20">
        <v>123</v>
      </c>
      <c r="E20" s="14">
        <f t="shared" si="3"/>
        <v>-750.73955683103304</v>
      </c>
      <c r="F20" s="15">
        <f t="shared" si="4"/>
        <v>2.2348668385188354E-3</v>
      </c>
      <c r="G20" s="17">
        <f t="shared" si="5"/>
        <v>0.47972424818401366</v>
      </c>
      <c r="H20" s="15">
        <f t="shared" si="6"/>
        <v>2.1126492242934491E-3</v>
      </c>
      <c r="I20">
        <f t="shared" si="0"/>
        <v>0</v>
      </c>
      <c r="J20" s="15">
        <f t="shared" si="7"/>
        <v>1.9377994978079858E-3</v>
      </c>
      <c r="K20">
        <f t="shared" si="1"/>
        <v>2.970673407108496E-4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2"/>
        <v>5</v>
      </c>
    </row>
    <row r="21" spans="1:19" x14ac:dyDescent="0.25">
      <c r="A21">
        <v>3</v>
      </c>
      <c r="B21">
        <v>6</v>
      </c>
      <c r="C21">
        <v>7</v>
      </c>
      <c r="D21">
        <v>96</v>
      </c>
      <c r="E21" s="14">
        <f t="shared" si="3"/>
        <v>-600.13789311266123</v>
      </c>
      <c r="F21" s="15">
        <f t="shared" si="4"/>
        <v>1.9276832483029339E-3</v>
      </c>
      <c r="G21" s="17">
        <f t="shared" si="5"/>
        <v>0.40308280007881453</v>
      </c>
      <c r="H21" s="15">
        <f t="shared" si="6"/>
        <v>1.5311368625164088E-3</v>
      </c>
      <c r="I21">
        <f t="shared" si="0"/>
        <v>0</v>
      </c>
      <c r="J21" s="15">
        <f t="shared" si="7"/>
        <v>1.7314237646263555E-3</v>
      </c>
      <c r="K21">
        <f t="shared" ref="K21:R30" si="8">IF(K$10&lt;=$I21,EXP(GAMMALN($B$1+$A21)+GAMMALN($B$2+$B21-$A21+K$10)-GAMMALN($B$1+$B$2+$B21+K$10))/$E$1*EXP(GAMMALN($B$3+1)+GAMMALN($B$4+$B21+K$10)-GAMMALN($B$3+$B$4+$B21+K$10+1))/$E$3,0)</f>
        <v>1.9625948367657845E-4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  <c r="Q21">
        <f t="shared" si="8"/>
        <v>0</v>
      </c>
      <c r="R21">
        <f t="shared" si="8"/>
        <v>0</v>
      </c>
      <c r="S21">
        <f t="shared" si="2"/>
        <v>5</v>
      </c>
    </row>
    <row r="22" spans="1:19" x14ac:dyDescent="0.25">
      <c r="A22">
        <v>2</v>
      </c>
      <c r="B22">
        <v>6</v>
      </c>
      <c r="C22">
        <v>7</v>
      </c>
      <c r="D22">
        <v>66</v>
      </c>
      <c r="E22" s="14">
        <f t="shared" si="3"/>
        <v>-388.65203315655333</v>
      </c>
      <c r="F22" s="15">
        <f t="shared" si="4"/>
        <v>2.7706670678997744E-3</v>
      </c>
      <c r="G22" s="17">
        <f t="shared" si="5"/>
        <v>0.31587583411638104</v>
      </c>
      <c r="H22" s="15">
        <f t="shared" si="6"/>
        <v>1.7245858430855131E-3</v>
      </c>
      <c r="I22">
        <f t="shared" si="0"/>
        <v>0</v>
      </c>
      <c r="J22" s="15">
        <f t="shared" si="7"/>
        <v>2.5420855218702115E-3</v>
      </c>
      <c r="K22">
        <f t="shared" si="8"/>
        <v>2.285815460295629E-4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0</v>
      </c>
      <c r="R22">
        <f t="shared" si="8"/>
        <v>0</v>
      </c>
      <c r="S22">
        <f t="shared" si="2"/>
        <v>5</v>
      </c>
    </row>
    <row r="23" spans="1:19" x14ac:dyDescent="0.25">
      <c r="A23">
        <v>1</v>
      </c>
      <c r="B23">
        <v>6</v>
      </c>
      <c r="C23">
        <v>7</v>
      </c>
      <c r="D23">
        <v>40</v>
      </c>
      <c r="E23" s="14">
        <f t="shared" si="3"/>
        <v>-198.76966193199422</v>
      </c>
      <c r="F23" s="15">
        <f t="shared" si="4"/>
        <v>6.9484160747018131E-3</v>
      </c>
      <c r="G23" s="17">
        <f t="shared" si="5"/>
        <v>0.22315675918759315</v>
      </c>
      <c r="H23" s="15">
        <f t="shared" si="6"/>
        <v>3.0554834399076046E-3</v>
      </c>
      <c r="I23">
        <f t="shared" si="0"/>
        <v>0</v>
      </c>
      <c r="J23" s="15">
        <f t="shared" si="7"/>
        <v>6.4665613969002011E-3</v>
      </c>
      <c r="K23">
        <f t="shared" si="8"/>
        <v>4.8185467780161175E-4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8"/>
        <v>0</v>
      </c>
      <c r="S23">
        <f t="shared" si="2"/>
        <v>5</v>
      </c>
    </row>
    <row r="24" spans="1:19" x14ac:dyDescent="0.25">
      <c r="A24">
        <v>5</v>
      </c>
      <c r="B24">
        <v>5</v>
      </c>
      <c r="C24">
        <v>7</v>
      </c>
      <c r="D24">
        <v>62</v>
      </c>
      <c r="E24" s="14">
        <f t="shared" si="3"/>
        <v>-268.50927849107637</v>
      </c>
      <c r="F24" s="15">
        <f t="shared" si="4"/>
        <v>1.3157085892152948E-2</v>
      </c>
      <c r="G24" s="17">
        <f t="shared" si="5"/>
        <v>0.18077944561850384</v>
      </c>
      <c r="H24" s="15">
        <f t="shared" si="6"/>
        <v>4.6869771078884735E-3</v>
      </c>
      <c r="I24">
        <f t="shared" si="0"/>
        <v>1</v>
      </c>
      <c r="J24" s="15">
        <f t="shared" si="7"/>
        <v>3.6161048365273259E-3</v>
      </c>
      <c r="K24">
        <f t="shared" si="8"/>
        <v>8.6849121817661502E-3</v>
      </c>
      <c r="L24">
        <f t="shared" si="8"/>
        <v>8.5606887385947217E-4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2"/>
        <v>4</v>
      </c>
    </row>
    <row r="25" spans="1:19" x14ac:dyDescent="0.25">
      <c r="A25">
        <v>4</v>
      </c>
      <c r="B25">
        <v>5</v>
      </c>
      <c r="C25">
        <v>7</v>
      </c>
      <c r="D25">
        <v>59</v>
      </c>
      <c r="E25" s="14">
        <f t="shared" si="3"/>
        <v>-331.84570502390716</v>
      </c>
      <c r="F25" s="15">
        <f t="shared" si="4"/>
        <v>3.6083543294930334E-3</v>
      </c>
      <c r="G25" s="17">
        <f t="shared" si="5"/>
        <v>0.29712154517000067</v>
      </c>
      <c r="H25" s="15">
        <f t="shared" si="6"/>
        <v>2.1126492242934491E-3</v>
      </c>
      <c r="I25">
        <f t="shared" si="0"/>
        <v>1</v>
      </c>
      <c r="J25" s="15">
        <f t="shared" si="7"/>
        <v>1.9377994978079858E-3</v>
      </c>
      <c r="K25">
        <f t="shared" si="8"/>
        <v>1.3734874909741982E-3</v>
      </c>
      <c r="L25">
        <f t="shared" si="8"/>
        <v>2.970673407108496E-4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2"/>
        <v>4</v>
      </c>
    </row>
    <row r="26" spans="1:19" x14ac:dyDescent="0.25">
      <c r="A26">
        <v>3</v>
      </c>
      <c r="B26">
        <v>5</v>
      </c>
      <c r="C26">
        <v>7</v>
      </c>
      <c r="D26">
        <v>84</v>
      </c>
      <c r="E26" s="14">
        <f t="shared" si="3"/>
        <v>-502.77120181291019</v>
      </c>
      <c r="F26" s="15">
        <f t="shared" si="4"/>
        <v>2.5152792440722932E-3</v>
      </c>
      <c r="G26" s="17">
        <f t="shared" si="5"/>
        <v>0.30891836889369195</v>
      </c>
      <c r="H26" s="15">
        <f t="shared" si="6"/>
        <v>1.5311368625164088E-3</v>
      </c>
      <c r="I26">
        <f t="shared" si="0"/>
        <v>1</v>
      </c>
      <c r="J26" s="15">
        <f t="shared" si="7"/>
        <v>1.7314237646263555E-3</v>
      </c>
      <c r="K26">
        <f t="shared" si="8"/>
        <v>5.8759599576935901E-4</v>
      </c>
      <c r="L26">
        <f t="shared" si="8"/>
        <v>1.9625948367657845E-4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2"/>
        <v>4</v>
      </c>
    </row>
    <row r="27" spans="1:19" x14ac:dyDescent="0.25">
      <c r="A27">
        <v>2</v>
      </c>
      <c r="B27">
        <v>5</v>
      </c>
      <c r="C27">
        <v>7</v>
      </c>
      <c r="D27">
        <v>70</v>
      </c>
      <c r="E27" s="14">
        <f t="shared" si="3"/>
        <v>-400.46449713622604</v>
      </c>
      <c r="F27" s="15">
        <f t="shared" si="4"/>
        <v>3.276690408924937E-3</v>
      </c>
      <c r="G27" s="17">
        <f t="shared" si="5"/>
        <v>0.26709473948097917</v>
      </c>
      <c r="H27" s="15">
        <f t="shared" si="6"/>
        <v>1.7245858430855131E-3</v>
      </c>
      <c r="I27">
        <f t="shared" si="0"/>
        <v>1</v>
      </c>
      <c r="J27" s="15">
        <f t="shared" si="7"/>
        <v>2.5420855218702115E-3</v>
      </c>
      <c r="K27">
        <f t="shared" si="8"/>
        <v>5.0602334102516273E-4</v>
      </c>
      <c r="L27">
        <f t="shared" si="8"/>
        <v>2.285815460295629E-4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2"/>
        <v>4</v>
      </c>
    </row>
    <row r="28" spans="1:19" x14ac:dyDescent="0.25">
      <c r="A28">
        <v>1</v>
      </c>
      <c r="B28">
        <v>5</v>
      </c>
      <c r="C28">
        <v>7</v>
      </c>
      <c r="D28">
        <v>35</v>
      </c>
      <c r="E28" s="14">
        <f t="shared" si="3"/>
        <v>-169.90130454690592</v>
      </c>
      <c r="F28" s="15">
        <f t="shared" si="4"/>
        <v>7.7946086183386934E-3</v>
      </c>
      <c r="G28" s="17">
        <f t="shared" si="5"/>
        <v>0.19893057992280802</v>
      </c>
      <c r="H28" s="15">
        <f t="shared" si="6"/>
        <v>3.0554834399076046E-3</v>
      </c>
      <c r="I28">
        <f t="shared" si="0"/>
        <v>1</v>
      </c>
      <c r="J28" s="15">
        <f t="shared" si="7"/>
        <v>6.4665613969002011E-3</v>
      </c>
      <c r="K28">
        <f t="shared" si="8"/>
        <v>8.4619254363688015E-4</v>
      </c>
      <c r="L28">
        <f t="shared" si="8"/>
        <v>4.8185467780161175E-4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2"/>
        <v>4</v>
      </c>
    </row>
    <row r="29" spans="1:19" x14ac:dyDescent="0.25">
      <c r="A29">
        <v>4</v>
      </c>
      <c r="B29">
        <v>4</v>
      </c>
      <c r="C29">
        <v>7</v>
      </c>
      <c r="D29">
        <v>92</v>
      </c>
      <c r="E29" s="14">
        <f t="shared" si="3"/>
        <v>-381.1420387319842</v>
      </c>
      <c r="F29" s="15">
        <f t="shared" si="4"/>
        <v>1.5877563814981954E-2</v>
      </c>
      <c r="G29" s="17">
        <f t="shared" si="5"/>
        <v>6.7524201218337243E-2</v>
      </c>
      <c r="H29" s="15">
        <f t="shared" si="6"/>
        <v>2.1126492242934491E-3</v>
      </c>
      <c r="I29">
        <f t="shared" si="0"/>
        <v>2</v>
      </c>
      <c r="J29" s="15">
        <f t="shared" si="7"/>
        <v>1.9377994978079858E-3</v>
      </c>
      <c r="K29">
        <f t="shared" si="8"/>
        <v>1.226920948548892E-2</v>
      </c>
      <c r="L29">
        <f t="shared" si="8"/>
        <v>1.3734874909741982E-3</v>
      </c>
      <c r="M29">
        <f t="shared" si="8"/>
        <v>2.970673407108496E-4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2"/>
        <v>3</v>
      </c>
    </row>
    <row r="30" spans="1:19" x14ac:dyDescent="0.25">
      <c r="A30">
        <v>3</v>
      </c>
      <c r="B30">
        <v>4</v>
      </c>
      <c r="C30">
        <v>7</v>
      </c>
      <c r="D30">
        <v>74</v>
      </c>
      <c r="E30" s="14">
        <f t="shared" si="3"/>
        <v>-393.4587584635085</v>
      </c>
      <c r="F30" s="15">
        <f t="shared" si="4"/>
        <v>4.9074037271148816E-3</v>
      </c>
      <c r="G30" s="17">
        <f t="shared" si="5"/>
        <v>0.15833544672465491</v>
      </c>
      <c r="H30" s="15">
        <f t="shared" si="6"/>
        <v>1.5311368625164088E-3</v>
      </c>
      <c r="I30">
        <f t="shared" si="0"/>
        <v>2</v>
      </c>
      <c r="J30" s="15">
        <f t="shared" si="7"/>
        <v>1.7314237646263555E-3</v>
      </c>
      <c r="K30">
        <f t="shared" si="8"/>
        <v>2.3921244830425884E-3</v>
      </c>
      <c r="L30">
        <f t="shared" si="8"/>
        <v>5.8759599576935901E-4</v>
      </c>
      <c r="M30">
        <f t="shared" si="8"/>
        <v>1.9625948367657845E-4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2"/>
        <v>3</v>
      </c>
    </row>
    <row r="31" spans="1:19" x14ac:dyDescent="0.25">
      <c r="A31">
        <v>2</v>
      </c>
      <c r="B31">
        <v>4</v>
      </c>
      <c r="C31">
        <v>7</v>
      </c>
      <c r="D31">
        <v>62</v>
      </c>
      <c r="E31" s="14">
        <f t="shared" si="3"/>
        <v>-333.52149631055738</v>
      </c>
      <c r="F31" s="15">
        <f t="shared" si="4"/>
        <v>4.6106844017146315E-3</v>
      </c>
      <c r="G31" s="17">
        <f t="shared" si="5"/>
        <v>0.18981710628603482</v>
      </c>
      <c r="H31" s="15">
        <f t="shared" si="6"/>
        <v>1.7245858430855131E-3</v>
      </c>
      <c r="I31">
        <f t="shared" si="0"/>
        <v>2</v>
      </c>
      <c r="J31" s="15">
        <f t="shared" si="7"/>
        <v>2.5420855218702115E-3</v>
      </c>
      <c r="K31">
        <f t="shared" ref="K31:R39" si="9">IF(K$10&lt;=$I31,EXP(GAMMALN($B$1+$A31)+GAMMALN($B$2+$B31-$A31+K$10)-GAMMALN($B$1+$B$2+$B31+K$10))/$E$1*EXP(GAMMALN($B$3+1)+GAMMALN($B$4+$B31+K$10)-GAMMALN($B$3+$B$4+$B31+K$10+1))/$E$3,0)</f>
        <v>1.3339939927896943E-3</v>
      </c>
      <c r="L31">
        <f t="shared" si="9"/>
        <v>5.0602334102516273E-4</v>
      </c>
      <c r="M31">
        <f t="shared" si="9"/>
        <v>2.285815460295629E-4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0</v>
      </c>
      <c r="S31">
        <f t="shared" si="2"/>
        <v>3</v>
      </c>
    </row>
    <row r="32" spans="1:19" x14ac:dyDescent="0.25">
      <c r="A32">
        <v>1</v>
      </c>
      <c r="B32">
        <v>4</v>
      </c>
      <c r="C32">
        <v>7</v>
      </c>
      <c r="D32">
        <v>41</v>
      </c>
      <c r="E32" s="14">
        <f t="shared" si="3"/>
        <v>-191.15723707546692</v>
      </c>
      <c r="F32" s="15">
        <f t="shared" si="4"/>
        <v>9.4440380005780169E-3</v>
      </c>
      <c r="G32" s="17">
        <f t="shared" si="5"/>
        <v>0.16418676127971224</v>
      </c>
      <c r="H32" s="15">
        <f t="shared" si="6"/>
        <v>3.0554834399076046E-3</v>
      </c>
      <c r="I32">
        <f t="shared" si="0"/>
        <v>2</v>
      </c>
      <c r="J32" s="15">
        <f t="shared" si="7"/>
        <v>6.4665613969002011E-3</v>
      </c>
      <c r="K32">
        <f t="shared" si="9"/>
        <v>1.649429382239324E-3</v>
      </c>
      <c r="L32">
        <f t="shared" si="9"/>
        <v>8.4619254363688015E-4</v>
      </c>
      <c r="M32">
        <f t="shared" si="9"/>
        <v>4.8185467780161175E-4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0</v>
      </c>
      <c r="R32">
        <f t="shared" si="9"/>
        <v>0</v>
      </c>
      <c r="S32">
        <f t="shared" si="2"/>
        <v>3</v>
      </c>
    </row>
    <row r="33" spans="1:19" x14ac:dyDescent="0.25">
      <c r="A33">
        <v>3</v>
      </c>
      <c r="B33">
        <v>3</v>
      </c>
      <c r="C33">
        <v>7</v>
      </c>
      <c r="D33">
        <v>125</v>
      </c>
      <c r="E33" s="14">
        <f t="shared" si="3"/>
        <v>-469.58591097098173</v>
      </c>
      <c r="F33" s="15">
        <f t="shared" si="4"/>
        <v>2.3361000606248902E-2</v>
      </c>
      <c r="G33" s="17">
        <f t="shared" si="5"/>
        <v>3.3261244862222428E-2</v>
      </c>
      <c r="H33" s="15">
        <f t="shared" si="6"/>
        <v>1.5311368625164088E-3</v>
      </c>
      <c r="I33">
        <f t="shared" si="0"/>
        <v>3</v>
      </c>
      <c r="J33" s="15">
        <f t="shared" si="7"/>
        <v>1.7314237646263555E-3</v>
      </c>
      <c r="K33">
        <f t="shared" si="9"/>
        <v>1.8453596879134022E-2</v>
      </c>
      <c r="L33">
        <f t="shared" si="9"/>
        <v>2.3921244830425875E-3</v>
      </c>
      <c r="M33">
        <f t="shared" si="9"/>
        <v>5.8759599576935901E-4</v>
      </c>
      <c r="N33">
        <f t="shared" si="9"/>
        <v>1.9625948367657829E-4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  <c r="S33">
        <f t="shared" si="2"/>
        <v>2</v>
      </c>
    </row>
    <row r="34" spans="1:19" x14ac:dyDescent="0.25">
      <c r="A34">
        <v>2</v>
      </c>
      <c r="B34">
        <v>3</v>
      </c>
      <c r="C34">
        <v>7</v>
      </c>
      <c r="D34">
        <v>94</v>
      </c>
      <c r="E34" s="14">
        <f t="shared" si="3"/>
        <v>-439.70166831446642</v>
      </c>
      <c r="F34" s="15">
        <f t="shared" si="4"/>
        <v>9.3005910926396498E-3</v>
      </c>
      <c r="G34" s="17">
        <f t="shared" si="5"/>
        <v>9.4100123574321945E-2</v>
      </c>
      <c r="H34" s="15">
        <f t="shared" si="6"/>
        <v>1.7245858430855131E-3</v>
      </c>
      <c r="I34">
        <f t="shared" si="0"/>
        <v>3</v>
      </c>
      <c r="J34" s="15">
        <f t="shared" si="7"/>
        <v>2.5420855218702115E-3</v>
      </c>
      <c r="K34">
        <f t="shared" si="9"/>
        <v>4.6899066909250192E-3</v>
      </c>
      <c r="L34">
        <f t="shared" si="9"/>
        <v>1.3339939927896939E-3</v>
      </c>
      <c r="M34">
        <f t="shared" si="9"/>
        <v>5.060233410251623E-4</v>
      </c>
      <c r="N34">
        <f t="shared" si="9"/>
        <v>2.285815460295629E-4</v>
      </c>
      <c r="O34">
        <f t="shared" si="9"/>
        <v>0</v>
      </c>
      <c r="P34">
        <f t="shared" si="9"/>
        <v>0</v>
      </c>
      <c r="Q34">
        <f t="shared" si="9"/>
        <v>0</v>
      </c>
      <c r="R34">
        <f t="shared" si="9"/>
        <v>0</v>
      </c>
      <c r="S34">
        <f t="shared" si="2"/>
        <v>2</v>
      </c>
    </row>
    <row r="35" spans="1:19" x14ac:dyDescent="0.25">
      <c r="A35">
        <v>1</v>
      </c>
      <c r="B35">
        <v>3</v>
      </c>
      <c r="C35">
        <v>7</v>
      </c>
      <c r="D35">
        <v>66</v>
      </c>
      <c r="E35" s="14">
        <f t="shared" si="3"/>
        <v>-285.62180786090869</v>
      </c>
      <c r="F35" s="15">
        <f t="shared" si="4"/>
        <v>1.3199145987391393E-2</v>
      </c>
      <c r="G35" s="17">
        <f t="shared" si="5"/>
        <v>0.11747623779588812</v>
      </c>
      <c r="H35" s="15">
        <f t="shared" si="6"/>
        <v>3.0554834399076046E-3</v>
      </c>
      <c r="I35">
        <f t="shared" si="0"/>
        <v>3</v>
      </c>
      <c r="J35" s="15">
        <f t="shared" si="7"/>
        <v>6.4665613969002011E-3</v>
      </c>
      <c r="K35">
        <f t="shared" si="9"/>
        <v>3.7551079868133786E-3</v>
      </c>
      <c r="L35">
        <f t="shared" si="9"/>
        <v>1.6494293822393231E-3</v>
      </c>
      <c r="M35">
        <f t="shared" si="9"/>
        <v>8.4619254363688015E-4</v>
      </c>
      <c r="N35">
        <f t="shared" si="9"/>
        <v>4.8185467780161175E-4</v>
      </c>
      <c r="O35">
        <f t="shared" si="9"/>
        <v>0</v>
      </c>
      <c r="P35">
        <f t="shared" si="9"/>
        <v>0</v>
      </c>
      <c r="Q35">
        <f t="shared" si="9"/>
        <v>0</v>
      </c>
      <c r="R35">
        <f t="shared" si="9"/>
        <v>0</v>
      </c>
      <c r="S35">
        <f t="shared" si="2"/>
        <v>2</v>
      </c>
    </row>
    <row r="36" spans="1:19" x14ac:dyDescent="0.25">
      <c r="A36">
        <v>2</v>
      </c>
      <c r="B36">
        <v>2</v>
      </c>
      <c r="C36">
        <v>7</v>
      </c>
      <c r="D36">
        <v>177</v>
      </c>
      <c r="E36" s="14">
        <f t="shared" si="3"/>
        <v>-571.00218945354266</v>
      </c>
      <c r="F36" s="15">
        <f t="shared" si="4"/>
        <v>3.9716003155507461E-2</v>
      </c>
      <c r="G36" s="17">
        <f t="shared" si="5"/>
        <v>2.203612402045713E-2</v>
      </c>
      <c r="H36" s="15">
        <f t="shared" si="6"/>
        <v>1.7245858430855131E-3</v>
      </c>
      <c r="I36">
        <f t="shared" si="0"/>
        <v>4</v>
      </c>
      <c r="J36" s="15">
        <f t="shared" si="7"/>
        <v>2.5420855218702115E-3</v>
      </c>
      <c r="K36">
        <f t="shared" si="9"/>
        <v>3.0415412062867811E-2</v>
      </c>
      <c r="L36">
        <f t="shared" si="9"/>
        <v>4.6899066909250192E-3</v>
      </c>
      <c r="M36">
        <f t="shared" si="9"/>
        <v>1.3339939927896939E-3</v>
      </c>
      <c r="N36">
        <f t="shared" si="9"/>
        <v>5.060233410251623E-4</v>
      </c>
      <c r="O36">
        <f t="shared" si="9"/>
        <v>2.285815460295629E-4</v>
      </c>
      <c r="P36">
        <f t="shared" si="9"/>
        <v>0</v>
      </c>
      <c r="Q36">
        <f t="shared" si="9"/>
        <v>0</v>
      </c>
      <c r="R36">
        <f t="shared" si="9"/>
        <v>0</v>
      </c>
      <c r="S36">
        <f t="shared" si="2"/>
        <v>1</v>
      </c>
    </row>
    <row r="37" spans="1:19" x14ac:dyDescent="0.25">
      <c r="A37">
        <v>1</v>
      </c>
      <c r="B37">
        <v>2</v>
      </c>
      <c r="C37">
        <v>7</v>
      </c>
      <c r="D37">
        <v>127</v>
      </c>
      <c r="E37" s="14">
        <f t="shared" si="3"/>
        <v>-472.10663097740087</v>
      </c>
      <c r="F37" s="15">
        <f t="shared" si="4"/>
        <v>2.4297664434385757E-2</v>
      </c>
      <c r="G37" s="17">
        <f t="shared" si="5"/>
        <v>6.3816257603881613E-2</v>
      </c>
      <c r="H37" s="15">
        <f t="shared" si="6"/>
        <v>3.0554834399076046E-3</v>
      </c>
      <c r="I37">
        <f t="shared" si="0"/>
        <v>4</v>
      </c>
      <c r="J37" s="15">
        <f t="shared" si="7"/>
        <v>6.4665613969002011E-3</v>
      </c>
      <c r="K37">
        <f t="shared" si="9"/>
        <v>1.1098518446994363E-2</v>
      </c>
      <c r="L37">
        <f t="shared" si="9"/>
        <v>3.7551079868133786E-3</v>
      </c>
      <c r="M37">
        <f t="shared" si="9"/>
        <v>1.6494293822393231E-3</v>
      </c>
      <c r="N37">
        <f t="shared" si="9"/>
        <v>8.4619254363688015E-4</v>
      </c>
      <c r="O37">
        <f t="shared" si="9"/>
        <v>4.8185467780161175E-4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2"/>
        <v>1</v>
      </c>
    </row>
    <row r="38" spans="1:19" x14ac:dyDescent="0.25">
      <c r="A38">
        <v>1</v>
      </c>
      <c r="B38">
        <v>1</v>
      </c>
      <c r="C38">
        <v>7</v>
      </c>
      <c r="D38">
        <v>413</v>
      </c>
      <c r="E38" s="14">
        <f t="shared" si="3"/>
        <v>-1030.8008978466305</v>
      </c>
      <c r="F38" s="15">
        <f t="shared" si="4"/>
        <v>8.2423395927999396E-2</v>
      </c>
      <c r="G38" s="17">
        <f t="shared" si="5"/>
        <v>1.8812449975634849E-2</v>
      </c>
      <c r="H38" s="15">
        <f t="shared" si="6"/>
        <v>3.0554834399076046E-3</v>
      </c>
      <c r="I38">
        <f t="shared" si="0"/>
        <v>5</v>
      </c>
      <c r="J38" s="15">
        <f t="shared" si="7"/>
        <v>6.4665613969002011E-3</v>
      </c>
      <c r="K38">
        <f t="shared" si="9"/>
        <v>5.812573149361365E-2</v>
      </c>
      <c r="L38">
        <f t="shared" si="9"/>
        <v>1.1098518446994363E-2</v>
      </c>
      <c r="M38">
        <f t="shared" si="9"/>
        <v>3.7551079868133786E-3</v>
      </c>
      <c r="N38">
        <f t="shared" si="9"/>
        <v>1.6494293822393231E-3</v>
      </c>
      <c r="O38">
        <f t="shared" si="9"/>
        <v>8.4619254363688015E-4</v>
      </c>
      <c r="P38">
        <f t="shared" si="9"/>
        <v>4.8185467780161175E-4</v>
      </c>
      <c r="Q38">
        <f t="shared" si="9"/>
        <v>0</v>
      </c>
      <c r="R38">
        <f t="shared" si="9"/>
        <v>0</v>
      </c>
      <c r="S38">
        <f t="shared" si="2"/>
        <v>0</v>
      </c>
    </row>
    <row r="39" spans="1:19" x14ac:dyDescent="0.25">
      <c r="A39">
        <v>0</v>
      </c>
      <c r="B39">
        <v>0</v>
      </c>
      <c r="C39">
        <v>7</v>
      </c>
      <c r="D39">
        <v>1276</v>
      </c>
      <c r="E39" s="14">
        <f t="shared" si="3"/>
        <v>-1746.7436532011463</v>
      </c>
      <c r="F39" s="15">
        <f t="shared" si="4"/>
        <v>0.25438119778938256</v>
      </c>
      <c r="G39" s="17">
        <f t="shared" si="5"/>
        <v>1.8162108233871717E-2</v>
      </c>
      <c r="H39" s="15">
        <f t="shared" si="6"/>
        <v>9.1040647869241806E-3</v>
      </c>
      <c r="I39">
        <f t="shared" si="0"/>
        <v>6</v>
      </c>
      <c r="J39" s="15">
        <f t="shared" si="7"/>
        <v>3.4149230528146737E-2</v>
      </c>
      <c r="K39">
        <f t="shared" si="9"/>
        <v>0.14843874749768562</v>
      </c>
      <c r="L39">
        <f t="shared" si="9"/>
        <v>3.7591689658284036E-2</v>
      </c>
      <c r="M39">
        <f t="shared" si="9"/>
        <v>1.5749811064244064E-2</v>
      </c>
      <c r="N39">
        <f t="shared" si="9"/>
        <v>8.2291389416735521E-3</v>
      </c>
      <c r="O39">
        <f t="shared" si="9"/>
        <v>4.888599766633344E-3</v>
      </c>
      <c r="P39">
        <f t="shared" si="9"/>
        <v>3.1615220814186014E-3</v>
      </c>
      <c r="Q39">
        <f t="shared" si="9"/>
        <v>2.1724582512966371E-3</v>
      </c>
      <c r="R39">
        <f t="shared" si="9"/>
        <v>0</v>
      </c>
      <c r="S39">
        <f t="shared" si="2"/>
        <v>-1</v>
      </c>
    </row>
    <row r="40" spans="1:19" x14ac:dyDescent="0.25">
      <c r="G40" s="17">
        <f>SUMPRODUCT(D11:D39,G11:G39)</f>
        <v>1540.512936671116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" sqref="A2"/>
    </sheetView>
  </sheetViews>
  <sheetFormatPr defaultRowHeight="15" x14ac:dyDescent="0.25"/>
  <cols>
    <col min="1" max="5" width="9.140625" style="18"/>
  </cols>
  <sheetData>
    <row r="1" spans="1:6" x14ac:dyDescent="0.25">
      <c r="A1" s="18" t="s">
        <v>9</v>
      </c>
      <c r="B1" s="18" t="s">
        <v>10</v>
      </c>
      <c r="C1" s="18" t="s">
        <v>11</v>
      </c>
      <c r="D1" s="18" t="s">
        <v>12</v>
      </c>
      <c r="E1" s="18" t="s">
        <v>31</v>
      </c>
      <c r="F1" s="1" t="s">
        <v>32</v>
      </c>
    </row>
    <row r="2" spans="1:6" x14ac:dyDescent="0.25">
      <c r="A2">
        <v>7</v>
      </c>
      <c r="B2">
        <v>7</v>
      </c>
      <c r="C2">
        <v>7</v>
      </c>
      <c r="D2">
        <v>536</v>
      </c>
      <c r="E2" s="18">
        <v>0.86674803105370568</v>
      </c>
      <c r="F2" s="19">
        <f>D2*E2</f>
        <v>464.57694464478624</v>
      </c>
    </row>
    <row r="3" spans="1:6" x14ac:dyDescent="0.25">
      <c r="A3">
        <v>6</v>
      </c>
      <c r="B3">
        <v>7</v>
      </c>
      <c r="C3">
        <v>7</v>
      </c>
      <c r="D3">
        <v>371</v>
      </c>
      <c r="E3" s="18">
        <v>0.76225423347742693</v>
      </c>
      <c r="F3" s="14">
        <f>D3*E3</f>
        <v>282.79632062012541</v>
      </c>
    </row>
    <row r="4" spans="1:6" x14ac:dyDescent="0.25">
      <c r="A4">
        <v>5</v>
      </c>
      <c r="B4">
        <v>7</v>
      </c>
      <c r="C4">
        <v>7</v>
      </c>
      <c r="D4">
        <v>265</v>
      </c>
      <c r="E4" s="18">
        <v>0.65776043590114364</v>
      </c>
      <c r="F4" s="14">
        <f t="shared" ref="F4:F22" si="0">D4*E4</f>
        <v>174.30651551380308</v>
      </c>
    </row>
    <row r="5" spans="1:6" x14ac:dyDescent="0.25">
      <c r="A5">
        <v>4</v>
      </c>
      <c r="B5">
        <v>7</v>
      </c>
      <c r="C5">
        <v>7</v>
      </c>
      <c r="D5">
        <v>204</v>
      </c>
      <c r="E5" s="18">
        <v>0.55326663832486278</v>
      </c>
      <c r="F5" s="14">
        <f t="shared" si="0"/>
        <v>112.86639421827201</v>
      </c>
    </row>
    <row r="6" spans="1:6" x14ac:dyDescent="0.25">
      <c r="A6">
        <v>3</v>
      </c>
      <c r="B6">
        <v>7</v>
      </c>
      <c r="C6">
        <v>7</v>
      </c>
      <c r="D6">
        <v>123</v>
      </c>
      <c r="E6" s="18">
        <v>0.44877284074858059</v>
      </c>
      <c r="F6" s="14">
        <f t="shared" si="0"/>
        <v>55.199059412075414</v>
      </c>
    </row>
    <row r="7" spans="1:6" x14ac:dyDescent="0.25">
      <c r="A7">
        <v>2</v>
      </c>
      <c r="B7">
        <v>7</v>
      </c>
      <c r="C7">
        <v>7</v>
      </c>
      <c r="D7">
        <v>71</v>
      </c>
      <c r="E7" s="18">
        <v>0.34427904317229835</v>
      </c>
      <c r="F7" s="14">
        <f t="shared" si="0"/>
        <v>24.443812065233182</v>
      </c>
    </row>
    <row r="8" spans="1:6" x14ac:dyDescent="0.25">
      <c r="A8">
        <v>1</v>
      </c>
      <c r="B8">
        <v>7</v>
      </c>
      <c r="C8">
        <v>7</v>
      </c>
      <c r="D8">
        <v>36</v>
      </c>
      <c r="E8" s="18">
        <v>0.23978524559601641</v>
      </c>
      <c r="F8" s="14">
        <f t="shared" si="0"/>
        <v>8.6322688414565913</v>
      </c>
    </row>
    <row r="9" spans="1:6" x14ac:dyDescent="0.25">
      <c r="A9">
        <v>6</v>
      </c>
      <c r="B9">
        <v>6</v>
      </c>
      <c r="C9">
        <v>7</v>
      </c>
      <c r="D9">
        <v>100</v>
      </c>
      <c r="E9" s="18">
        <v>0.50166027991583828</v>
      </c>
      <c r="F9" s="14">
        <f t="shared" si="0"/>
        <v>50.166027991583832</v>
      </c>
    </row>
    <row r="10" spans="1:6" x14ac:dyDescent="0.25">
      <c r="A10">
        <v>5</v>
      </c>
      <c r="B10">
        <v>6</v>
      </c>
      <c r="C10">
        <v>7</v>
      </c>
      <c r="D10">
        <v>112</v>
      </c>
      <c r="E10" s="18">
        <v>0.53185114165270841</v>
      </c>
      <c r="F10" s="14">
        <f t="shared" si="0"/>
        <v>59.567327865103344</v>
      </c>
    </row>
    <row r="11" spans="1:6" x14ac:dyDescent="0.25">
      <c r="A11">
        <v>4</v>
      </c>
      <c r="B11">
        <v>6</v>
      </c>
      <c r="C11">
        <v>7</v>
      </c>
      <c r="D11">
        <v>123</v>
      </c>
      <c r="E11" s="18">
        <v>0.47972424818401366</v>
      </c>
      <c r="F11" s="14">
        <f t="shared" si="0"/>
        <v>59.006082526633676</v>
      </c>
    </row>
    <row r="12" spans="1:6" x14ac:dyDescent="0.25">
      <c r="A12">
        <v>3</v>
      </c>
      <c r="B12">
        <v>6</v>
      </c>
      <c r="C12">
        <v>7</v>
      </c>
      <c r="D12">
        <v>96</v>
      </c>
      <c r="E12" s="18">
        <v>0.40308280007881453</v>
      </c>
      <c r="F12" s="14">
        <f t="shared" si="0"/>
        <v>38.695948807566197</v>
      </c>
    </row>
    <row r="13" spans="1:6" x14ac:dyDescent="0.25">
      <c r="A13">
        <v>2</v>
      </c>
      <c r="B13">
        <v>6</v>
      </c>
      <c r="C13">
        <v>7</v>
      </c>
      <c r="D13">
        <v>66</v>
      </c>
      <c r="E13" s="18">
        <v>0.31587583411638104</v>
      </c>
      <c r="F13" s="14">
        <f t="shared" si="0"/>
        <v>20.847805051681149</v>
      </c>
    </row>
    <row r="14" spans="1:6" x14ac:dyDescent="0.25">
      <c r="A14">
        <v>1</v>
      </c>
      <c r="B14">
        <v>6</v>
      </c>
      <c r="C14">
        <v>7</v>
      </c>
      <c r="D14">
        <v>40</v>
      </c>
      <c r="E14" s="18">
        <v>0.22315675918759315</v>
      </c>
      <c r="F14" s="14">
        <f t="shared" si="0"/>
        <v>8.9262703675037258</v>
      </c>
    </row>
    <row r="15" spans="1:6" x14ac:dyDescent="0.25">
      <c r="A15">
        <v>5</v>
      </c>
      <c r="B15">
        <v>5</v>
      </c>
      <c r="C15">
        <v>7</v>
      </c>
      <c r="D15">
        <v>62</v>
      </c>
      <c r="E15" s="18">
        <v>0.18077944561850384</v>
      </c>
      <c r="F15" s="14">
        <f t="shared" si="0"/>
        <v>11.208325628347238</v>
      </c>
    </row>
    <row r="16" spans="1:6" x14ac:dyDescent="0.25">
      <c r="A16">
        <v>4</v>
      </c>
      <c r="B16">
        <v>5</v>
      </c>
      <c r="C16">
        <v>7</v>
      </c>
      <c r="D16">
        <v>59</v>
      </c>
      <c r="E16" s="18">
        <v>0.29712154517000067</v>
      </c>
      <c r="F16" s="14">
        <f t="shared" si="0"/>
        <v>17.53017116503004</v>
      </c>
    </row>
    <row r="17" spans="1:6" x14ac:dyDescent="0.25">
      <c r="A17">
        <v>3</v>
      </c>
      <c r="B17">
        <v>5</v>
      </c>
      <c r="C17">
        <v>7</v>
      </c>
      <c r="D17">
        <v>84</v>
      </c>
      <c r="E17" s="18">
        <v>0.30891836889369195</v>
      </c>
      <c r="F17" s="14">
        <f t="shared" si="0"/>
        <v>25.949142987070125</v>
      </c>
    </row>
    <row r="18" spans="1:6" x14ac:dyDescent="0.25">
      <c r="A18">
        <v>2</v>
      </c>
      <c r="B18">
        <v>5</v>
      </c>
      <c r="C18">
        <v>7</v>
      </c>
      <c r="D18">
        <v>70</v>
      </c>
      <c r="E18" s="18">
        <v>0.26709473948097917</v>
      </c>
      <c r="F18" s="14">
        <f t="shared" si="0"/>
        <v>18.696631763668542</v>
      </c>
    </row>
    <row r="19" spans="1:6" x14ac:dyDescent="0.25">
      <c r="A19">
        <v>1</v>
      </c>
      <c r="B19">
        <v>5</v>
      </c>
      <c r="C19">
        <v>7</v>
      </c>
      <c r="D19">
        <v>35</v>
      </c>
      <c r="E19" s="18">
        <v>0.19893057992280802</v>
      </c>
      <c r="F19" s="14">
        <f t="shared" si="0"/>
        <v>6.9625702972982806</v>
      </c>
    </row>
    <row r="20" spans="1:6" x14ac:dyDescent="0.25">
      <c r="A20">
        <v>4</v>
      </c>
      <c r="B20">
        <v>4</v>
      </c>
      <c r="C20">
        <v>7</v>
      </c>
      <c r="D20">
        <v>92</v>
      </c>
      <c r="E20" s="18">
        <v>6.7524201218337243E-2</v>
      </c>
      <c r="F20" s="14">
        <f t="shared" si="0"/>
        <v>6.2122265120870264</v>
      </c>
    </row>
    <row r="21" spans="1:6" x14ac:dyDescent="0.25">
      <c r="A21">
        <v>3</v>
      </c>
      <c r="B21">
        <v>4</v>
      </c>
      <c r="C21">
        <v>7</v>
      </c>
      <c r="D21">
        <v>74</v>
      </c>
      <c r="E21" s="18">
        <v>0.15833544672465491</v>
      </c>
      <c r="F21" s="14">
        <f t="shared" si="0"/>
        <v>11.716823057624463</v>
      </c>
    </row>
    <row r="22" spans="1:6" x14ac:dyDescent="0.25">
      <c r="A22">
        <v>2</v>
      </c>
      <c r="B22">
        <v>4</v>
      </c>
      <c r="C22">
        <v>7</v>
      </c>
      <c r="D22">
        <v>62</v>
      </c>
      <c r="E22" s="18">
        <v>0.18981710628603482</v>
      </c>
      <c r="F22" s="14">
        <f t="shared" si="0"/>
        <v>11.768660589734159</v>
      </c>
    </row>
    <row r="23" spans="1:6" x14ac:dyDescent="0.25">
      <c r="A23">
        <v>1</v>
      </c>
      <c r="B23">
        <v>4</v>
      </c>
      <c r="C23">
        <v>7</v>
      </c>
      <c r="D23">
        <v>41</v>
      </c>
      <c r="E23" s="18">
        <v>0.16418676127971224</v>
      </c>
      <c r="F23" s="14">
        <f>D23*E23</f>
        <v>6.7316572124682015</v>
      </c>
    </row>
    <row r="24" spans="1:6" x14ac:dyDescent="0.25">
      <c r="A24">
        <v>3</v>
      </c>
      <c r="B24">
        <v>3</v>
      </c>
      <c r="C24">
        <v>7</v>
      </c>
      <c r="D24">
        <v>125</v>
      </c>
      <c r="E24" s="18">
        <v>3.3261244862222428E-2</v>
      </c>
      <c r="F24" s="19">
        <f t="shared" ref="F24:F30" si="1">D24*E24</f>
        <v>4.1576556077778033</v>
      </c>
    </row>
    <row r="25" spans="1:6" x14ac:dyDescent="0.25">
      <c r="A25">
        <v>2</v>
      </c>
      <c r="B25">
        <v>3</v>
      </c>
      <c r="C25">
        <v>7</v>
      </c>
      <c r="D25">
        <v>94</v>
      </c>
      <c r="E25" s="18">
        <v>9.4100123574321945E-2</v>
      </c>
      <c r="F25" s="14">
        <f t="shared" si="1"/>
        <v>8.8454116159862632</v>
      </c>
    </row>
    <row r="26" spans="1:6" x14ac:dyDescent="0.25">
      <c r="A26">
        <v>1</v>
      </c>
      <c r="B26">
        <v>3</v>
      </c>
      <c r="C26">
        <v>7</v>
      </c>
      <c r="D26">
        <v>66</v>
      </c>
      <c r="E26" s="18">
        <v>0.11747623779588812</v>
      </c>
      <c r="F26" s="14">
        <f t="shared" si="1"/>
        <v>7.7534316945286159</v>
      </c>
    </row>
    <row r="27" spans="1:6" x14ac:dyDescent="0.25">
      <c r="A27">
        <v>2</v>
      </c>
      <c r="B27">
        <v>2</v>
      </c>
      <c r="C27">
        <v>7</v>
      </c>
      <c r="D27">
        <v>177</v>
      </c>
      <c r="E27" s="18">
        <v>2.203612402045713E-2</v>
      </c>
      <c r="F27" s="14">
        <f t="shared" si="1"/>
        <v>3.9003939516209121</v>
      </c>
    </row>
    <row r="28" spans="1:6" x14ac:dyDescent="0.25">
      <c r="A28">
        <v>1</v>
      </c>
      <c r="B28">
        <v>2</v>
      </c>
      <c r="C28">
        <v>7</v>
      </c>
      <c r="D28">
        <v>127</v>
      </c>
      <c r="E28" s="18">
        <v>6.3816257603881613E-2</v>
      </c>
      <c r="F28" s="14">
        <f t="shared" si="1"/>
        <v>8.1046647156929641</v>
      </c>
    </row>
    <row r="29" spans="1:6" x14ac:dyDescent="0.25">
      <c r="A29">
        <v>1</v>
      </c>
      <c r="B29">
        <v>1</v>
      </c>
      <c r="C29">
        <v>7</v>
      </c>
      <c r="D29">
        <v>413</v>
      </c>
      <c r="E29" s="18">
        <v>1.8812449975634849E-2</v>
      </c>
      <c r="F29" s="14">
        <f t="shared" si="1"/>
        <v>7.7695418399371929</v>
      </c>
    </row>
    <row r="30" spans="1:6" x14ac:dyDescent="0.25">
      <c r="A30">
        <v>0</v>
      </c>
      <c r="B30">
        <v>0</v>
      </c>
      <c r="C30">
        <v>7</v>
      </c>
      <c r="D30">
        <v>1276</v>
      </c>
      <c r="E30" s="18">
        <v>1.8162108233871717E-2</v>
      </c>
      <c r="F30" s="19">
        <f t="shared" si="1"/>
        <v>23.174850106420312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8" zoomScale="80" zoomScaleNormal="80" workbookViewId="0">
      <selection activeCell="E39" sqref="E39"/>
    </sheetView>
  </sheetViews>
  <sheetFormatPr defaultRowHeight="15" x14ac:dyDescent="0.25"/>
  <cols>
    <col min="1" max="1" width="11.140625" customWidth="1"/>
    <col min="2" max="2" width="12.140625" customWidth="1"/>
    <col min="5" max="5" width="10.85546875" customWidth="1"/>
    <col min="6" max="6" width="12" customWidth="1"/>
  </cols>
  <sheetData>
    <row r="1" spans="1:16" x14ac:dyDescent="0.25">
      <c r="A1" t="s">
        <v>33</v>
      </c>
      <c r="B1" s="12">
        <f>H1+B6</f>
        <v>2.2947318516294706</v>
      </c>
      <c r="D1" s="1" t="s">
        <v>15</v>
      </c>
      <c r="E1" s="12">
        <f>EXP(GAMMALN(B1)+GAMMALN(B2)-GAMMALN(B1+B2))</f>
        <v>0.57707398285778888</v>
      </c>
      <c r="G1" t="s">
        <v>14</v>
      </c>
      <c r="H1" s="12">
        <v>1.2947318516294708</v>
      </c>
      <c r="J1" s="1" t="s">
        <v>15</v>
      </c>
      <c r="K1" s="12">
        <f>EXP(GAMMALN(H1)+GAMMALN(H2)-GAMMALN(H1+H2))</f>
        <v>0.95028539054292704</v>
      </c>
    </row>
    <row r="2" spans="1:16" x14ac:dyDescent="0.25">
      <c r="A2" t="s">
        <v>16</v>
      </c>
      <c r="B2" s="12">
        <f>H2</f>
        <v>0.83734271735570476</v>
      </c>
      <c r="D2" s="1"/>
      <c r="E2" s="12"/>
      <c r="G2" t="s">
        <v>16</v>
      </c>
      <c r="H2" s="12">
        <v>0.83734271735570476</v>
      </c>
      <c r="J2" s="1"/>
      <c r="K2" s="12"/>
    </row>
    <row r="3" spans="1:16" x14ac:dyDescent="0.25">
      <c r="A3" t="s">
        <v>34</v>
      </c>
      <c r="B3" s="12">
        <f>H3+B7</f>
        <v>0.46299904213247883</v>
      </c>
      <c r="D3" s="1" t="s">
        <v>18</v>
      </c>
      <c r="E3" s="13">
        <f>EXP(GAMMALN(B3)+GAMMALN(B4)-GAMMALN(B3+B4))</f>
        <v>1.2750774488716503</v>
      </c>
      <c r="G3" t="s">
        <v>17</v>
      </c>
      <c r="H3" s="12">
        <v>0.46299904213247883</v>
      </c>
      <c r="J3" s="1" t="s">
        <v>18</v>
      </c>
      <c r="K3" s="13">
        <f>EXP(GAMMALN(H3)+GAMMALN(H4)-GAMMALN(H3+H4))</f>
        <v>1.2750774488716503</v>
      </c>
    </row>
    <row r="4" spans="1:16" x14ac:dyDescent="0.25">
      <c r="A4" t="s">
        <v>19</v>
      </c>
      <c r="B4" s="12">
        <f>H4</f>
        <v>2.6561261858656757</v>
      </c>
      <c r="G4" t="s">
        <v>19</v>
      </c>
      <c r="H4" s="12">
        <v>2.6561261858656757</v>
      </c>
    </row>
    <row r="5" spans="1:16" x14ac:dyDescent="0.25">
      <c r="B5" s="12"/>
      <c r="H5" s="12"/>
    </row>
    <row r="6" spans="1:16" x14ac:dyDescent="0.25">
      <c r="A6" t="s">
        <v>35</v>
      </c>
      <c r="B6" s="11">
        <v>1</v>
      </c>
      <c r="H6" s="12"/>
    </row>
    <row r="7" spans="1:16" x14ac:dyDescent="0.25">
      <c r="A7" t="s">
        <v>36</v>
      </c>
      <c r="B7" s="11">
        <v>0</v>
      </c>
      <c r="H7" s="12"/>
    </row>
    <row r="9" spans="1:16" x14ac:dyDescent="0.25">
      <c r="A9" s="1" t="s">
        <v>9</v>
      </c>
      <c r="B9" s="1" t="s">
        <v>10</v>
      </c>
      <c r="C9" s="1" t="s">
        <v>11</v>
      </c>
      <c r="D9" s="1" t="s">
        <v>12</v>
      </c>
      <c r="E9" s="20" t="s">
        <v>37</v>
      </c>
      <c r="F9" s="1" t="s">
        <v>22</v>
      </c>
      <c r="G9" s="1" t="s">
        <v>21</v>
      </c>
      <c r="I9">
        <v>0</v>
      </c>
      <c r="J9">
        <v>1</v>
      </c>
      <c r="K9">
        <v>2</v>
      </c>
      <c r="L9">
        <v>3</v>
      </c>
      <c r="M9">
        <v>4</v>
      </c>
      <c r="N9">
        <v>5</v>
      </c>
      <c r="O9">
        <v>6</v>
      </c>
      <c r="P9" t="s">
        <v>22</v>
      </c>
    </row>
    <row r="10" spans="1:16" x14ac:dyDescent="0.25">
      <c r="A10">
        <v>7</v>
      </c>
      <c r="B10">
        <v>7</v>
      </c>
      <c r="C10">
        <v>7</v>
      </c>
      <c r="D10">
        <v>536</v>
      </c>
      <c r="E10" s="22">
        <f>$E$1/$K$1*$E$3/$K$3*F10/P10</f>
        <v>0.90830750329179655</v>
      </c>
      <c r="F10" s="15">
        <f>SUM(H10:O10)</f>
        <v>0.16143199702079944</v>
      </c>
      <c r="G10">
        <v>-1</v>
      </c>
      <c r="H10" s="15">
        <f>EXP(GAMMALN($B$1+A10)+GAMMALN($B$2+C10-A10)-GAMMALN($B$1+$B$2+C10))/$E$1*EXP(GAMMALN($B$3)+GAMMALN($B$4+C10)-GAMMALN($B$3+$B$4+C10))/$E$3</f>
        <v>0.16143199702079944</v>
      </c>
      <c r="I10">
        <f>IF(I$9&lt;=$G10,EXP(GAMMALN($B$1+$A10)+GAMMALN($B$2+$B10-$A10+I$9)-GAMMALN($B$1+$B$2+$B10+I$9))/$E$1*EXP(GAMMALN($B$3+1)+GAMMALN($B$4+$B10+I$9)-GAMMALN($B$3+$B$4+$B10+I$9+1))/$E$3,0)</f>
        <v>0</v>
      </c>
      <c r="J10">
        <f t="shared" ref="J10:O25" si="0">IF(J$9&lt;=$G10,EXP(GAMMALN($B$1+$A10)+GAMMALN($B$2+$B10-$A10+J$9)-GAMMALN($B$1+$B$2+$B10+J$9))/$E$1*EXP(GAMMALN($B$3+1)+GAMMALN($B$4+$B10+J$9)-GAMMALN($B$3+$B$4+$B10+J$9+1))/$E$3,0)</f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v>0.10792800755933943</v>
      </c>
    </row>
    <row r="11" spans="1:16" x14ac:dyDescent="0.25">
      <c r="A11">
        <v>6</v>
      </c>
      <c r="B11">
        <v>7</v>
      </c>
      <c r="C11">
        <v>7</v>
      </c>
      <c r="D11">
        <v>371</v>
      </c>
      <c r="E11" s="21">
        <f>$E$1/$K$1*$E$3/$K$3*F11/'Parameter Estimation'!F10</f>
        <v>0.79880336023582321</v>
      </c>
      <c r="F11" s="15">
        <f t="shared" ref="F11:F38" si="1">SUM(H11:O11)</f>
        <v>1.6296356467147308E-2</v>
      </c>
      <c r="G11">
        <v>-1</v>
      </c>
      <c r="H11" s="15">
        <f>EXP(GAMMALN($B$1+A11)+GAMMALN($B$2+C11-A11)-GAMMALN($B$1+$B$2+C11))/$E$1*EXP(GAMMALN($B$3)+GAMMALN($B$4+C11)-GAMMALN($B$3+$B$4+C11))/$E$3</f>
        <v>1.6296356467147308E-2</v>
      </c>
      <c r="I11">
        <f t="shared" ref="I11:O38" si="2">IF(I$9&lt;=$G11,EXP(GAMMALN($B$1+$A11)+GAMMALN($B$2+$B11-$A11+I$9)-GAMMALN($B$1+$B$2+$B11+I$9))/$E$1*EXP(GAMMALN($B$3+1)+GAMMALN($B$4+$B11+I$9)-GAMMALN($B$3+$B$4+$B11+I$9+1))/$E$3,0)</f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v>1.2388766710915792E-2</v>
      </c>
    </row>
    <row r="12" spans="1:16" x14ac:dyDescent="0.25">
      <c r="A12">
        <v>5</v>
      </c>
      <c r="B12">
        <v>7</v>
      </c>
      <c r="C12">
        <v>7</v>
      </c>
      <c r="D12">
        <v>265</v>
      </c>
      <c r="E12" s="21">
        <f>$E$1/$K$1*$E$3/$K$3*F12/'Parameter Estimation'!F11</f>
        <v>0.68929921717984532</v>
      </c>
      <c r="F12" s="15">
        <f t="shared" si="1"/>
        <v>4.104604868739252E-3</v>
      </c>
      <c r="G12">
        <v>-1</v>
      </c>
      <c r="H12" s="15">
        <f>EXP(GAMMALN($B$1+A12)+GAMMALN($B$2+C12-A12)-GAMMALN($B$1+$B$2+C12))/$E$1*EXP(GAMMALN($B$3)+GAMMALN($B$4+C12)-GAMMALN($B$3+$B$4+C12))/$E$3</f>
        <v>4.104604868739252E-3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v>3.6161048365273259E-3</v>
      </c>
    </row>
    <row r="13" spans="1:16" x14ac:dyDescent="0.25">
      <c r="A13">
        <v>4</v>
      </c>
      <c r="B13">
        <v>7</v>
      </c>
      <c r="C13">
        <v>7</v>
      </c>
      <c r="D13">
        <v>204</v>
      </c>
      <c r="E13" s="21">
        <f>$E$1/$K$1*$E$3/$K$3*F13/'Parameter Estimation'!F12</f>
        <v>0.57979507412386977</v>
      </c>
      <c r="F13" s="15">
        <f t="shared" si="1"/>
        <v>1.8501456466212026E-3</v>
      </c>
      <c r="G13">
        <v>-1</v>
      </c>
      <c r="H13" s="15">
        <f t="shared" ref="H13:H38" si="3">EXP(GAMMALN($B$1+A13)+GAMMALN($B$2+C13-A13)-GAMMALN($B$1+$B$2+C13))/$E$1*EXP(GAMMALN($B$3)+GAMMALN($B$4+C13)-GAMMALN($B$3+$B$4+C13))/$E$3</f>
        <v>1.8501456466212026E-3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v>1.9377994978079858E-3</v>
      </c>
    </row>
    <row r="14" spans="1:16" x14ac:dyDescent="0.25">
      <c r="A14">
        <v>3</v>
      </c>
      <c r="B14">
        <v>7</v>
      </c>
      <c r="C14">
        <v>7</v>
      </c>
      <c r="D14">
        <v>123</v>
      </c>
      <c r="E14" s="21">
        <f>$E$1/$K$1*$E$3/$K$3*F14/'Parameter Estimation'!F13</f>
        <v>0.47029093106789294</v>
      </c>
      <c r="F14" s="15">
        <f t="shared" si="1"/>
        <v>1.3408880982186649E-3</v>
      </c>
      <c r="G14">
        <v>-1</v>
      </c>
      <c r="H14" s="15">
        <f t="shared" si="3"/>
        <v>1.3408880982186649E-3</v>
      </c>
      <c r="I14">
        <f t="shared" si="2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v>1.7314237646263555E-3</v>
      </c>
    </row>
    <row r="15" spans="1:16" x14ac:dyDescent="0.25">
      <c r="A15">
        <v>2</v>
      </c>
      <c r="B15">
        <v>7</v>
      </c>
      <c r="C15">
        <v>7</v>
      </c>
      <c r="D15">
        <v>71</v>
      </c>
      <c r="E15" s="21">
        <f>$E$1/$K$1*$E$3/$K$3*F15/'Parameter Estimation'!F14</f>
        <v>0.36078678801191605</v>
      </c>
      <c r="F15" s="15">
        <f t="shared" si="1"/>
        <v>1.5103004100817177E-3</v>
      </c>
      <c r="G15">
        <v>-1</v>
      </c>
      <c r="H15" s="15">
        <f t="shared" si="3"/>
        <v>1.5103004100817177E-3</v>
      </c>
      <c r="I15">
        <f t="shared" si="2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v>2.5420855218702115E-3</v>
      </c>
    </row>
    <row r="16" spans="1:16" x14ac:dyDescent="0.25">
      <c r="A16">
        <v>1</v>
      </c>
      <c r="B16">
        <v>7</v>
      </c>
      <c r="C16">
        <v>7</v>
      </c>
      <c r="D16">
        <v>36</v>
      </c>
      <c r="E16" s="21">
        <f>$E$1/$K$1*$E$3/$K$3*F16/'Parameter Estimation'!F15</f>
        <v>0.25128264495593944</v>
      </c>
      <c r="F16" s="15">
        <f t="shared" si="1"/>
        <v>2.6758296264534128E-3</v>
      </c>
      <c r="G16">
        <v>-1</v>
      </c>
      <c r="H16" s="15">
        <f t="shared" si="3"/>
        <v>2.6758296264534128E-3</v>
      </c>
      <c r="I16">
        <f t="shared" si="2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v>6.4665613969002011E-3</v>
      </c>
    </row>
    <row r="17" spans="1:16" x14ac:dyDescent="0.25">
      <c r="A17">
        <v>6</v>
      </c>
      <c r="B17">
        <v>6</v>
      </c>
      <c r="C17">
        <v>7</v>
      </c>
      <c r="D17">
        <v>100</v>
      </c>
      <c r="E17" s="22">
        <f>$E$1/$K$1*$E$3/$K$3*F17/'Parameter Estimation'!F16</f>
        <v>0.83238508674888778</v>
      </c>
      <c r="F17" s="15">
        <f t="shared" si="1"/>
        <v>2.5802694020205161E-2</v>
      </c>
      <c r="G17">
        <v>0</v>
      </c>
      <c r="H17" s="15">
        <f t="shared" si="3"/>
        <v>1.6296356467147308E-2</v>
      </c>
      <c r="I17">
        <f t="shared" si="2"/>
        <v>9.5063375530578531E-3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v>1.8824272622389126E-2</v>
      </c>
    </row>
    <row r="18" spans="1:16" x14ac:dyDescent="0.25">
      <c r="A18">
        <v>5</v>
      </c>
      <c r="B18">
        <v>6</v>
      </c>
      <c r="C18">
        <v>7</v>
      </c>
      <c r="D18">
        <v>112</v>
      </c>
      <c r="E18" s="21">
        <f>$E$1/$K$1*$E$3/$K$3*F18/'Parameter Estimation'!F17</f>
        <v>0.7055246568998218</v>
      </c>
      <c r="F18" s="15">
        <f t="shared" si="1"/>
        <v>5.1958118768488035E-3</v>
      </c>
      <c r="G18">
        <v>0</v>
      </c>
      <c r="H18" s="15">
        <f t="shared" si="3"/>
        <v>4.104604868739252E-3</v>
      </c>
      <c r="I18">
        <f t="shared" si="2"/>
        <v>1.0912070081095515E-3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v>4.4721737103867983E-3</v>
      </c>
    </row>
    <row r="19" spans="1:16" x14ac:dyDescent="0.25">
      <c r="A19">
        <v>4</v>
      </c>
      <c r="B19">
        <v>6</v>
      </c>
      <c r="C19">
        <v>7</v>
      </c>
      <c r="D19">
        <v>123</v>
      </c>
      <c r="E19" s="21">
        <f>$E$1/$K$1*$E$3/$K$3*F19/'Parameter Estimation'!F18</f>
        <v>0.58927219513559503</v>
      </c>
      <c r="F19" s="15">
        <f t="shared" si="1"/>
        <v>2.1686534554897557E-3</v>
      </c>
      <c r="G19">
        <v>0</v>
      </c>
      <c r="H19" s="15">
        <f t="shared" si="3"/>
        <v>1.8501456466212026E-3</v>
      </c>
      <c r="I19">
        <f t="shared" si="2"/>
        <v>3.1850780886855318E-4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v>2.2348668385188354E-3</v>
      </c>
    </row>
    <row r="20" spans="1:16" x14ac:dyDescent="0.25">
      <c r="A20">
        <v>3</v>
      </c>
      <c r="B20">
        <v>6</v>
      </c>
      <c r="C20">
        <v>7</v>
      </c>
      <c r="D20">
        <v>96</v>
      </c>
      <c r="E20" s="21">
        <f>$E$1/$K$1*$E$3/$K$3*F20/'Parameter Estimation'!F19</f>
        <v>0.47617882842380849</v>
      </c>
      <c r="F20" s="15">
        <f t="shared" si="1"/>
        <v>1.5115701718794849E-3</v>
      </c>
      <c r="G20">
        <v>0</v>
      </c>
      <c r="H20" s="15">
        <f t="shared" si="3"/>
        <v>1.3408880982186649E-3</v>
      </c>
      <c r="I20">
        <f t="shared" si="2"/>
        <v>1.7068207366081997E-4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v>1.9276832483029339E-3</v>
      </c>
    </row>
    <row r="21" spans="1:16" x14ac:dyDescent="0.25">
      <c r="A21">
        <v>2</v>
      </c>
      <c r="B21">
        <v>6</v>
      </c>
      <c r="C21">
        <v>7</v>
      </c>
      <c r="D21">
        <v>66</v>
      </c>
      <c r="E21" s="21">
        <f>$E$1/$K$1*$E$3/$K$3*F21/'Parameter Estimation'!F20</f>
        <v>0.36444699879414266</v>
      </c>
      <c r="F21" s="15">
        <f t="shared" si="1"/>
        <v>1.662804835264169E-3</v>
      </c>
      <c r="G21">
        <v>0</v>
      </c>
      <c r="H21" s="15">
        <f t="shared" si="3"/>
        <v>1.5103004100817177E-3</v>
      </c>
      <c r="I21">
        <f t="shared" si="2"/>
        <v>1.5250442518245134E-4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v>2.7706670678997744E-3</v>
      </c>
    </row>
    <row r="22" spans="1:16" x14ac:dyDescent="0.25">
      <c r="A22">
        <v>1</v>
      </c>
      <c r="B22">
        <v>6</v>
      </c>
      <c r="C22">
        <v>7</v>
      </c>
      <c r="D22">
        <v>40</v>
      </c>
      <c r="E22" s="21">
        <f>$E$1/$K$1*$E$3/$K$3*F22/'Parameter Estimation'!F21</f>
        <v>0.25342549315046559</v>
      </c>
      <c r="F22" s="15">
        <f t="shared" si="1"/>
        <v>2.8997374294984462E-3</v>
      </c>
      <c r="G22">
        <v>0</v>
      </c>
      <c r="H22" s="15">
        <f t="shared" si="3"/>
        <v>2.6758296264534128E-3</v>
      </c>
      <c r="I22">
        <f t="shared" si="2"/>
        <v>2.2390780304503352E-4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v>6.9484160747018131E-3</v>
      </c>
    </row>
    <row r="23" spans="1:16" x14ac:dyDescent="0.25">
      <c r="A23">
        <v>5</v>
      </c>
      <c r="B23">
        <v>5</v>
      </c>
      <c r="C23">
        <v>7</v>
      </c>
      <c r="D23">
        <v>62</v>
      </c>
      <c r="E23" s="22">
        <f>$E$1/$K$1*$E$3/$K$3*F23/'Parameter Estimation'!F22</f>
        <v>0.82240757175575752</v>
      </c>
      <c r="F23" s="15">
        <f t="shared" si="1"/>
        <v>1.7818427233030915E-2</v>
      </c>
      <c r="G23">
        <v>1</v>
      </c>
      <c r="H23" s="15">
        <f t="shared" si="3"/>
        <v>4.104604868739252E-3</v>
      </c>
      <c r="I23">
        <f t="shared" si="2"/>
        <v>1.2622615356182112E-2</v>
      </c>
      <c r="J23">
        <f t="shared" si="0"/>
        <v>1.0912070081095515E-3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v>1.3157085892152948E-2</v>
      </c>
    </row>
    <row r="24" spans="1:16" x14ac:dyDescent="0.25">
      <c r="A24">
        <v>4</v>
      </c>
      <c r="B24">
        <v>5</v>
      </c>
      <c r="C24">
        <v>7</v>
      </c>
      <c r="D24">
        <v>59</v>
      </c>
      <c r="E24" s="21">
        <f>$E$1/$K$1*$E$3/$K$3*F24/'Parameter Estimation'!F23</f>
        <v>0.64755249037136398</v>
      </c>
      <c r="F24" s="15">
        <f t="shared" si="1"/>
        <v>3.8477488151666506E-3</v>
      </c>
      <c r="G24">
        <v>1</v>
      </c>
      <c r="H24" s="15">
        <f t="shared" si="3"/>
        <v>1.8501456466212026E-3</v>
      </c>
      <c r="I24">
        <f t="shared" si="2"/>
        <v>1.6790953596768944E-3</v>
      </c>
      <c r="J24">
        <f t="shared" si="0"/>
        <v>3.1850780886855318E-4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v>3.6083543294930334E-3</v>
      </c>
    </row>
    <row r="25" spans="1:16" x14ac:dyDescent="0.25">
      <c r="A25">
        <v>3</v>
      </c>
      <c r="B25">
        <v>5</v>
      </c>
      <c r="C25">
        <v>7</v>
      </c>
      <c r="D25">
        <v>84</v>
      </c>
      <c r="E25" s="21">
        <f>$E$1/$K$1*$E$3/$K$3*F25/'Parameter Estimation'!F24</f>
        <v>0.50561205094211603</v>
      </c>
      <c r="F25" s="15">
        <f t="shared" si="1"/>
        <v>2.0942387030344015E-3</v>
      </c>
      <c r="G25">
        <v>1</v>
      </c>
      <c r="H25" s="15">
        <f t="shared" si="3"/>
        <v>1.3408880982186649E-3</v>
      </c>
      <c r="I25">
        <f t="shared" si="2"/>
        <v>5.8266853115491698E-4</v>
      </c>
      <c r="J25">
        <f t="shared" si="0"/>
        <v>1.7068207366081997E-4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0</v>
      </c>
      <c r="P25">
        <v>2.5152792440722932E-3</v>
      </c>
    </row>
    <row r="26" spans="1:16" x14ac:dyDescent="0.25">
      <c r="A26">
        <v>2</v>
      </c>
      <c r="B26">
        <v>5</v>
      </c>
      <c r="C26">
        <v>7</v>
      </c>
      <c r="D26">
        <v>70</v>
      </c>
      <c r="E26" s="21">
        <f>$E$1/$K$1*$E$3/$K$3*F26/'Parameter Estimation'!F25</f>
        <v>0.37950602333308558</v>
      </c>
      <c r="F26" s="15">
        <f t="shared" si="1"/>
        <v>2.0477486153694384E-3</v>
      </c>
      <c r="G26">
        <v>1</v>
      </c>
      <c r="H26" s="15">
        <f t="shared" si="3"/>
        <v>1.5103004100817177E-3</v>
      </c>
      <c r="I26">
        <f t="shared" si="2"/>
        <v>3.8494378010526929E-4</v>
      </c>
      <c r="J26">
        <f t="shared" si="2"/>
        <v>1.5250442518245134E-4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v>3.276690408924937E-3</v>
      </c>
    </row>
    <row r="27" spans="1:16" x14ac:dyDescent="0.25">
      <c r="A27">
        <v>1</v>
      </c>
      <c r="B27">
        <v>5</v>
      </c>
      <c r="C27">
        <v>7</v>
      </c>
      <c r="D27">
        <v>35</v>
      </c>
      <c r="E27" s="21">
        <f>$E$1/$K$1*$E$3/$K$3*F27/'Parameter Estimation'!F26</f>
        <v>0.26084268777224473</v>
      </c>
      <c r="F27" s="15">
        <f t="shared" si="1"/>
        <v>3.3480777733257512E-3</v>
      </c>
      <c r="G27">
        <v>1</v>
      </c>
      <c r="H27" s="15">
        <f t="shared" si="3"/>
        <v>2.6758296264534128E-3</v>
      </c>
      <c r="I27">
        <f t="shared" si="2"/>
        <v>4.4834034382730493E-4</v>
      </c>
      <c r="J27">
        <f t="shared" si="2"/>
        <v>2.2390780304503352E-4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v>7.7946086183386934E-3</v>
      </c>
    </row>
    <row r="28" spans="1:16" x14ac:dyDescent="0.25">
      <c r="A28">
        <v>4</v>
      </c>
      <c r="B28">
        <v>4</v>
      </c>
      <c r="C28">
        <v>7</v>
      </c>
      <c r="D28">
        <v>92</v>
      </c>
      <c r="E28" s="21">
        <f>$E$1/$K$1*$E$3/$K$3*F28/'Parameter Estimation'!F27</f>
        <v>0.81438387126998468</v>
      </c>
      <c r="F28" s="15">
        <f t="shared" si="1"/>
        <v>2.129293795885177E-2</v>
      </c>
      <c r="G28">
        <v>2</v>
      </c>
      <c r="H28" s="15">
        <f t="shared" si="3"/>
        <v>1.8501456466212026E-3</v>
      </c>
      <c r="I28">
        <f t="shared" si="2"/>
        <v>1.7445189143685119E-2</v>
      </c>
      <c r="J28">
        <f t="shared" si="2"/>
        <v>1.6790953596768944E-3</v>
      </c>
      <c r="K28">
        <f t="shared" si="2"/>
        <v>3.1850780886855318E-4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v>1.5877563814981954E-2</v>
      </c>
    </row>
    <row r="29" spans="1:16" x14ac:dyDescent="0.25">
      <c r="A29">
        <v>3</v>
      </c>
      <c r="B29">
        <v>4</v>
      </c>
      <c r="C29">
        <v>7</v>
      </c>
      <c r="D29">
        <v>74</v>
      </c>
      <c r="E29" s="21">
        <f>$E$1/$K$1*$E$3/$K$3*F29/'Parameter Estimation'!F28</f>
        <v>0.60054808874129195</v>
      </c>
      <c r="F29" s="15">
        <f t="shared" si="1"/>
        <v>4.8531323527405716E-3</v>
      </c>
      <c r="G29">
        <v>2</v>
      </c>
      <c r="H29" s="15">
        <f t="shared" si="3"/>
        <v>1.3408880982186649E-3</v>
      </c>
      <c r="I29">
        <f t="shared" si="2"/>
        <v>2.7588936497061705E-3</v>
      </c>
      <c r="J29">
        <f t="shared" si="2"/>
        <v>5.8266853115491698E-4</v>
      </c>
      <c r="K29">
        <f t="shared" si="2"/>
        <v>1.7068207366081997E-4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0</v>
      </c>
      <c r="P29">
        <v>4.9074037271148816E-3</v>
      </c>
    </row>
    <row r="30" spans="1:16" x14ac:dyDescent="0.25">
      <c r="A30">
        <v>2</v>
      </c>
      <c r="B30">
        <v>4</v>
      </c>
      <c r="C30">
        <v>7</v>
      </c>
      <c r="D30">
        <v>62</v>
      </c>
      <c r="E30" s="21">
        <f>$E$1/$K$1*$E$3/$K$3*F30/'Parameter Estimation'!F29</f>
        <v>0.42515852904292389</v>
      </c>
      <c r="F30" s="15">
        <f t="shared" si="1"/>
        <v>3.2280395695819309E-3</v>
      </c>
      <c r="G30">
        <v>2</v>
      </c>
      <c r="H30" s="15">
        <f t="shared" si="3"/>
        <v>1.5103004100817177E-3</v>
      </c>
      <c r="I30">
        <f t="shared" si="2"/>
        <v>1.1802909542124923E-3</v>
      </c>
      <c r="J30">
        <f t="shared" si="2"/>
        <v>3.8494378010526929E-4</v>
      </c>
      <c r="K30">
        <f t="shared" si="2"/>
        <v>1.5250442518245134E-4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v>4.6106844017146315E-3</v>
      </c>
    </row>
    <row r="31" spans="1:16" x14ac:dyDescent="0.25">
      <c r="A31">
        <v>1</v>
      </c>
      <c r="B31">
        <v>4</v>
      </c>
      <c r="C31">
        <v>7</v>
      </c>
      <c r="D31">
        <v>41</v>
      </c>
      <c r="E31" s="21">
        <f>$E$1/$K$1*$E$3/$K$3*F31/'Parameter Estimation'!F30</f>
        <v>0.28064400031408859</v>
      </c>
      <c r="F31" s="15">
        <f t="shared" si="1"/>
        <v>4.364515557675145E-3</v>
      </c>
      <c r="G31">
        <v>2</v>
      </c>
      <c r="H31" s="15">
        <f t="shared" si="3"/>
        <v>2.6758296264534128E-3</v>
      </c>
      <c r="I31">
        <f t="shared" si="2"/>
        <v>1.0164377843493932E-3</v>
      </c>
      <c r="J31">
        <f t="shared" si="2"/>
        <v>4.4834034382730493E-4</v>
      </c>
      <c r="K31">
        <f t="shared" si="2"/>
        <v>2.2390780304503352E-4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v>9.4440380005780169E-3</v>
      </c>
    </row>
    <row r="32" spans="1:16" x14ac:dyDescent="0.25">
      <c r="A32">
        <v>3</v>
      </c>
      <c r="B32">
        <v>3</v>
      </c>
      <c r="C32">
        <v>7</v>
      </c>
      <c r="D32">
        <v>125</v>
      </c>
      <c r="E32" s="21">
        <f>$E$1/$K$1*$E$3/$K$3*F32/'Parameter Estimation'!F31</f>
        <v>0.78720359084152736</v>
      </c>
      <c r="F32" s="15">
        <f t="shared" si="1"/>
        <v>3.028315120246703E-2</v>
      </c>
      <c r="G32">
        <v>3</v>
      </c>
      <c r="H32" s="15">
        <f t="shared" si="3"/>
        <v>1.3408880982186649E-3</v>
      </c>
      <c r="I32">
        <f t="shared" si="2"/>
        <v>2.5430018849726461E-2</v>
      </c>
      <c r="J32">
        <f t="shared" si="2"/>
        <v>2.7588936497061687E-3</v>
      </c>
      <c r="K32">
        <f t="shared" si="2"/>
        <v>5.8266853115491698E-4</v>
      </c>
      <c r="L32">
        <f t="shared" si="2"/>
        <v>1.7068207366081997E-4</v>
      </c>
      <c r="M32">
        <f t="shared" si="2"/>
        <v>0</v>
      </c>
      <c r="N32">
        <f t="shared" si="2"/>
        <v>0</v>
      </c>
      <c r="O32">
        <f t="shared" si="2"/>
        <v>0</v>
      </c>
      <c r="P32">
        <v>2.3361000606248902E-2</v>
      </c>
    </row>
    <row r="33" spans="1:16" x14ac:dyDescent="0.25">
      <c r="A33">
        <v>2</v>
      </c>
      <c r="B33">
        <v>3</v>
      </c>
      <c r="C33">
        <v>7</v>
      </c>
      <c r="D33">
        <v>94</v>
      </c>
      <c r="E33" s="21">
        <f>$E$1/$K$1*$E$3/$K$3*F33/'Parameter Estimation'!F32</f>
        <v>0.53449689313755322</v>
      </c>
      <c r="F33" s="15">
        <f t="shared" si="1"/>
        <v>8.1861235249184421E-3</v>
      </c>
      <c r="G33">
        <v>3</v>
      </c>
      <c r="H33" s="15">
        <f t="shared" si="3"/>
        <v>1.5103004100817177E-3</v>
      </c>
      <c r="I33">
        <f t="shared" si="2"/>
        <v>4.9580839553365116E-3</v>
      </c>
      <c r="J33">
        <f t="shared" si="2"/>
        <v>1.1802909542124923E-3</v>
      </c>
      <c r="K33">
        <f t="shared" si="2"/>
        <v>3.8494378010526885E-4</v>
      </c>
      <c r="L33">
        <f t="shared" si="2"/>
        <v>1.5250442518245134E-4</v>
      </c>
      <c r="M33">
        <f t="shared" si="2"/>
        <v>0</v>
      </c>
      <c r="N33">
        <f t="shared" si="2"/>
        <v>0</v>
      </c>
      <c r="O33">
        <f t="shared" si="2"/>
        <v>0</v>
      </c>
      <c r="P33">
        <v>9.3005910926396498E-3</v>
      </c>
    </row>
    <row r="34" spans="1:16" x14ac:dyDescent="0.25">
      <c r="A34">
        <v>1</v>
      </c>
      <c r="B34">
        <v>3</v>
      </c>
      <c r="C34">
        <v>7</v>
      </c>
      <c r="D34">
        <v>66</v>
      </c>
      <c r="E34" s="21">
        <f>$E$1/$K$1*$E$3/$K$3*F34/'Parameter Estimation'!F33</f>
        <v>0.32801016470434607</v>
      </c>
      <c r="F34" s="15">
        <f t="shared" si="1"/>
        <v>7.1294444980592713E-3</v>
      </c>
      <c r="G34">
        <v>3</v>
      </c>
      <c r="H34" s="15">
        <f t="shared" si="3"/>
        <v>2.6758296264534128E-3</v>
      </c>
      <c r="I34">
        <f t="shared" si="2"/>
        <v>2.7649289403841272E-3</v>
      </c>
      <c r="J34">
        <f t="shared" si="2"/>
        <v>1.0164377843493932E-3</v>
      </c>
      <c r="K34">
        <f t="shared" si="2"/>
        <v>4.4834034382730493E-4</v>
      </c>
      <c r="L34">
        <f t="shared" si="2"/>
        <v>2.2390780304503352E-4</v>
      </c>
      <c r="M34">
        <f t="shared" si="2"/>
        <v>0</v>
      </c>
      <c r="N34">
        <f t="shared" si="2"/>
        <v>0</v>
      </c>
      <c r="O34">
        <f t="shared" si="2"/>
        <v>0</v>
      </c>
      <c r="P34">
        <v>1.3199145987391393E-2</v>
      </c>
    </row>
    <row r="35" spans="1:16" x14ac:dyDescent="0.25">
      <c r="A35">
        <v>2</v>
      </c>
      <c r="B35">
        <v>2</v>
      </c>
      <c r="C35">
        <v>7</v>
      </c>
      <c r="D35">
        <v>177</v>
      </c>
      <c r="E35" s="21">
        <f>$E$1/$K$1*$E$3/$K$3*F35/'Parameter Estimation'!F34</f>
        <v>0.73579985134513048</v>
      </c>
      <c r="F35" s="15">
        <f t="shared" si="1"/>
        <v>4.8122456665960746E-2</v>
      </c>
      <c r="G35">
        <v>4</v>
      </c>
      <c r="H35" s="15">
        <f t="shared" si="3"/>
        <v>1.5103004100817177E-3</v>
      </c>
      <c r="I35">
        <f t="shared" si="2"/>
        <v>3.99363331410423E-2</v>
      </c>
      <c r="J35">
        <f t="shared" si="2"/>
        <v>4.9580839553365116E-3</v>
      </c>
      <c r="K35">
        <f t="shared" si="2"/>
        <v>1.1802909542124923E-3</v>
      </c>
      <c r="L35">
        <f t="shared" si="2"/>
        <v>3.8494378010526885E-4</v>
      </c>
      <c r="M35">
        <f t="shared" si="2"/>
        <v>1.5250442518245134E-4</v>
      </c>
      <c r="N35">
        <f t="shared" si="2"/>
        <v>0</v>
      </c>
      <c r="O35">
        <f t="shared" si="2"/>
        <v>0</v>
      </c>
      <c r="P35">
        <v>3.9716003155507461E-2</v>
      </c>
    </row>
    <row r="36" spans="1:16" x14ac:dyDescent="0.25">
      <c r="A36">
        <v>1</v>
      </c>
      <c r="B36">
        <v>2</v>
      </c>
      <c r="C36">
        <v>7</v>
      </c>
      <c r="D36">
        <v>127</v>
      </c>
      <c r="E36" s="21">
        <f>$E$1/$K$1*$E$3/$K$3*F36/'Parameter Estimation'!F35</f>
        <v>0.43185113392268526</v>
      </c>
      <c r="F36" s="15">
        <f t="shared" si="1"/>
        <v>1.72791013501046E-2</v>
      </c>
      <c r="G36">
        <v>4</v>
      </c>
      <c r="H36" s="15">
        <f t="shared" si="3"/>
        <v>2.6758296264534128E-3</v>
      </c>
      <c r="I36">
        <f t="shared" si="2"/>
        <v>1.0149656852045328E-2</v>
      </c>
      <c r="J36">
        <f t="shared" si="2"/>
        <v>2.7649289403841272E-3</v>
      </c>
      <c r="K36">
        <f t="shared" si="2"/>
        <v>1.0164377843493932E-3</v>
      </c>
      <c r="L36">
        <f t="shared" si="2"/>
        <v>4.4834034382730493E-4</v>
      </c>
      <c r="M36">
        <f t="shared" si="2"/>
        <v>2.2390780304503352E-4</v>
      </c>
      <c r="N36">
        <f t="shared" si="2"/>
        <v>0</v>
      </c>
      <c r="O36">
        <f t="shared" si="2"/>
        <v>0</v>
      </c>
      <c r="P36">
        <v>2.4297664434385757E-2</v>
      </c>
    </row>
    <row r="37" spans="1:16" x14ac:dyDescent="0.25">
      <c r="A37">
        <v>1</v>
      </c>
      <c r="B37">
        <v>1</v>
      </c>
      <c r="C37">
        <v>7</v>
      </c>
      <c r="D37">
        <v>413</v>
      </c>
      <c r="E37" s="21">
        <f>$E$1/$K$1*$E$3/$K$3*F37/'Parameter Estimation'!F36</f>
        <v>0.64398116309367226</v>
      </c>
      <c r="F37" s="15">
        <f t="shared" si="1"/>
        <v>8.7407002278165752E-2</v>
      </c>
      <c r="G37">
        <v>5</v>
      </c>
      <c r="H37" s="15">
        <f t="shared" si="3"/>
        <v>2.6758296264534128E-3</v>
      </c>
      <c r="I37">
        <f t="shared" si="2"/>
        <v>7.0127900928061149E-2</v>
      </c>
      <c r="J37">
        <f t="shared" si="2"/>
        <v>1.0149656852045328E-2</v>
      </c>
      <c r="K37">
        <f t="shared" si="2"/>
        <v>2.7649289403841272E-3</v>
      </c>
      <c r="L37">
        <f t="shared" si="2"/>
        <v>1.0164377843493932E-3</v>
      </c>
      <c r="M37">
        <f t="shared" si="2"/>
        <v>4.4834034382730493E-4</v>
      </c>
      <c r="N37">
        <f t="shared" si="2"/>
        <v>2.2390780304503352E-4</v>
      </c>
      <c r="O37">
        <f t="shared" si="2"/>
        <v>0</v>
      </c>
      <c r="P37">
        <v>8.2423395927999396E-2</v>
      </c>
    </row>
    <row r="38" spans="1:16" x14ac:dyDescent="0.25">
      <c r="A38">
        <v>0</v>
      </c>
      <c r="B38">
        <v>0</v>
      </c>
      <c r="C38">
        <v>7</v>
      </c>
      <c r="D38">
        <v>1276</v>
      </c>
      <c r="E38" s="21">
        <f>$E$1/$K$1*$E$3/$K$3*F38/'Parameter Estimation'!F37</f>
        <v>0.46971148298886789</v>
      </c>
      <c r="F38" s="15">
        <f t="shared" si="1"/>
        <v>0.19676087409382481</v>
      </c>
      <c r="G38">
        <v>6</v>
      </c>
      <c r="H38" s="15">
        <f t="shared" si="3"/>
        <v>7.9728549531067529E-3</v>
      </c>
      <c r="I38">
        <f t="shared" si="2"/>
        <v>0.14843874749768562</v>
      </c>
      <c r="J38">
        <f t="shared" si="2"/>
        <v>2.558952022383661E-2</v>
      </c>
      <c r="K38">
        <f t="shared" si="2"/>
        <v>8.1266131759677417E-3</v>
      </c>
      <c r="L38">
        <f t="shared" si="2"/>
        <v>3.4187223171344493E-3</v>
      </c>
      <c r="M38">
        <f t="shared" si="2"/>
        <v>1.6997280648057653E-3</v>
      </c>
      <c r="N38">
        <f t="shared" si="2"/>
        <v>9.4511081788041507E-4</v>
      </c>
      <c r="O38">
        <f t="shared" si="2"/>
        <v>5.6957704340746072E-4</v>
      </c>
      <c r="P38">
        <v>0.25438119778938256</v>
      </c>
    </row>
    <row r="39" spans="1:16" x14ac:dyDescent="0.25">
      <c r="E39">
        <f>SUMPRODUCT(D10:D38,E10:E38)</f>
        <v>3036.5814871297389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2"/>
  <sheetViews>
    <sheetView topLeftCell="A13" workbookViewId="0">
      <selection activeCell="N31" sqref="N31"/>
    </sheetView>
  </sheetViews>
  <sheetFormatPr defaultRowHeight="15" x14ac:dyDescent="0.25"/>
  <cols>
    <col min="6" max="6" width="13.42578125" customWidth="1"/>
  </cols>
  <sheetData>
    <row r="1" spans="1:16" x14ac:dyDescent="0.25">
      <c r="A1" t="s">
        <v>14</v>
      </c>
      <c r="B1" s="12">
        <v>1.2947318516294708</v>
      </c>
      <c r="D1" s="1" t="s">
        <v>15</v>
      </c>
      <c r="E1" s="12">
        <f>EXP(GAMMALN(B1)+GAMMALN(B2)-GAMMALN(B1+B2))</f>
        <v>0.95028539054292704</v>
      </c>
    </row>
    <row r="2" spans="1:16" x14ac:dyDescent="0.25">
      <c r="A2" t="s">
        <v>16</v>
      </c>
      <c r="B2" s="12">
        <v>0.83734271735570476</v>
      </c>
      <c r="D2" s="1"/>
      <c r="E2" s="12"/>
    </row>
    <row r="3" spans="1:16" x14ac:dyDescent="0.25">
      <c r="A3" t="s">
        <v>17</v>
      </c>
      <c r="B3" s="12">
        <v>0.46299904213247883</v>
      </c>
      <c r="D3" s="1" t="s">
        <v>18</v>
      </c>
      <c r="E3" s="13">
        <f>EXP(GAMMALN(B3)+GAMMALN(B4)-GAMMALN(B3+B4))</f>
        <v>1.2750774488716503</v>
      </c>
    </row>
    <row r="4" spans="1:16" x14ac:dyDescent="0.25">
      <c r="A4" t="s">
        <v>19</v>
      </c>
      <c r="B4" s="12">
        <v>2.6561261858656757</v>
      </c>
    </row>
    <row r="5" spans="1:16" x14ac:dyDescent="0.25">
      <c r="B5" s="12"/>
    </row>
    <row r="6" spans="1:16" x14ac:dyDescent="0.25">
      <c r="A6" t="s">
        <v>38</v>
      </c>
      <c r="B6" s="12">
        <f>0.1/50</f>
        <v>2E-3</v>
      </c>
    </row>
    <row r="7" spans="1:16" x14ac:dyDescent="0.25">
      <c r="B7" s="12"/>
    </row>
    <row r="8" spans="1:16" x14ac:dyDescent="0.25">
      <c r="A8" t="s">
        <v>20</v>
      </c>
      <c r="B8" s="14">
        <f>SUM(E11:E39)</f>
        <v>-17904.113398165111</v>
      </c>
    </row>
    <row r="10" spans="1:16" x14ac:dyDescent="0.25">
      <c r="A10" s="1" t="s">
        <v>9</v>
      </c>
      <c r="B10" s="1" t="s">
        <v>10</v>
      </c>
      <c r="C10" s="1" t="s">
        <v>11</v>
      </c>
      <c r="D10" s="1" t="s">
        <v>12</v>
      </c>
      <c r="F10" s="1" t="s">
        <v>22</v>
      </c>
      <c r="G10" s="20" t="s">
        <v>45</v>
      </c>
      <c r="H10" s="1" t="s">
        <v>21</v>
      </c>
      <c r="J10">
        <v>0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</row>
    <row r="11" spans="1:16" x14ac:dyDescent="0.25">
      <c r="A11">
        <v>7</v>
      </c>
      <c r="B11">
        <v>7</v>
      </c>
      <c r="C11">
        <v>7</v>
      </c>
      <c r="D11">
        <v>536</v>
      </c>
      <c r="E11" s="14">
        <f>D11*LN(F11)</f>
        <v>-1193.2919067515049</v>
      </c>
      <c r="F11" s="15">
        <f t="shared" ref="F11:F39" si="0">SUM(I11:P11)</f>
        <v>0.10792800755933943</v>
      </c>
      <c r="G11" s="25">
        <f>EXP(GAMMALN($B$1+A11+1)+GAMMALN($B$2+C11-A11)-GAMMALN($B$1+$B$2+C11+1))*EXP(GAMMALN($B$3)+GAMMALN($B$4+C11+1)-GAMMALN($B$3+$B$4+C11+1))/($E$1*$E$3*(1+$B$6))*$D$41/F11</f>
        <v>99.008458672521058</v>
      </c>
      <c r="H11">
        <f t="shared" ref="H11:H39" si="1">C11-B11-1</f>
        <v>-1</v>
      </c>
      <c r="I11" s="15">
        <f>EXP(GAMMALN($B$1+A11)+GAMMALN($B$2+C11-A11)-GAMMALN($B$1+$B$2+C11))/$E$1*EXP(GAMMALN($B$3)+GAMMALN($B$4+C11)-GAMMALN($B$3+$B$4+C11))/$E$3</f>
        <v>0.10792800755933943</v>
      </c>
      <c r="J11">
        <f t="shared" ref="J11:P20" si="2">IF(J$10&lt;=$H11,EXP(GAMMALN($B$1+$A11)+GAMMALN($B$2+$B11-$A11+J$10)-GAMMALN($B$1+$B$2+$B11+J$10))/$E$1*EXP(GAMMALN($B$3+1)+GAMMALN($B$4+$B11+J$10)-GAMMALN($B$3+$B$4+$B11+J$10+1))/$E$3,0)</f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</row>
    <row r="12" spans="1:16" x14ac:dyDescent="0.25">
      <c r="A12">
        <v>6</v>
      </c>
      <c r="B12">
        <v>7</v>
      </c>
      <c r="C12">
        <v>7</v>
      </c>
      <c r="D12">
        <v>371</v>
      </c>
      <c r="E12" s="14">
        <f t="shared" ref="E12:E39" si="3">D12*LN(F12)</f>
        <v>-1629.0480622527807</v>
      </c>
      <c r="F12" s="15">
        <f t="shared" si="0"/>
        <v>1.2388766710915792E-2</v>
      </c>
      <c r="G12" s="17">
        <f t="shared" ref="G12:G39" si="4">EXP(GAMMALN($B$1+A12+1)+GAMMALN($B$2+C12-A12)-GAMMALN($B$1+$B$2+C12+1))*EXP(GAMMALN($B$3)+GAMMALN($B$4+C12+1)-GAMMALN($B$3+$B$4+C12+1))/($E$1*$E$3*(1+$B$6))*$D$41/F12</f>
        <v>87.07215253948209</v>
      </c>
      <c r="H12">
        <f t="shared" si="1"/>
        <v>-1</v>
      </c>
      <c r="I12" s="15">
        <f>EXP(GAMMALN($B$1+A12)+GAMMALN($B$2+C12-A12)-GAMMALN($B$1+$B$2+C12))/$E$1*EXP(GAMMALN($B$3)+GAMMALN($B$4+C12)-GAMMALN($B$3+$B$4+C12))/$E$3</f>
        <v>1.2388766710915792E-2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</row>
    <row r="13" spans="1:16" x14ac:dyDescent="0.25">
      <c r="A13">
        <v>5</v>
      </c>
      <c r="B13">
        <v>7</v>
      </c>
      <c r="C13">
        <v>7</v>
      </c>
      <c r="D13">
        <v>265</v>
      </c>
      <c r="E13" s="14">
        <f t="shared" si="3"/>
        <v>-1489.9248287845528</v>
      </c>
      <c r="F13" s="15">
        <f t="shared" si="0"/>
        <v>3.6161048365273259E-3</v>
      </c>
      <c r="G13" s="17">
        <f t="shared" si="4"/>
        <v>75.135846406442653</v>
      </c>
      <c r="H13">
        <f t="shared" si="1"/>
        <v>-1</v>
      </c>
      <c r="I13" s="15">
        <f t="shared" ref="I13:I39" si="5">EXP(GAMMALN($B$1+A13)+GAMMALN($B$2+C13-A13)-GAMMALN($B$1+$B$2+C13))/$E$1*EXP(GAMMALN($B$3)+GAMMALN($B$4+C13)-GAMMALN($B$3+$B$4+C13))/$E$3</f>
        <v>3.6161048365273259E-3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</row>
    <row r="14" spans="1:16" x14ac:dyDescent="0.25">
      <c r="A14">
        <v>4</v>
      </c>
      <c r="B14">
        <v>7</v>
      </c>
      <c r="C14">
        <v>7</v>
      </c>
      <c r="D14">
        <v>204</v>
      </c>
      <c r="E14" s="14">
        <f t="shared" si="3"/>
        <v>-1274.2252547505077</v>
      </c>
      <c r="F14" s="15">
        <f t="shared" si="0"/>
        <v>1.9377994978079858E-3</v>
      </c>
      <c r="G14" s="17">
        <f t="shared" si="4"/>
        <v>63.199540273403457</v>
      </c>
      <c r="H14">
        <f t="shared" si="1"/>
        <v>-1</v>
      </c>
      <c r="I14" s="15">
        <f>EXP(GAMMALN($B$1+A14)+GAMMALN($B$2+C14-A14)-GAMMALN($B$1+$B$2+C14))/$E$1*EXP(GAMMALN($B$3)+GAMMALN($B$4+C14)-GAMMALN($B$3+$B$4+C14))/$E$3</f>
        <v>1.9377994978079858E-3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</row>
    <row r="15" spans="1:16" x14ac:dyDescent="0.25">
      <c r="A15">
        <v>3</v>
      </c>
      <c r="B15">
        <v>7</v>
      </c>
      <c r="C15">
        <v>7</v>
      </c>
      <c r="D15">
        <v>123</v>
      </c>
      <c r="E15" s="14">
        <f t="shared" si="3"/>
        <v>-782.13378050354243</v>
      </c>
      <c r="F15" s="15">
        <f t="shared" si="0"/>
        <v>1.7314237646263555E-3</v>
      </c>
      <c r="G15" s="17">
        <f t="shared" si="4"/>
        <v>51.263234140364133</v>
      </c>
      <c r="H15">
        <f t="shared" si="1"/>
        <v>-1</v>
      </c>
      <c r="I15" s="15">
        <f t="shared" si="5"/>
        <v>1.7314237646263555E-3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</row>
    <row r="16" spans="1:16" x14ac:dyDescent="0.25">
      <c r="A16">
        <v>2</v>
      </c>
      <c r="B16">
        <v>7</v>
      </c>
      <c r="C16">
        <v>7</v>
      </c>
      <c r="D16">
        <v>71</v>
      </c>
      <c r="E16" s="14">
        <f t="shared" si="3"/>
        <v>-424.20870289033377</v>
      </c>
      <c r="F16" s="15">
        <f t="shared" si="0"/>
        <v>2.5420855218702115E-3</v>
      </c>
      <c r="G16" s="17">
        <f t="shared" si="4"/>
        <v>39.326928007324788</v>
      </c>
      <c r="H16">
        <f t="shared" si="1"/>
        <v>-1</v>
      </c>
      <c r="I16" s="15">
        <f t="shared" si="5"/>
        <v>2.5420855218702115E-3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</row>
    <row r="17" spans="1:16" x14ac:dyDescent="0.25">
      <c r="A17">
        <v>1</v>
      </c>
      <c r="B17">
        <v>7</v>
      </c>
      <c r="C17">
        <v>7</v>
      </c>
      <c r="D17">
        <v>36</v>
      </c>
      <c r="E17" s="14">
        <f t="shared" si="3"/>
        <v>-181.47998809955996</v>
      </c>
      <c r="F17" s="15">
        <f t="shared" si="0"/>
        <v>6.4665613969002011E-3</v>
      </c>
      <c r="G17" s="17">
        <f t="shared" si="4"/>
        <v>27.390621874285483</v>
      </c>
      <c r="H17">
        <f t="shared" si="1"/>
        <v>-1</v>
      </c>
      <c r="I17" s="15">
        <f t="shared" si="5"/>
        <v>6.4665613969002011E-3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</row>
    <row r="18" spans="1:16" x14ac:dyDescent="0.25">
      <c r="A18">
        <v>6</v>
      </c>
      <c r="B18">
        <v>6</v>
      </c>
      <c r="C18">
        <v>7</v>
      </c>
      <c r="D18">
        <v>100</v>
      </c>
      <c r="E18" s="14">
        <f t="shared" si="3"/>
        <v>-397.26081449595944</v>
      </c>
      <c r="F18" s="15">
        <f t="shared" si="0"/>
        <v>1.8824272622389126E-2</v>
      </c>
      <c r="G18" s="17">
        <f t="shared" si="4"/>
        <v>57.30455600955964</v>
      </c>
      <c r="H18">
        <f t="shared" si="1"/>
        <v>0</v>
      </c>
      <c r="I18" s="15">
        <f t="shared" si="5"/>
        <v>1.2388766710915792E-2</v>
      </c>
      <c r="J18">
        <f t="shared" si="2"/>
        <v>6.4355059114733345E-3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</row>
    <row r="19" spans="1:16" x14ac:dyDescent="0.25">
      <c r="A19">
        <v>5</v>
      </c>
      <c r="B19">
        <v>6</v>
      </c>
      <c r="C19">
        <v>7</v>
      </c>
      <c r="D19">
        <v>112</v>
      </c>
      <c r="E19" s="14">
        <f t="shared" si="3"/>
        <v>-605.90663838650892</v>
      </c>
      <c r="F19" s="15">
        <f t="shared" si="0"/>
        <v>4.4721737103867983E-3</v>
      </c>
      <c r="G19" s="17">
        <f t="shared" si="4"/>
        <v>60.75325226206661</v>
      </c>
      <c r="H19">
        <f t="shared" si="1"/>
        <v>0</v>
      </c>
      <c r="I19" s="15">
        <f t="shared" si="5"/>
        <v>3.6161048365273259E-3</v>
      </c>
      <c r="J19">
        <f t="shared" si="2"/>
        <v>8.5606887385947217E-4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</row>
    <row r="20" spans="1:16" x14ac:dyDescent="0.25">
      <c r="A20">
        <v>4</v>
      </c>
      <c r="B20">
        <v>6</v>
      </c>
      <c r="C20">
        <v>7</v>
      </c>
      <c r="D20">
        <v>123</v>
      </c>
      <c r="E20" s="14">
        <f t="shared" si="3"/>
        <v>-750.73955683103304</v>
      </c>
      <c r="F20" s="15">
        <f t="shared" si="0"/>
        <v>2.2348668385188354E-3</v>
      </c>
      <c r="G20" s="17">
        <f t="shared" si="4"/>
        <v>54.798807379800245</v>
      </c>
      <c r="H20">
        <f t="shared" si="1"/>
        <v>0</v>
      </c>
      <c r="I20" s="15">
        <f t="shared" si="5"/>
        <v>1.9377994978079858E-3</v>
      </c>
      <c r="J20">
        <f t="shared" si="2"/>
        <v>2.970673407108496E-4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</row>
    <row r="21" spans="1:16" x14ac:dyDescent="0.25">
      <c r="A21">
        <v>3</v>
      </c>
      <c r="B21">
        <v>6</v>
      </c>
      <c r="C21">
        <v>7</v>
      </c>
      <c r="D21">
        <v>96</v>
      </c>
      <c r="E21" s="14">
        <f t="shared" si="3"/>
        <v>-600.13789311266123</v>
      </c>
      <c r="F21" s="15">
        <f t="shared" si="0"/>
        <v>1.9276832483029339E-3</v>
      </c>
      <c r="G21" s="17">
        <f t="shared" si="4"/>
        <v>46.044069698884087</v>
      </c>
      <c r="H21">
        <f t="shared" si="1"/>
        <v>0</v>
      </c>
      <c r="I21" s="15">
        <f t="shared" si="5"/>
        <v>1.7314237646263555E-3</v>
      </c>
      <c r="J21">
        <f t="shared" ref="J21:P26" si="6">IF(J$10&lt;=$H21,EXP(GAMMALN($B$1+$A21)+GAMMALN($B$2+$B21-$A21+J$10)-GAMMALN($B$1+$B$2+$B21+J$10))/$E$1*EXP(GAMMALN($B$3+1)+GAMMALN($B$4+$B21+J$10)-GAMMALN($B$3+$B$4+$B21+J$10+1))/$E$3,0)</f>
        <v>1.9625948367657845E-4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</row>
    <row r="22" spans="1:16" x14ac:dyDescent="0.25">
      <c r="A22">
        <v>2</v>
      </c>
      <c r="B22">
        <v>6</v>
      </c>
      <c r="C22">
        <v>7</v>
      </c>
      <c r="D22">
        <v>66</v>
      </c>
      <c r="E22" s="14">
        <f t="shared" si="3"/>
        <v>-388.65203315655333</v>
      </c>
      <c r="F22" s="15">
        <f t="shared" si="0"/>
        <v>2.7706670678997744E-3</v>
      </c>
      <c r="G22" s="17">
        <f t="shared" si="4"/>
        <v>36.082434972179357</v>
      </c>
      <c r="H22">
        <f t="shared" si="1"/>
        <v>0</v>
      </c>
      <c r="I22" s="15">
        <f t="shared" si="5"/>
        <v>2.5420855218702115E-3</v>
      </c>
      <c r="J22">
        <f t="shared" si="6"/>
        <v>2.285815460295629E-4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</row>
    <row r="23" spans="1:16" x14ac:dyDescent="0.25">
      <c r="A23">
        <v>1</v>
      </c>
      <c r="B23">
        <v>6</v>
      </c>
      <c r="C23">
        <v>7</v>
      </c>
      <c r="D23">
        <v>40</v>
      </c>
      <c r="E23" s="14">
        <f t="shared" si="3"/>
        <v>-198.76966193199422</v>
      </c>
      <c r="F23" s="15">
        <f t="shared" si="0"/>
        <v>6.9484160747018131E-3</v>
      </c>
      <c r="G23" s="17">
        <f t="shared" si="4"/>
        <v>25.491153112466119</v>
      </c>
      <c r="H23">
        <f t="shared" si="1"/>
        <v>0</v>
      </c>
      <c r="I23" s="15">
        <f t="shared" si="5"/>
        <v>6.4665613969002011E-3</v>
      </c>
      <c r="J23">
        <f t="shared" si="6"/>
        <v>4.8185467780161175E-4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</row>
    <row r="24" spans="1:16" x14ac:dyDescent="0.25">
      <c r="A24">
        <v>5</v>
      </c>
      <c r="B24">
        <v>5</v>
      </c>
      <c r="C24">
        <v>7</v>
      </c>
      <c r="D24">
        <v>62</v>
      </c>
      <c r="E24" s="14">
        <f t="shared" si="3"/>
        <v>-268.50927849107637</v>
      </c>
      <c r="F24" s="15">
        <f t="shared" si="0"/>
        <v>1.3157085892152948E-2</v>
      </c>
      <c r="G24" s="17">
        <f t="shared" si="4"/>
        <v>20.650400842101089</v>
      </c>
      <c r="H24">
        <f t="shared" si="1"/>
        <v>1</v>
      </c>
      <c r="I24" s="15">
        <f t="shared" si="5"/>
        <v>3.6161048365273259E-3</v>
      </c>
      <c r="J24">
        <f t="shared" si="6"/>
        <v>8.6849121817661502E-3</v>
      </c>
      <c r="K24">
        <f t="shared" si="6"/>
        <v>8.5606887385947217E-4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</row>
    <row r="25" spans="1:16" x14ac:dyDescent="0.25">
      <c r="A25">
        <v>4</v>
      </c>
      <c r="B25">
        <v>5</v>
      </c>
      <c r="C25">
        <v>7</v>
      </c>
      <c r="D25">
        <v>59</v>
      </c>
      <c r="E25" s="14">
        <f t="shared" si="3"/>
        <v>-331.84570502390716</v>
      </c>
      <c r="F25" s="15">
        <f t="shared" si="0"/>
        <v>3.6083543294930334E-3</v>
      </c>
      <c r="G25" s="17">
        <f t="shared" si="4"/>
        <v>33.940136200732624</v>
      </c>
      <c r="H25">
        <f t="shared" si="1"/>
        <v>1</v>
      </c>
      <c r="I25" s="15">
        <f t="shared" si="5"/>
        <v>1.9377994978079858E-3</v>
      </c>
      <c r="J25">
        <f t="shared" si="6"/>
        <v>1.3734874909741982E-3</v>
      </c>
      <c r="K25">
        <f t="shared" si="6"/>
        <v>2.970673407108496E-4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</row>
    <row r="26" spans="1:16" x14ac:dyDescent="0.25">
      <c r="A26">
        <v>3</v>
      </c>
      <c r="B26">
        <v>5</v>
      </c>
      <c r="C26">
        <v>7</v>
      </c>
      <c r="D26">
        <v>84</v>
      </c>
      <c r="E26" s="14">
        <f t="shared" si="3"/>
        <v>-502.77120181291019</v>
      </c>
      <c r="F26" s="15">
        <f t="shared" si="0"/>
        <v>2.5152792440722932E-3</v>
      </c>
      <c r="G26" s="17">
        <f t="shared" si="4"/>
        <v>35.28768507568558</v>
      </c>
      <c r="H26">
        <f t="shared" si="1"/>
        <v>1</v>
      </c>
      <c r="I26" s="15">
        <f t="shared" si="5"/>
        <v>1.7314237646263555E-3</v>
      </c>
      <c r="J26">
        <f t="shared" si="6"/>
        <v>5.8759599576935901E-4</v>
      </c>
      <c r="K26">
        <f t="shared" si="6"/>
        <v>1.9625948367657845E-4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</row>
    <row r="27" spans="1:16" x14ac:dyDescent="0.25">
      <c r="A27">
        <v>2</v>
      </c>
      <c r="B27">
        <v>5</v>
      </c>
      <c r="C27">
        <v>7</v>
      </c>
      <c r="D27">
        <v>70</v>
      </c>
      <c r="E27" s="14">
        <f t="shared" si="3"/>
        <v>-400.46449713622604</v>
      </c>
      <c r="F27" s="15">
        <f t="shared" si="0"/>
        <v>3.276690408924937E-3</v>
      </c>
      <c r="G27" s="17">
        <f t="shared" si="4"/>
        <v>30.510180038599628</v>
      </c>
      <c r="H27">
        <f t="shared" si="1"/>
        <v>1</v>
      </c>
      <c r="I27" s="15">
        <f t="shared" si="5"/>
        <v>2.5420855218702115E-3</v>
      </c>
      <c r="J27">
        <f t="shared" ref="J27:P39" si="7">IF(J$10&lt;=$H27,EXP(GAMMALN($B$1+$A27)+GAMMALN($B$2+$B27-$A27+J$10)-GAMMALN($B$1+$B$2+$B27+J$10))/$E$1*EXP(GAMMALN($B$3+1)+GAMMALN($B$4+$B27+J$10)-GAMMALN($B$3+$B$4+$B27+J$10+1))/$E$3,0)</f>
        <v>5.0602334102516273E-4</v>
      </c>
      <c r="K27">
        <f t="shared" si="7"/>
        <v>2.285815460295629E-4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</row>
    <row r="28" spans="1:16" x14ac:dyDescent="0.25">
      <c r="A28">
        <v>1</v>
      </c>
      <c r="B28">
        <v>5</v>
      </c>
      <c r="C28">
        <v>7</v>
      </c>
      <c r="D28">
        <v>35</v>
      </c>
      <c r="E28" s="14">
        <f t="shared" si="3"/>
        <v>-169.90130454690592</v>
      </c>
      <c r="F28" s="15">
        <f t="shared" si="0"/>
        <v>7.7946086183386934E-3</v>
      </c>
      <c r="G28" s="17">
        <f t="shared" si="4"/>
        <v>22.723801376328236</v>
      </c>
      <c r="H28">
        <f t="shared" si="1"/>
        <v>1</v>
      </c>
      <c r="I28" s="15">
        <f t="shared" si="5"/>
        <v>6.4665613969002011E-3</v>
      </c>
      <c r="J28">
        <f t="shared" si="7"/>
        <v>8.4619254363688015E-4</v>
      </c>
      <c r="K28">
        <f t="shared" si="7"/>
        <v>4.8185467780161175E-4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</row>
    <row r="29" spans="1:16" x14ac:dyDescent="0.25">
      <c r="A29">
        <v>4</v>
      </c>
      <c r="B29">
        <v>4</v>
      </c>
      <c r="C29">
        <v>7</v>
      </c>
      <c r="D29">
        <v>92</v>
      </c>
      <c r="E29" s="14">
        <f t="shared" si="3"/>
        <v>-381.1420387319842</v>
      </c>
      <c r="F29" s="15">
        <f t="shared" si="0"/>
        <v>1.5877563814981954E-2</v>
      </c>
      <c r="G29" s="17">
        <f t="shared" si="4"/>
        <v>7.7132763458293798</v>
      </c>
      <c r="H29">
        <f t="shared" si="1"/>
        <v>2</v>
      </c>
      <c r="I29" s="15">
        <f t="shared" si="5"/>
        <v>1.9377994978079858E-3</v>
      </c>
      <c r="J29">
        <f t="shared" si="7"/>
        <v>1.226920948548892E-2</v>
      </c>
      <c r="K29">
        <f t="shared" si="7"/>
        <v>1.3734874909741982E-3</v>
      </c>
      <c r="L29">
        <f t="shared" si="7"/>
        <v>2.970673407108496E-4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</row>
    <row r="30" spans="1:16" x14ac:dyDescent="0.25">
      <c r="A30">
        <v>3</v>
      </c>
      <c r="B30">
        <v>4</v>
      </c>
      <c r="C30">
        <v>7</v>
      </c>
      <c r="D30">
        <v>74</v>
      </c>
      <c r="E30" s="14">
        <f t="shared" si="3"/>
        <v>-393.4587584635085</v>
      </c>
      <c r="F30" s="15">
        <f t="shared" si="0"/>
        <v>4.9074037271148816E-3</v>
      </c>
      <c r="G30" s="17">
        <f t="shared" si="4"/>
        <v>18.086627222417999</v>
      </c>
      <c r="H30">
        <f t="shared" si="1"/>
        <v>2</v>
      </c>
      <c r="I30" s="15">
        <f t="shared" si="5"/>
        <v>1.7314237646263555E-3</v>
      </c>
      <c r="J30">
        <f t="shared" si="7"/>
        <v>2.3921244830425884E-3</v>
      </c>
      <c r="K30">
        <f t="shared" si="7"/>
        <v>5.8759599576935901E-4</v>
      </c>
      <c r="L30">
        <f t="shared" si="7"/>
        <v>1.9625948367657845E-4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</row>
    <row r="31" spans="1:16" x14ac:dyDescent="0.25">
      <c r="A31">
        <v>2</v>
      </c>
      <c r="B31">
        <v>4</v>
      </c>
      <c r="C31">
        <v>7</v>
      </c>
      <c r="D31">
        <v>62</v>
      </c>
      <c r="E31" s="14">
        <f t="shared" si="3"/>
        <v>-333.52149631055738</v>
      </c>
      <c r="F31" s="15">
        <f t="shared" si="0"/>
        <v>4.6106844017146315E-3</v>
      </c>
      <c r="G31" s="17">
        <f t="shared" si="4"/>
        <v>21.682771058863732</v>
      </c>
      <c r="H31">
        <f t="shared" si="1"/>
        <v>2</v>
      </c>
      <c r="I31" s="15">
        <f t="shared" si="5"/>
        <v>2.5420855218702115E-3</v>
      </c>
      <c r="J31">
        <f t="shared" si="7"/>
        <v>1.3339939927896943E-3</v>
      </c>
      <c r="K31">
        <f t="shared" si="7"/>
        <v>5.0602334102516273E-4</v>
      </c>
      <c r="L31">
        <f t="shared" si="7"/>
        <v>2.285815460295629E-4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</row>
    <row r="32" spans="1:16" x14ac:dyDescent="0.25">
      <c r="A32">
        <v>1</v>
      </c>
      <c r="B32">
        <v>4</v>
      </c>
      <c r="C32">
        <v>7</v>
      </c>
      <c r="D32">
        <v>41</v>
      </c>
      <c r="E32" s="14">
        <f t="shared" si="3"/>
        <v>-191.15723707546692</v>
      </c>
      <c r="F32" s="15">
        <f t="shared" si="0"/>
        <v>9.4440380005780169E-3</v>
      </c>
      <c r="G32" s="17">
        <f t="shared" si="4"/>
        <v>18.755021743718526</v>
      </c>
      <c r="H32">
        <f t="shared" si="1"/>
        <v>2</v>
      </c>
      <c r="I32" s="15">
        <f t="shared" si="5"/>
        <v>6.4665613969002011E-3</v>
      </c>
      <c r="J32">
        <f t="shared" si="7"/>
        <v>1.649429382239324E-3</v>
      </c>
      <c r="K32">
        <f t="shared" si="7"/>
        <v>8.4619254363688015E-4</v>
      </c>
      <c r="L32">
        <f t="shared" si="7"/>
        <v>4.8185467780161175E-4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</row>
    <row r="33" spans="1:16" x14ac:dyDescent="0.25">
      <c r="A33">
        <v>3</v>
      </c>
      <c r="B33">
        <v>3</v>
      </c>
      <c r="C33">
        <v>7</v>
      </c>
      <c r="D33">
        <v>125</v>
      </c>
      <c r="E33" s="14">
        <f t="shared" si="3"/>
        <v>-469.58591097098173</v>
      </c>
      <c r="F33" s="15">
        <f t="shared" si="0"/>
        <v>2.3361000606248902E-2</v>
      </c>
      <c r="G33" s="17">
        <f t="shared" si="4"/>
        <v>3.7994255185494641</v>
      </c>
      <c r="H33">
        <f t="shared" si="1"/>
        <v>3</v>
      </c>
      <c r="I33" s="15">
        <f t="shared" si="5"/>
        <v>1.7314237646263555E-3</v>
      </c>
      <c r="J33">
        <f t="shared" si="7"/>
        <v>1.8453596879134022E-2</v>
      </c>
      <c r="K33">
        <f t="shared" si="7"/>
        <v>2.3921244830425875E-3</v>
      </c>
      <c r="L33">
        <f t="shared" si="7"/>
        <v>5.8759599576935901E-4</v>
      </c>
      <c r="M33">
        <f t="shared" si="7"/>
        <v>1.9625948367657829E-4</v>
      </c>
      <c r="N33">
        <f t="shared" si="7"/>
        <v>0</v>
      </c>
      <c r="O33">
        <f t="shared" si="7"/>
        <v>0</v>
      </c>
      <c r="P33">
        <f t="shared" si="7"/>
        <v>0</v>
      </c>
    </row>
    <row r="34" spans="1:16" x14ac:dyDescent="0.25">
      <c r="A34">
        <v>2</v>
      </c>
      <c r="B34">
        <v>3</v>
      </c>
      <c r="C34">
        <v>7</v>
      </c>
      <c r="D34">
        <v>94</v>
      </c>
      <c r="E34" s="14">
        <f t="shared" si="3"/>
        <v>-439.70166831446642</v>
      </c>
      <c r="F34" s="15">
        <f t="shared" si="0"/>
        <v>9.3005910926396498E-3</v>
      </c>
      <c r="G34" s="17">
        <f t="shared" si="4"/>
        <v>10.749038777349233</v>
      </c>
      <c r="H34">
        <f t="shared" si="1"/>
        <v>3</v>
      </c>
      <c r="I34" s="15">
        <f t="shared" si="5"/>
        <v>2.5420855218702115E-3</v>
      </c>
      <c r="J34">
        <f t="shared" si="7"/>
        <v>4.6899066909250192E-3</v>
      </c>
      <c r="K34">
        <f t="shared" si="7"/>
        <v>1.3339939927896939E-3</v>
      </c>
      <c r="L34">
        <f t="shared" si="7"/>
        <v>5.060233410251623E-4</v>
      </c>
      <c r="M34">
        <f t="shared" si="7"/>
        <v>2.285815460295629E-4</v>
      </c>
      <c r="N34">
        <f t="shared" si="7"/>
        <v>0</v>
      </c>
      <c r="O34">
        <f t="shared" si="7"/>
        <v>0</v>
      </c>
      <c r="P34">
        <f t="shared" si="7"/>
        <v>0</v>
      </c>
    </row>
    <row r="35" spans="1:16" x14ac:dyDescent="0.25">
      <c r="A35">
        <v>1</v>
      </c>
      <c r="B35">
        <v>3</v>
      </c>
      <c r="C35">
        <v>7</v>
      </c>
      <c r="D35">
        <v>66</v>
      </c>
      <c r="E35" s="14">
        <f t="shared" si="3"/>
        <v>-285.62180786090869</v>
      </c>
      <c r="F35" s="15">
        <f t="shared" si="0"/>
        <v>1.3199145987391393E-2</v>
      </c>
      <c r="G35" s="25">
        <f t="shared" si="4"/>
        <v>13.419287749263722</v>
      </c>
      <c r="H35">
        <f t="shared" si="1"/>
        <v>3</v>
      </c>
      <c r="I35" s="15">
        <f t="shared" si="5"/>
        <v>6.4665613969002011E-3</v>
      </c>
      <c r="J35">
        <f t="shared" si="7"/>
        <v>3.7551079868133786E-3</v>
      </c>
      <c r="K35">
        <f t="shared" si="7"/>
        <v>1.6494293822393231E-3</v>
      </c>
      <c r="L35">
        <f t="shared" si="7"/>
        <v>8.4619254363688015E-4</v>
      </c>
      <c r="M35">
        <f t="shared" si="7"/>
        <v>4.8185467780161175E-4</v>
      </c>
      <c r="N35">
        <f t="shared" si="7"/>
        <v>0</v>
      </c>
      <c r="O35">
        <f t="shared" si="7"/>
        <v>0</v>
      </c>
      <c r="P35">
        <f t="shared" si="7"/>
        <v>0</v>
      </c>
    </row>
    <row r="36" spans="1:16" x14ac:dyDescent="0.25">
      <c r="A36">
        <v>2</v>
      </c>
      <c r="B36">
        <v>2</v>
      </c>
      <c r="C36">
        <v>7</v>
      </c>
      <c r="D36">
        <v>177</v>
      </c>
      <c r="E36" s="14">
        <f t="shared" si="3"/>
        <v>-571.00218945354266</v>
      </c>
      <c r="F36" s="15">
        <f t="shared" si="0"/>
        <v>3.9716003155507461E-2</v>
      </c>
      <c r="G36" s="17">
        <f t="shared" si="4"/>
        <v>2.5171821523835582</v>
      </c>
      <c r="H36">
        <f t="shared" si="1"/>
        <v>4</v>
      </c>
      <c r="I36" s="15">
        <f t="shared" si="5"/>
        <v>2.5420855218702115E-3</v>
      </c>
      <c r="J36">
        <f t="shared" si="7"/>
        <v>3.0415412062867811E-2</v>
      </c>
      <c r="K36">
        <f t="shared" si="7"/>
        <v>4.6899066909250192E-3</v>
      </c>
      <c r="L36">
        <f t="shared" si="7"/>
        <v>1.3339939927896939E-3</v>
      </c>
      <c r="M36">
        <f t="shared" si="7"/>
        <v>5.060233410251623E-4</v>
      </c>
      <c r="N36">
        <f t="shared" si="7"/>
        <v>2.285815460295629E-4</v>
      </c>
      <c r="O36">
        <f t="shared" si="7"/>
        <v>0</v>
      </c>
      <c r="P36">
        <f t="shared" si="7"/>
        <v>0</v>
      </c>
    </row>
    <row r="37" spans="1:16" x14ac:dyDescent="0.25">
      <c r="A37">
        <v>1</v>
      </c>
      <c r="B37">
        <v>2</v>
      </c>
      <c r="C37">
        <v>7</v>
      </c>
      <c r="D37">
        <v>127</v>
      </c>
      <c r="E37" s="14">
        <f t="shared" si="3"/>
        <v>-472.10663097740087</v>
      </c>
      <c r="F37" s="15">
        <f t="shared" si="0"/>
        <v>2.4297664434385757E-2</v>
      </c>
      <c r="G37" s="17">
        <f t="shared" si="4"/>
        <v>7.2897186693665192</v>
      </c>
      <c r="H37">
        <f t="shared" si="1"/>
        <v>4</v>
      </c>
      <c r="I37" s="15">
        <f t="shared" si="5"/>
        <v>6.4665613969002011E-3</v>
      </c>
      <c r="J37">
        <f t="shared" si="7"/>
        <v>1.1098518446994363E-2</v>
      </c>
      <c r="K37">
        <f t="shared" si="7"/>
        <v>3.7551079868133786E-3</v>
      </c>
      <c r="L37">
        <f t="shared" si="7"/>
        <v>1.6494293822393231E-3</v>
      </c>
      <c r="M37">
        <f t="shared" si="7"/>
        <v>8.4619254363688015E-4</v>
      </c>
      <c r="N37">
        <f t="shared" si="7"/>
        <v>4.8185467780161175E-4</v>
      </c>
      <c r="O37">
        <f t="shared" si="7"/>
        <v>0</v>
      </c>
      <c r="P37">
        <f t="shared" si="7"/>
        <v>0</v>
      </c>
    </row>
    <row r="38" spans="1:16" x14ac:dyDescent="0.25">
      <c r="A38">
        <v>1</v>
      </c>
      <c r="B38">
        <v>1</v>
      </c>
      <c r="C38">
        <v>7</v>
      </c>
      <c r="D38">
        <v>413</v>
      </c>
      <c r="E38" s="14">
        <f t="shared" si="3"/>
        <v>-1030.8008978466305</v>
      </c>
      <c r="F38" s="15">
        <f t="shared" si="0"/>
        <v>8.2423395927999396E-2</v>
      </c>
      <c r="G38" s="17">
        <f t="shared" si="4"/>
        <v>2.1489424944838467</v>
      </c>
      <c r="H38">
        <f t="shared" si="1"/>
        <v>5</v>
      </c>
      <c r="I38" s="15">
        <f t="shared" si="5"/>
        <v>6.4665613969002011E-3</v>
      </c>
      <c r="J38">
        <f t="shared" si="7"/>
        <v>5.812573149361365E-2</v>
      </c>
      <c r="K38">
        <f t="shared" si="7"/>
        <v>1.1098518446994363E-2</v>
      </c>
      <c r="L38">
        <f t="shared" si="7"/>
        <v>3.7551079868133786E-3</v>
      </c>
      <c r="M38">
        <f t="shared" si="7"/>
        <v>1.6494293822393231E-3</v>
      </c>
      <c r="N38">
        <f t="shared" si="7"/>
        <v>8.4619254363688015E-4</v>
      </c>
      <c r="O38">
        <f t="shared" si="7"/>
        <v>4.8185467780161175E-4</v>
      </c>
      <c r="P38">
        <f t="shared" si="7"/>
        <v>0</v>
      </c>
    </row>
    <row r="39" spans="1:16" x14ac:dyDescent="0.25">
      <c r="A39">
        <v>0</v>
      </c>
      <c r="B39">
        <v>0</v>
      </c>
      <c r="C39">
        <v>7</v>
      </c>
      <c r="D39">
        <v>1276</v>
      </c>
      <c r="E39" s="14">
        <f t="shared" si="3"/>
        <v>-1746.7436532011463</v>
      </c>
      <c r="F39" s="15">
        <f t="shared" si="0"/>
        <v>0.25438119778938256</v>
      </c>
      <c r="G39" s="25">
        <f t="shared" si="4"/>
        <v>2.0746540840630088</v>
      </c>
      <c r="H39">
        <f t="shared" si="1"/>
        <v>6</v>
      </c>
      <c r="I39" s="15">
        <f t="shared" si="5"/>
        <v>3.4149230528146737E-2</v>
      </c>
      <c r="J39">
        <f t="shared" si="7"/>
        <v>0.14843874749768562</v>
      </c>
      <c r="K39">
        <f t="shared" si="7"/>
        <v>3.7591689658284036E-2</v>
      </c>
      <c r="L39">
        <f t="shared" si="7"/>
        <v>1.5749811064244064E-2</v>
      </c>
      <c r="M39">
        <f t="shared" si="7"/>
        <v>8.2291389416735521E-3</v>
      </c>
      <c r="N39">
        <f t="shared" si="7"/>
        <v>4.888599766633344E-3</v>
      </c>
      <c r="O39">
        <f t="shared" si="7"/>
        <v>3.1615220814186014E-3</v>
      </c>
      <c r="P39">
        <f t="shared" si="7"/>
        <v>2.1724582512966371E-3</v>
      </c>
    </row>
    <row r="41" spans="1:16" x14ac:dyDescent="0.25">
      <c r="C41" t="s">
        <v>44</v>
      </c>
      <c r="D41">
        <f>SUM(F42:F1042)</f>
        <v>114.45826472689065</v>
      </c>
      <c r="E41" t="s">
        <v>43</v>
      </c>
    </row>
    <row r="42" spans="1:16" x14ac:dyDescent="0.25">
      <c r="C42" s="1" t="s">
        <v>39</v>
      </c>
      <c r="D42">
        <v>1</v>
      </c>
      <c r="E42">
        <v>0</v>
      </c>
      <c r="F42">
        <v>1</v>
      </c>
    </row>
    <row r="43" spans="1:16" x14ac:dyDescent="0.25">
      <c r="C43" s="1" t="s">
        <v>40</v>
      </c>
      <c r="D43" s="23">
        <f>B4+C11+1</f>
        <v>10.656126185865675</v>
      </c>
      <c r="E43">
        <v>1</v>
      </c>
      <c r="F43" s="24">
        <f>F42*($D$42+E43-1)*($D$43+E43-1)*$D$45/(($D$44+E43-1)*E43)</f>
        <v>0.9564472253753451</v>
      </c>
    </row>
    <row r="44" spans="1:16" x14ac:dyDescent="0.25">
      <c r="C44" s="1" t="s">
        <v>41</v>
      </c>
      <c r="D44" s="23">
        <f>B3+B4+C11+1</f>
        <v>11.119125227998154</v>
      </c>
      <c r="E44">
        <v>2</v>
      </c>
      <c r="F44" s="24">
        <f>F43*($D$42+E44-1)*($D$43+E44-1)*$D$45/(($D$44+E44-1)*E44)</f>
        <v>0.91807097505371948</v>
      </c>
    </row>
    <row r="45" spans="1:16" x14ac:dyDescent="0.25">
      <c r="C45" s="1" t="s">
        <v>42</v>
      </c>
      <c r="D45" s="23">
        <f>1/(1+B6)</f>
        <v>0.99800399201596801</v>
      </c>
      <c r="E45">
        <v>3</v>
      </c>
      <c r="F45" s="24">
        <f>F44*($D$42+E45-1)*($D$43+E45-1)*$D$45/(($D$44+E45-1)*E45)</f>
        <v>0.88390268758296764</v>
      </c>
    </row>
    <row r="46" spans="1:16" x14ac:dyDescent="0.25">
      <c r="E46">
        <v>4</v>
      </c>
      <c r="F46" s="24">
        <f>F45*($D$42+E46-1)*($D$43+E46-1)*$D$45/(($D$44+E46-1)*E46)</f>
        <v>0.85321103511915608</v>
      </c>
    </row>
    <row r="47" spans="1:16" x14ac:dyDescent="0.25">
      <c r="E47">
        <v>5</v>
      </c>
      <c r="F47" s="24">
        <f t="shared" ref="F47:F107" si="8">F46*($D$42+E47-1)*($D$43+E47-1)*$D$45/(($D$44+E47-1)*E47)</f>
        <v>0.82543194713520829</v>
      </c>
    </row>
    <row r="48" spans="1:16" x14ac:dyDescent="0.25">
      <c r="E48">
        <v>6</v>
      </c>
      <c r="F48" s="24">
        <f t="shared" si="8"/>
        <v>0.800122338862161</v>
      </c>
    </row>
    <row r="49" spans="5:6" x14ac:dyDescent="0.25">
      <c r="E49">
        <v>7</v>
      </c>
      <c r="F49" s="24">
        <f t="shared" si="8"/>
        <v>0.77692859811183468</v>
      </c>
    </row>
    <row r="50" spans="5:6" x14ac:dyDescent="0.25">
      <c r="E50">
        <v>8</v>
      </c>
      <c r="F50" s="24">
        <f t="shared" si="8"/>
        <v>0.75556456812057504</v>
      </c>
    </row>
    <row r="51" spans="5:6" x14ac:dyDescent="0.25">
      <c r="E51">
        <v>9</v>
      </c>
      <c r="F51" s="24">
        <f t="shared" si="8"/>
        <v>0.73579581763847068</v>
      </c>
    </row>
    <row r="52" spans="5:6" x14ac:dyDescent="0.25">
      <c r="E52">
        <v>10</v>
      </c>
      <c r="F52" s="24">
        <f t="shared" si="8"/>
        <v>0.71742817941606074</v>
      </c>
    </row>
    <row r="53" spans="5:6" x14ac:dyDescent="0.25">
      <c r="E53">
        <v>11</v>
      </c>
      <c r="F53" s="24">
        <f t="shared" si="8"/>
        <v>0.70029925143540817</v>
      </c>
    </row>
    <row r="54" spans="5:6" x14ac:dyDescent="0.25">
      <c r="E54">
        <v>12</v>
      </c>
      <c r="F54" s="24">
        <f t="shared" si="8"/>
        <v>0.68427199561545304</v>
      </c>
    </row>
    <row r="55" spans="5:6" x14ac:dyDescent="0.25">
      <c r="E55">
        <v>13</v>
      </c>
      <c r="F55" s="24">
        <f t="shared" si="8"/>
        <v>0.66922984793814921</v>
      </c>
    </row>
    <row r="56" spans="5:6" x14ac:dyDescent="0.25">
      <c r="E56">
        <v>14</v>
      </c>
      <c r="F56" s="24">
        <f t="shared" si="8"/>
        <v>0.65507293521226073</v>
      </c>
    </row>
    <row r="57" spans="5:6" x14ac:dyDescent="0.25">
      <c r="E57">
        <v>15</v>
      </c>
      <c r="F57" s="24">
        <f t="shared" si="8"/>
        <v>0.64171511390684188</v>
      </c>
    </row>
    <row r="58" spans="5:6" x14ac:dyDescent="0.25">
      <c r="E58">
        <v>16</v>
      </c>
      <c r="F58" s="24">
        <f t="shared" si="8"/>
        <v>0.62908162776177845</v>
      </c>
    </row>
    <row r="59" spans="5:6" x14ac:dyDescent="0.25">
      <c r="E59">
        <v>17</v>
      </c>
      <c r="F59" s="24">
        <f t="shared" si="8"/>
        <v>0.61710723680282875</v>
      </c>
    </row>
    <row r="60" spans="5:6" x14ac:dyDescent="0.25">
      <c r="E60">
        <v>18</v>
      </c>
      <c r="F60" s="24">
        <f t="shared" si="8"/>
        <v>0.60573470948408492</v>
      </c>
    </row>
    <row r="61" spans="5:6" x14ac:dyDescent="0.25">
      <c r="E61">
        <v>19</v>
      </c>
      <c r="F61" s="24">
        <f t="shared" si="8"/>
        <v>0.59491359741782501</v>
      </c>
    </row>
    <row r="62" spans="5:6" x14ac:dyDescent="0.25">
      <c r="E62">
        <v>20</v>
      </c>
      <c r="F62" s="24">
        <f t="shared" si="8"/>
        <v>0.58459923209798625</v>
      </c>
    </row>
    <row r="63" spans="5:6" x14ac:dyDescent="0.25">
      <c r="E63">
        <v>21</v>
      </c>
      <c r="F63" s="24">
        <f t="shared" si="8"/>
        <v>0.57475189754737821</v>
      </c>
    </row>
    <row r="64" spans="5:6" x14ac:dyDescent="0.25">
      <c r="E64">
        <v>22</v>
      </c>
      <c r="F64" s="24">
        <f t="shared" si="8"/>
        <v>0.56533614351732353</v>
      </c>
    </row>
    <row r="65" spans="5:6" x14ac:dyDescent="0.25">
      <c r="E65">
        <v>23</v>
      </c>
      <c r="F65" s="24">
        <f t="shared" si="8"/>
        <v>0.5563202118343159</v>
      </c>
    </row>
    <row r="66" spans="5:6" x14ac:dyDescent="0.25">
      <c r="E66">
        <v>24</v>
      </c>
      <c r="F66" s="24">
        <f t="shared" si="8"/>
        <v>0.54767555447916871</v>
      </c>
    </row>
    <row r="67" spans="5:6" x14ac:dyDescent="0.25">
      <c r="E67">
        <v>25</v>
      </c>
      <c r="F67" s="24">
        <f t="shared" si="8"/>
        <v>0.53937642653199291</v>
      </c>
    </row>
    <row r="68" spans="5:6" x14ac:dyDescent="0.25">
      <c r="E68">
        <v>26</v>
      </c>
      <c r="F68" s="24">
        <f t="shared" si="8"/>
        <v>0.53139954059911276</v>
      </c>
    </row>
    <row r="69" spans="5:6" x14ac:dyDescent="0.25">
      <c r="E69">
        <v>27</v>
      </c>
      <c r="F69" s="24">
        <f t="shared" si="8"/>
        <v>0.52372377202713061</v>
      </c>
    </row>
    <row r="70" spans="5:6" x14ac:dyDescent="0.25">
      <c r="E70">
        <v>28</v>
      </c>
      <c r="F70" s="24">
        <f t="shared" si="8"/>
        <v>0.51632990630174103</v>
      </c>
    </row>
    <row r="71" spans="5:6" x14ac:dyDescent="0.25">
      <c r="E71">
        <v>29</v>
      </c>
      <c r="F71" s="24">
        <f t="shared" si="8"/>
        <v>0.50920042166885682</v>
      </c>
    </row>
    <row r="72" spans="5:6" x14ac:dyDescent="0.25">
      <c r="E72">
        <v>30</v>
      </c>
      <c r="F72" s="24">
        <f t="shared" si="8"/>
        <v>0.50231930130981028</v>
      </c>
    </row>
    <row r="73" spans="5:6" x14ac:dyDescent="0.25">
      <c r="E73">
        <v>31</v>
      </c>
      <c r="F73" s="24">
        <f t="shared" si="8"/>
        <v>0.49567187043038508</v>
      </c>
    </row>
    <row r="74" spans="5:6" x14ac:dyDescent="0.25">
      <c r="E74">
        <v>32</v>
      </c>
      <c r="F74" s="24">
        <f t="shared" si="8"/>
        <v>0.48924465444497972</v>
      </c>
    </row>
    <row r="75" spans="5:6" x14ac:dyDescent="0.25">
      <c r="E75">
        <v>33</v>
      </c>
      <c r="F75" s="24">
        <f t="shared" si="8"/>
        <v>0.48302525509761057</v>
      </c>
    </row>
    <row r="76" spans="5:6" x14ac:dyDescent="0.25">
      <c r="E76">
        <v>34</v>
      </c>
      <c r="F76" s="24">
        <f t="shared" si="8"/>
        <v>0.47700224189525942</v>
      </c>
    </row>
    <row r="77" spans="5:6" x14ac:dyDescent="0.25">
      <c r="E77">
        <v>35</v>
      </c>
      <c r="F77" s="24">
        <f t="shared" si="8"/>
        <v>0.47116505666281233</v>
      </c>
    </row>
    <row r="78" spans="5:6" x14ac:dyDescent="0.25">
      <c r="E78">
        <v>36</v>
      </c>
      <c r="F78" s="24">
        <f t="shared" si="8"/>
        <v>0.46550392938303126</v>
      </c>
    </row>
    <row r="79" spans="5:6" x14ac:dyDescent="0.25">
      <c r="E79">
        <v>37</v>
      </c>
      <c r="F79" s="24">
        <f t="shared" si="8"/>
        <v>0.46000980377562611</v>
      </c>
    </row>
    <row r="80" spans="5:6" x14ac:dyDescent="0.25">
      <c r="E80">
        <v>38</v>
      </c>
      <c r="F80" s="24">
        <f t="shared" si="8"/>
        <v>0.45467427130903804</v>
      </c>
    </row>
    <row r="81" spans="5:6" x14ac:dyDescent="0.25">
      <c r="E81">
        <v>39</v>
      </c>
      <c r="F81" s="24">
        <f t="shared" si="8"/>
        <v>0.44948951253684516</v>
      </c>
    </row>
    <row r="82" spans="5:6" x14ac:dyDescent="0.25">
      <c r="E82">
        <v>40</v>
      </c>
      <c r="F82" s="24">
        <f t="shared" si="8"/>
        <v>0.44444824481554501</v>
      </c>
    </row>
    <row r="83" spans="5:6" x14ac:dyDescent="0.25">
      <c r="E83">
        <v>41</v>
      </c>
      <c r="F83" s="24">
        <f t="shared" si="8"/>
        <v>0.43954367559803648</v>
      </c>
    </row>
    <row r="84" spans="5:6" x14ac:dyDescent="0.25">
      <c r="E84">
        <v>42</v>
      </c>
      <c r="F84" s="24">
        <f t="shared" si="8"/>
        <v>0.43476946061237232</v>
      </c>
    </row>
    <row r="85" spans="5:6" x14ac:dyDescent="0.25">
      <c r="E85">
        <v>43</v>
      </c>
      <c r="F85" s="24">
        <f t="shared" si="8"/>
        <v>0.43011966633225757</v>
      </c>
    </row>
    <row r="86" spans="5:6" x14ac:dyDescent="0.25">
      <c r="E86">
        <v>44</v>
      </c>
      <c r="F86" s="24">
        <f t="shared" si="8"/>
        <v>0.42558873622752696</v>
      </c>
    </row>
    <row r="87" spans="5:6" x14ac:dyDescent="0.25">
      <c r="E87">
        <v>45</v>
      </c>
      <c r="F87" s="24">
        <f t="shared" si="8"/>
        <v>0.42117146035205183</v>
      </c>
    </row>
    <row r="88" spans="5:6" x14ac:dyDescent="0.25">
      <c r="E88">
        <v>46</v>
      </c>
      <c r="F88" s="24">
        <f t="shared" si="8"/>
        <v>0.41686294788531636</v>
      </c>
    </row>
    <row r="89" spans="5:6" x14ac:dyDescent="0.25">
      <c r="E89">
        <v>47</v>
      </c>
      <c r="F89" s="24">
        <f t="shared" si="8"/>
        <v>0.41265860229398377</v>
      </c>
    </row>
    <row r="90" spans="5:6" x14ac:dyDescent="0.25">
      <c r="E90">
        <v>48</v>
      </c>
      <c r="F90" s="24">
        <f t="shared" si="8"/>
        <v>0.40855409882257426</v>
      </c>
    </row>
    <row r="91" spans="5:6" x14ac:dyDescent="0.25">
      <c r="E91">
        <v>49</v>
      </c>
      <c r="F91" s="24">
        <f t="shared" si="8"/>
        <v>0.40454536405905073</v>
      </c>
    </row>
    <row r="92" spans="5:6" x14ac:dyDescent="0.25">
      <c r="E92">
        <v>50</v>
      </c>
      <c r="F92" s="24">
        <f t="shared" si="8"/>
        <v>0.40062855735262842</v>
      </c>
    </row>
    <row r="93" spans="5:6" x14ac:dyDescent="0.25">
      <c r="E93">
        <v>51</v>
      </c>
      <c r="F93" s="24">
        <f t="shared" si="8"/>
        <v>0.39680005388828005</v>
      </c>
    </row>
    <row r="94" spans="5:6" x14ac:dyDescent="0.25">
      <c r="E94">
        <v>52</v>
      </c>
      <c r="F94" s="24">
        <f t="shared" si="8"/>
        <v>0.39305642924587175</v>
      </c>
    </row>
    <row r="95" spans="5:6" x14ac:dyDescent="0.25">
      <c r="E95">
        <v>53</v>
      </c>
      <c r="F95" s="24">
        <f t="shared" si="8"/>
        <v>0.3893944452921827</v>
      </c>
    </row>
    <row r="96" spans="5:6" x14ac:dyDescent="0.25">
      <c r="E96">
        <v>54</v>
      </c>
      <c r="F96" s="24">
        <f t="shared" si="8"/>
        <v>0.3858110372717003</v>
      </c>
    </row>
    <row r="97" spans="5:6" x14ac:dyDescent="0.25">
      <c r="E97">
        <v>55</v>
      </c>
      <c r="F97" s="24">
        <f t="shared" si="8"/>
        <v>0.38230330197743345</v>
      </c>
    </row>
    <row r="98" spans="5:6" x14ac:dyDescent="0.25">
      <c r="E98">
        <v>56</v>
      </c>
      <c r="F98" s="24">
        <f t="shared" si="8"/>
        <v>0.37886848689637193</v>
      </c>
    </row>
    <row r="99" spans="5:6" x14ac:dyDescent="0.25">
      <c r="E99">
        <v>57</v>
      </c>
      <c r="F99" s="24">
        <f t="shared" si="8"/>
        <v>0.37550398023591958</v>
      </c>
    </row>
    <row r="100" spans="5:6" x14ac:dyDescent="0.25">
      <c r="E100">
        <v>58</v>
      </c>
      <c r="F100" s="24">
        <f t="shared" si="8"/>
        <v>0.37220730174787958</v>
      </c>
    </row>
    <row r="101" spans="5:6" x14ac:dyDescent="0.25">
      <c r="E101">
        <v>59</v>
      </c>
      <c r="F101" s="24">
        <f t="shared" si="8"/>
        <v>0.36897609427556255</v>
      </c>
    </row>
    <row r="102" spans="5:6" x14ac:dyDescent="0.25">
      <c r="E102">
        <v>60</v>
      </c>
      <c r="F102" s="24">
        <f t="shared" si="8"/>
        <v>0.3658081159574994</v>
      </c>
    </row>
    <row r="103" spans="5:6" x14ac:dyDescent="0.25">
      <c r="E103">
        <v>61</v>
      </c>
      <c r="F103" s="24">
        <f t="shared" si="8"/>
        <v>0.36270123302821122</v>
      </c>
    </row>
    <row r="104" spans="5:6" x14ac:dyDescent="0.25">
      <c r="E104">
        <v>62</v>
      </c>
      <c r="F104" s="24">
        <f t="shared" si="8"/>
        <v>0.35965341316264099</v>
      </c>
    </row>
    <row r="105" spans="5:6" x14ac:dyDescent="0.25">
      <c r="E105">
        <v>63</v>
      </c>
      <c r="F105" s="24">
        <f t="shared" si="8"/>
        <v>0.35666271931629362</v>
      </c>
    </row>
    <row r="106" spans="5:6" x14ac:dyDescent="0.25">
      <c r="E106">
        <v>64</v>
      </c>
      <c r="F106" s="24">
        <f t="shared" si="8"/>
        <v>0.35372730401795222</v>
      </c>
    </row>
    <row r="107" spans="5:6" x14ac:dyDescent="0.25">
      <c r="E107">
        <v>65</v>
      </c>
      <c r="F107" s="24">
        <f t="shared" si="8"/>
        <v>0.3508454040761162</v>
      </c>
    </row>
    <row r="108" spans="5:6" x14ac:dyDescent="0.25">
      <c r="E108">
        <v>66</v>
      </c>
      <c r="F108" s="24">
        <f t="shared" ref="F108:F171" si="9">F107*($D$42+E108-1)*($D$43+E108-1)*$D$45/(($D$44+E108-1)*E108)</f>
        <v>0.34801533566411147</v>
      </c>
    </row>
    <row r="109" spans="5:6" x14ac:dyDescent="0.25">
      <c r="E109">
        <v>67</v>
      </c>
      <c r="F109" s="24">
        <f t="shared" si="9"/>
        <v>0.34523548975220836</v>
      </c>
    </row>
    <row r="110" spans="5:6" x14ac:dyDescent="0.25">
      <c r="E110">
        <v>68</v>
      </c>
      <c r="F110" s="24">
        <f t="shared" si="9"/>
        <v>0.34250432785810275</v>
      </c>
    </row>
    <row r="111" spans="5:6" x14ac:dyDescent="0.25">
      <c r="E111">
        <v>69</v>
      </c>
      <c r="F111" s="24">
        <f t="shared" si="9"/>
        <v>0.33982037808981574</v>
      </c>
    </row>
    <row r="112" spans="5:6" x14ac:dyDescent="0.25">
      <c r="E112">
        <v>70</v>
      </c>
      <c r="F112" s="24">
        <f t="shared" si="9"/>
        <v>0.33718223145747561</v>
      </c>
    </row>
    <row r="113" spans="5:6" x14ac:dyDescent="0.25">
      <c r="E113">
        <v>71</v>
      </c>
      <c r="F113" s="24">
        <f t="shared" si="9"/>
        <v>0.33458853843261271</v>
      </c>
    </row>
    <row r="114" spans="5:6" x14ac:dyDescent="0.25">
      <c r="E114">
        <v>72</v>
      </c>
      <c r="F114" s="24">
        <f t="shared" si="9"/>
        <v>0.33203800573553155</v>
      </c>
    </row>
    <row r="115" spans="5:6" x14ac:dyDescent="0.25">
      <c r="E115">
        <v>73</v>
      </c>
      <c r="F115" s="24">
        <f t="shared" si="9"/>
        <v>0.3295293933330708</v>
      </c>
    </row>
    <row r="116" spans="5:6" x14ac:dyDescent="0.25">
      <c r="E116">
        <v>74</v>
      </c>
      <c r="F116" s="24">
        <f t="shared" si="9"/>
        <v>0.3270615116306248</v>
      </c>
    </row>
    <row r="117" spans="5:6" x14ac:dyDescent="0.25">
      <c r="E117">
        <v>75</v>
      </c>
      <c r="F117" s="24">
        <f t="shared" si="9"/>
        <v>0.32463321884371482</v>
      </c>
    </row>
    <row r="118" spans="5:6" x14ac:dyDescent="0.25">
      <c r="E118">
        <v>76</v>
      </c>
      <c r="F118" s="24">
        <f t="shared" si="9"/>
        <v>0.32224341853566835</v>
      </c>
    </row>
    <row r="119" spans="5:6" x14ac:dyDescent="0.25">
      <c r="E119">
        <v>77</v>
      </c>
      <c r="F119" s="24">
        <f t="shared" si="9"/>
        <v>0.31989105730911516</v>
      </c>
    </row>
    <row r="120" spans="5:6" x14ac:dyDescent="0.25">
      <c r="E120">
        <v>78</v>
      </c>
      <c r="F120" s="24">
        <f t="shared" si="9"/>
        <v>0.317575122640049</v>
      </c>
    </row>
    <row r="121" spans="5:6" x14ac:dyDescent="0.25">
      <c r="E121">
        <v>79</v>
      </c>
      <c r="F121" s="24">
        <f t="shared" si="9"/>
        <v>0.31529464084414138</v>
      </c>
    </row>
    <row r="122" spans="5:6" x14ac:dyDescent="0.25">
      <c r="E122">
        <v>80</v>
      </c>
      <c r="F122" s="24">
        <f t="shared" si="9"/>
        <v>0.31304867516584917</v>
      </c>
    </row>
    <row r="123" spans="5:6" x14ac:dyDescent="0.25">
      <c r="E123">
        <v>81</v>
      </c>
      <c r="F123" s="24">
        <f t="shared" si="9"/>
        <v>0.31083632398162958</v>
      </c>
    </row>
    <row r="124" spans="5:6" x14ac:dyDescent="0.25">
      <c r="E124">
        <v>82</v>
      </c>
      <c r="F124" s="24">
        <f t="shared" si="9"/>
        <v>0.3086567191092785</v>
      </c>
    </row>
    <row r="125" spans="5:6" x14ac:dyDescent="0.25">
      <c r="E125">
        <v>83</v>
      </c>
      <c r="F125" s="24">
        <f t="shared" si="9"/>
        <v>0.30650902421604737</v>
      </c>
    </row>
    <row r="126" spans="5:6" x14ac:dyDescent="0.25">
      <c r="E126">
        <v>84</v>
      </c>
      <c r="F126" s="24">
        <f t="shared" si="9"/>
        <v>0.30439243331877353</v>
      </c>
    </row>
    <row r="127" spans="5:6" x14ac:dyDescent="0.25">
      <c r="E127">
        <v>85</v>
      </c>
      <c r="F127" s="24">
        <f t="shared" si="9"/>
        <v>0.30230616936979093</v>
      </c>
    </row>
    <row r="128" spans="5:6" x14ac:dyDescent="0.25">
      <c r="E128">
        <v>86</v>
      </c>
      <c r="F128" s="24">
        <f t="shared" si="9"/>
        <v>0.30024948292286952</v>
      </c>
    </row>
    <row r="129" spans="5:6" x14ac:dyDescent="0.25">
      <c r="E129">
        <v>87</v>
      </c>
      <c r="F129" s="24">
        <f t="shared" si="9"/>
        <v>0.29822165087387231</v>
      </c>
    </row>
    <row r="130" spans="5:6" x14ac:dyDescent="0.25">
      <c r="E130">
        <v>88</v>
      </c>
      <c r="F130" s="24">
        <f t="shared" si="9"/>
        <v>0.29622197527122412</v>
      </c>
    </row>
    <row r="131" spans="5:6" x14ac:dyDescent="0.25">
      <c r="E131">
        <v>89</v>
      </c>
      <c r="F131" s="24">
        <f t="shared" si="9"/>
        <v>0.29424978219165199</v>
      </c>
    </row>
    <row r="132" spans="5:6" x14ac:dyDescent="0.25">
      <c r="E132">
        <v>90</v>
      </c>
      <c r="F132" s="24">
        <f t="shared" si="9"/>
        <v>0.29230442067699824</v>
      </c>
    </row>
    <row r="133" spans="5:6" x14ac:dyDescent="0.25">
      <c r="E133">
        <v>91</v>
      </c>
      <c r="F133" s="24">
        <f t="shared" si="9"/>
        <v>0.29038526172821288</v>
      </c>
    </row>
    <row r="134" spans="5:6" x14ac:dyDescent="0.25">
      <c r="E134">
        <v>92</v>
      </c>
      <c r="F134" s="24">
        <f t="shared" si="9"/>
        <v>0.28849169735291819</v>
      </c>
    </row>
    <row r="135" spans="5:6" x14ac:dyDescent="0.25">
      <c r="E135">
        <v>93</v>
      </c>
      <c r="F135" s="24">
        <f t="shared" si="9"/>
        <v>0.28662313966319874</v>
      </c>
    </row>
    <row r="136" spans="5:6" x14ac:dyDescent="0.25">
      <c r="E136">
        <v>94</v>
      </c>
      <c r="F136" s="24">
        <f t="shared" si="9"/>
        <v>0.28477902002050814</v>
      </c>
    </row>
    <row r="137" spans="5:6" x14ac:dyDescent="0.25">
      <c r="E137">
        <v>95</v>
      </c>
      <c r="F137" s="24">
        <f t="shared" si="9"/>
        <v>0.28295878822480552</v>
      </c>
    </row>
    <row r="138" spans="5:6" x14ac:dyDescent="0.25">
      <c r="E138">
        <v>96</v>
      </c>
      <c r="F138" s="24">
        <f t="shared" si="9"/>
        <v>0.28116191174523564</v>
      </c>
    </row>
    <row r="139" spans="5:6" x14ac:dyDescent="0.25">
      <c r="E139">
        <v>97</v>
      </c>
      <c r="F139" s="24">
        <f t="shared" si="9"/>
        <v>0.27938787498985557</v>
      </c>
    </row>
    <row r="140" spans="5:6" x14ac:dyDescent="0.25">
      <c r="E140">
        <v>98</v>
      </c>
      <c r="F140" s="24">
        <f t="shared" si="9"/>
        <v>0.27763617861208051</v>
      </c>
    </row>
    <row r="141" spans="5:6" x14ac:dyDescent="0.25">
      <c r="E141">
        <v>99</v>
      </c>
      <c r="F141" s="24">
        <f t="shared" si="9"/>
        <v>0.27590633885168081</v>
      </c>
    </row>
    <row r="142" spans="5:6" x14ac:dyDescent="0.25">
      <c r="E142">
        <v>100</v>
      </c>
      <c r="F142" s="24">
        <f t="shared" si="9"/>
        <v>0.27419788690831037</v>
      </c>
    </row>
    <row r="143" spans="5:6" x14ac:dyDescent="0.25">
      <c r="E143">
        <v>101</v>
      </c>
      <c r="F143" s="24">
        <f t="shared" si="9"/>
        <v>0.27251036834567938</v>
      </c>
    </row>
    <row r="144" spans="5:6" x14ac:dyDescent="0.25">
      <c r="E144">
        <v>102</v>
      </c>
      <c r="F144" s="24">
        <f t="shared" si="9"/>
        <v>0.27084334252461167</v>
      </c>
    </row>
    <row r="145" spans="5:6" x14ac:dyDescent="0.25">
      <c r="E145">
        <v>103</v>
      </c>
      <c r="F145" s="24">
        <f t="shared" si="9"/>
        <v>0.26919638206334184</v>
      </c>
    </row>
    <row r="146" spans="5:6" x14ac:dyDescent="0.25">
      <c r="E146">
        <v>104</v>
      </c>
      <c r="F146" s="24">
        <f t="shared" si="9"/>
        <v>0.26756907232351435</v>
      </c>
    </row>
    <row r="147" spans="5:6" x14ac:dyDescent="0.25">
      <c r="E147">
        <v>105</v>
      </c>
      <c r="F147" s="24">
        <f t="shared" si="9"/>
        <v>0.26596101092044805</v>
      </c>
    </row>
    <row r="148" spans="5:6" x14ac:dyDescent="0.25">
      <c r="E148">
        <v>106</v>
      </c>
      <c r="F148" s="24">
        <f t="shared" si="9"/>
        <v>0.26437180725631848</v>
      </c>
    </row>
    <row r="149" spans="5:6" x14ac:dyDescent="0.25">
      <c r="E149">
        <v>107</v>
      </c>
      <c r="F149" s="24">
        <f t="shared" si="9"/>
        <v>0.26280108207499919</v>
      </c>
    </row>
    <row r="150" spans="5:6" x14ac:dyDescent="0.25">
      <c r="E150">
        <v>108</v>
      </c>
      <c r="F150" s="24">
        <f t="shared" si="9"/>
        <v>0.26124846703738075</v>
      </c>
    </row>
    <row r="151" spans="5:6" x14ac:dyDescent="0.25">
      <c r="E151">
        <v>109</v>
      </c>
      <c r="F151" s="24">
        <f t="shared" si="9"/>
        <v>0.25971360431606022</v>
      </c>
    </row>
    <row r="152" spans="5:6" x14ac:dyDescent="0.25">
      <c r="E152">
        <v>110</v>
      </c>
      <c r="F152" s="24">
        <f t="shared" si="9"/>
        <v>0.25819614620836329</v>
      </c>
    </row>
    <row r="153" spans="5:6" x14ac:dyDescent="0.25">
      <c r="E153">
        <v>111</v>
      </c>
      <c r="F153" s="24">
        <f t="shared" si="9"/>
        <v>0.25669575476672385</v>
      </c>
    </row>
    <row r="154" spans="5:6" x14ac:dyDescent="0.25">
      <c r="E154">
        <v>112</v>
      </c>
      <c r="F154" s="24">
        <f t="shared" si="9"/>
        <v>0.25521210144550621</v>
      </c>
    </row>
    <row r="155" spans="5:6" x14ac:dyDescent="0.25">
      <c r="E155">
        <v>113</v>
      </c>
      <c r="F155" s="24">
        <f t="shared" si="9"/>
        <v>0.25374486676340974</v>
      </c>
    </row>
    <row r="156" spans="5:6" x14ac:dyDescent="0.25">
      <c r="E156">
        <v>114</v>
      </c>
      <c r="F156" s="24">
        <f t="shared" si="9"/>
        <v>0.25229373998064808</v>
      </c>
    </row>
    <row r="157" spans="5:6" x14ac:dyDescent="0.25">
      <c r="E157">
        <v>115</v>
      </c>
      <c r="F157" s="24">
        <f t="shared" si="9"/>
        <v>0.25085841879014248</v>
      </c>
    </row>
    <row r="158" spans="5:6" x14ac:dyDescent="0.25">
      <c r="E158">
        <v>116</v>
      </c>
      <c r="F158" s="24">
        <f t="shared" si="9"/>
        <v>0.24943860902201351</v>
      </c>
    </row>
    <row r="159" spans="5:6" x14ac:dyDescent="0.25">
      <c r="E159">
        <v>117</v>
      </c>
      <c r="F159" s="24">
        <f t="shared" si="9"/>
        <v>0.24803402436069816</v>
      </c>
    </row>
    <row r="160" spans="5:6" x14ac:dyDescent="0.25">
      <c r="E160">
        <v>118</v>
      </c>
      <c r="F160" s="24">
        <f t="shared" si="9"/>
        <v>0.24664438607405792</v>
      </c>
    </row>
    <row r="161" spans="5:6" x14ac:dyDescent="0.25">
      <c r="E161">
        <v>119</v>
      </c>
      <c r="F161" s="24">
        <f t="shared" si="9"/>
        <v>0.24526942275387995</v>
      </c>
    </row>
    <row r="162" spans="5:6" x14ac:dyDescent="0.25">
      <c r="E162">
        <v>120</v>
      </c>
      <c r="F162" s="24">
        <f t="shared" si="9"/>
        <v>0.24390887006720749</v>
      </c>
    </row>
    <row r="163" spans="5:6" x14ac:dyDescent="0.25">
      <c r="E163">
        <v>121</v>
      </c>
      <c r="F163" s="24">
        <f t="shared" si="9"/>
        <v>0.242562470517968</v>
      </c>
    </row>
    <row r="164" spans="5:6" x14ac:dyDescent="0.25">
      <c r="E164">
        <v>122</v>
      </c>
      <c r="F164" s="24">
        <f t="shared" si="9"/>
        <v>0.24122997321839781</v>
      </c>
    </row>
    <row r="165" spans="5:6" x14ac:dyDescent="0.25">
      <c r="E165">
        <v>123</v>
      </c>
      <c r="F165" s="24">
        <f t="shared" si="9"/>
        <v>0.23991113366978878</v>
      </c>
    </row>
    <row r="166" spans="5:6" x14ac:dyDescent="0.25">
      <c r="E166">
        <v>124</v>
      </c>
      <c r="F166" s="24">
        <f t="shared" si="9"/>
        <v>0.23860571355211035</v>
      </c>
    </row>
    <row r="167" spans="5:6" x14ac:dyDescent="0.25">
      <c r="E167">
        <v>125</v>
      </c>
      <c r="F167" s="24">
        <f t="shared" si="9"/>
        <v>0.23731348052208409</v>
      </c>
    </row>
    <row r="168" spans="5:6" x14ac:dyDescent="0.25">
      <c r="E168">
        <v>126</v>
      </c>
      <c r="F168" s="24">
        <f t="shared" si="9"/>
        <v>0.23603420801931035</v>
      </c>
    </row>
    <row r="169" spans="5:6" x14ac:dyDescent="0.25">
      <c r="E169">
        <v>127</v>
      </c>
      <c r="F169" s="24">
        <f t="shared" si="9"/>
        <v>0.2347676750800704</v>
      </c>
    </row>
    <row r="170" spans="5:6" x14ac:dyDescent="0.25">
      <c r="E170">
        <v>128</v>
      </c>
      <c r="F170" s="24">
        <f t="shared" si="9"/>
        <v>0.23351366615844563</v>
      </c>
    </row>
    <row r="171" spans="5:6" x14ac:dyDescent="0.25">
      <c r="E171">
        <v>129</v>
      </c>
      <c r="F171" s="24">
        <f t="shared" si="9"/>
        <v>0.23227197095441512</v>
      </c>
    </row>
    <row r="172" spans="5:6" x14ac:dyDescent="0.25">
      <c r="E172">
        <v>130</v>
      </c>
      <c r="F172" s="24">
        <f t="shared" ref="F172:F235" si="10">F171*($D$42+E172-1)*($D$43+E172-1)*$D$45/(($D$44+E172-1)*E172)</f>
        <v>0.23104238424861182</v>
      </c>
    </row>
    <row r="173" spans="5:6" x14ac:dyDescent="0.25">
      <c r="E173">
        <v>131</v>
      </c>
      <c r="F173" s="24">
        <f t="shared" si="10"/>
        <v>0.2298247057434335</v>
      </c>
    </row>
    <row r="174" spans="5:6" x14ac:dyDescent="0.25">
      <c r="E174">
        <v>132</v>
      </c>
      <c r="F174" s="24">
        <f t="shared" si="10"/>
        <v>0.22861873991022022</v>
      </c>
    </row>
    <row r="175" spans="5:6" x14ac:dyDescent="0.25">
      <c r="E175">
        <v>133</v>
      </c>
      <c r="F175" s="24">
        <f t="shared" si="10"/>
        <v>0.22742429584222648</v>
      </c>
    </row>
    <row r="176" spans="5:6" x14ac:dyDescent="0.25">
      <c r="E176">
        <v>134</v>
      </c>
      <c r="F176" s="24">
        <f t="shared" si="10"/>
        <v>0.22624118711312868</v>
      </c>
    </row>
    <row r="177" spans="5:6" x14ac:dyDescent="0.25">
      <c r="E177">
        <v>135</v>
      </c>
      <c r="F177" s="24">
        <f t="shared" si="10"/>
        <v>0.22506923164082268</v>
      </c>
    </row>
    <row r="178" spans="5:6" x14ac:dyDescent="0.25">
      <c r="E178">
        <v>136</v>
      </c>
      <c r="F178" s="24">
        <f t="shared" si="10"/>
        <v>0.22390825155627886</v>
      </c>
    </row>
    <row r="179" spans="5:6" x14ac:dyDescent="0.25">
      <c r="E179">
        <v>137</v>
      </c>
      <c r="F179" s="24">
        <f t="shared" si="10"/>
        <v>0.22275807307723289</v>
      </c>
    </row>
    <row r="180" spans="5:6" x14ac:dyDescent="0.25">
      <c r="E180">
        <v>138</v>
      </c>
      <c r="F180" s="24">
        <f t="shared" si="10"/>
        <v>0.2216185263865027</v>
      </c>
    </row>
    <row r="181" spans="5:6" x14ac:dyDescent="0.25">
      <c r="E181">
        <v>139</v>
      </c>
      <c r="F181" s="24">
        <f t="shared" si="10"/>
        <v>0.22048944551473218</v>
      </c>
    </row>
    <row r="182" spans="5:6" x14ac:dyDescent="0.25">
      <c r="E182">
        <v>140</v>
      </c>
      <c r="F182" s="24">
        <f t="shared" si="10"/>
        <v>0.21937066822737111</v>
      </c>
    </row>
    <row r="183" spans="5:6" x14ac:dyDescent="0.25">
      <c r="E183">
        <v>141</v>
      </c>
      <c r="F183" s="24">
        <f t="shared" si="10"/>
        <v>0.21826203591571233</v>
      </c>
    </row>
    <row r="184" spans="5:6" x14ac:dyDescent="0.25">
      <c r="E184">
        <v>142</v>
      </c>
      <c r="F184" s="24">
        <f t="shared" si="10"/>
        <v>0.21716339349181324</v>
      </c>
    </row>
    <row r="185" spans="5:6" x14ac:dyDescent="0.25">
      <c r="E185">
        <v>143</v>
      </c>
      <c r="F185" s="24">
        <f t="shared" si="10"/>
        <v>0.2160745892871393</v>
      </c>
    </row>
    <row r="186" spans="5:6" x14ac:dyDescent="0.25">
      <c r="E186">
        <v>144</v>
      </c>
      <c r="F186" s="24">
        <f t="shared" si="10"/>
        <v>0.21499547495477403</v>
      </c>
    </row>
    <row r="187" spans="5:6" x14ac:dyDescent="0.25">
      <c r="E187">
        <v>145</v>
      </c>
      <c r="F187" s="24">
        <f t="shared" si="10"/>
        <v>0.21392590537504755</v>
      </c>
    </row>
    <row r="188" spans="5:6" x14ac:dyDescent="0.25">
      <c r="E188">
        <v>146</v>
      </c>
      <c r="F188" s="24">
        <f t="shared" si="10"/>
        <v>0.21286573856444288</v>
      </c>
    </row>
    <row r="189" spans="5:6" x14ac:dyDescent="0.25">
      <c r="E189">
        <v>147</v>
      </c>
      <c r="F189" s="24">
        <f t="shared" si="10"/>
        <v>0.21181483558764583</v>
      </c>
    </row>
    <row r="190" spans="5:6" x14ac:dyDescent="0.25">
      <c r="E190">
        <v>148</v>
      </c>
      <c r="F190" s="24">
        <f t="shared" si="10"/>
        <v>0.21077306047261074</v>
      </c>
    </row>
    <row r="191" spans="5:6" x14ac:dyDescent="0.25">
      <c r="E191">
        <v>149</v>
      </c>
      <c r="F191" s="24">
        <f t="shared" si="10"/>
        <v>0.20974028012851992</v>
      </c>
    </row>
    <row r="192" spans="5:6" x14ac:dyDescent="0.25">
      <c r="E192">
        <v>150</v>
      </c>
      <c r="F192" s="24">
        <f t="shared" si="10"/>
        <v>0.2087163642665209</v>
      </c>
    </row>
    <row r="193" spans="5:6" x14ac:dyDescent="0.25">
      <c r="E193">
        <v>151</v>
      </c>
      <c r="F193" s="24">
        <f>F192*($D$42+E193-1)*($D$43+E193-1)*$D$45/(($D$44+E193-1)*E193)</f>
        <v>0.20770118532313056</v>
      </c>
    </row>
    <row r="194" spans="5:6" x14ac:dyDescent="0.25">
      <c r="E194">
        <v>152</v>
      </c>
      <c r="F194" s="24">
        <f t="shared" si="10"/>
        <v>0.20669461838620001</v>
      </c>
    </row>
    <row r="195" spans="5:6" x14ac:dyDescent="0.25">
      <c r="E195">
        <v>153</v>
      </c>
      <c r="F195" s="24">
        <f t="shared" si="10"/>
        <v>0.20569654112334002</v>
      </c>
    </row>
    <row r="196" spans="5:6" x14ac:dyDescent="0.25">
      <c r="E196">
        <v>154</v>
      </c>
      <c r="F196" s="24">
        <f t="shared" si="10"/>
        <v>0.20470683371270967</v>
      </c>
    </row>
    <row r="197" spans="5:6" x14ac:dyDescent="0.25">
      <c r="E197">
        <v>155</v>
      </c>
      <c r="F197" s="24">
        <f t="shared" si="10"/>
        <v>0.20372537877607716</v>
      </c>
    </row>
    <row r="198" spans="5:6" x14ac:dyDescent="0.25">
      <c r="E198">
        <v>156</v>
      </c>
      <c r="F198" s="24">
        <f t="shared" si="10"/>
        <v>0.20275206131406417</v>
      </c>
    </row>
    <row r="199" spans="5:6" x14ac:dyDescent="0.25">
      <c r="E199">
        <v>157</v>
      </c>
      <c r="F199" s="24">
        <f t="shared" si="10"/>
        <v>0.20178676864348993</v>
      </c>
    </row>
    <row r="200" spans="5:6" x14ac:dyDescent="0.25">
      <c r="E200">
        <v>158</v>
      </c>
      <c r="F200" s="24">
        <f t="shared" si="10"/>
        <v>0.20082939033673491</v>
      </c>
    </row>
    <row r="201" spans="5:6" x14ac:dyDescent="0.25">
      <c r="E201">
        <v>159</v>
      </c>
      <c r="F201" s="24">
        <f t="shared" si="10"/>
        <v>0.19987981816304734</v>
      </c>
    </row>
    <row r="202" spans="5:6" x14ac:dyDescent="0.25">
      <c r="E202">
        <v>160</v>
      </c>
      <c r="F202" s="24">
        <f t="shared" si="10"/>
        <v>0.19893794603171874</v>
      </c>
    </row>
    <row r="203" spans="5:6" x14ac:dyDescent="0.25">
      <c r="E203">
        <v>161</v>
      </c>
      <c r="F203" s="24">
        <f t="shared" si="10"/>
        <v>0.19800366993705895</v>
      </c>
    </row>
    <row r="204" spans="5:6" x14ac:dyDescent="0.25">
      <c r="E204">
        <v>162</v>
      </c>
      <c r="F204" s="24">
        <f t="shared" si="10"/>
        <v>0.19707688790510267</v>
      </c>
    </row>
    <row r="205" spans="5:6" x14ac:dyDescent="0.25">
      <c r="E205">
        <v>163</v>
      </c>
      <c r="F205" s="24">
        <f t="shared" si="10"/>
        <v>0.19615749994198403</v>
      </c>
    </row>
    <row r="206" spans="5:6" x14ac:dyDescent="0.25">
      <c r="E206">
        <v>164</v>
      </c>
      <c r="F206" s="24">
        <f t="shared" si="10"/>
        <v>0.19524540798391699</v>
      </c>
    </row>
    <row r="207" spans="5:6" x14ac:dyDescent="0.25">
      <c r="E207">
        <v>165</v>
      </c>
      <c r="F207" s="24">
        <f t="shared" si="10"/>
        <v>0.19434051584872283</v>
      </c>
    </row>
    <row r="208" spans="5:6" x14ac:dyDescent="0.25">
      <c r="E208">
        <v>166</v>
      </c>
      <c r="F208" s="24">
        <f t="shared" si="10"/>
        <v>0.19344272918884864</v>
      </c>
    </row>
    <row r="209" spans="5:6" x14ac:dyDescent="0.25">
      <c r="E209">
        <v>167</v>
      </c>
      <c r="F209" s="24">
        <f t="shared" si="10"/>
        <v>0.19255195544582204</v>
      </c>
    </row>
    <row r="210" spans="5:6" x14ac:dyDescent="0.25">
      <c r="E210">
        <v>168</v>
      </c>
      <c r="F210" s="24">
        <f t="shared" si="10"/>
        <v>0.19166810380609087</v>
      </c>
    </row>
    <row r="211" spans="5:6" x14ac:dyDescent="0.25">
      <c r="E211">
        <v>169</v>
      </c>
      <c r="F211" s="24">
        <f t="shared" si="10"/>
        <v>0.19079108515819779</v>
      </c>
    </row>
    <row r="212" spans="5:6" x14ac:dyDescent="0.25">
      <c r="E212">
        <v>170</v>
      </c>
      <c r="F212" s="24">
        <f t="shared" si="10"/>
        <v>0.18992081205124278</v>
      </c>
    </row>
    <row r="213" spans="5:6" x14ac:dyDescent="0.25">
      <c r="E213">
        <v>171</v>
      </c>
      <c r="F213" s="24">
        <f t="shared" si="10"/>
        <v>0.18905719865458687</v>
      </c>
    </row>
    <row r="214" spans="5:6" x14ac:dyDescent="0.25">
      <c r="E214">
        <v>172</v>
      </c>
      <c r="F214" s="24">
        <f t="shared" si="10"/>
        <v>0.18820016071875414</v>
      </c>
    </row>
    <row r="215" spans="5:6" x14ac:dyDescent="0.25">
      <c r="E215">
        <v>173</v>
      </c>
      <c r="F215" s="24">
        <f t="shared" si="10"/>
        <v>0.18734961553748977</v>
      </c>
    </row>
    <row r="216" spans="5:6" x14ac:dyDescent="0.25">
      <c r="E216">
        <v>174</v>
      </c>
      <c r="F216" s="24">
        <f t="shared" si="10"/>
        <v>0.18650548191093344</v>
      </c>
    </row>
    <row r="217" spans="5:6" x14ac:dyDescent="0.25">
      <c r="E217">
        <v>175</v>
      </c>
      <c r="F217" s="24">
        <f t="shared" si="10"/>
        <v>0.18566768010986992</v>
      </c>
    </row>
    <row r="218" spans="5:6" x14ac:dyDescent="0.25">
      <c r="E218">
        <v>176</v>
      </c>
      <c r="F218" s="24">
        <f t="shared" si="10"/>
        <v>0.18483613184101902</v>
      </c>
    </row>
    <row r="219" spans="5:6" x14ac:dyDescent="0.25">
      <c r="E219">
        <v>177</v>
      </c>
      <c r="F219" s="24">
        <f t="shared" si="10"/>
        <v>0.18401076021332996</v>
      </c>
    </row>
    <row r="220" spans="5:6" x14ac:dyDescent="0.25">
      <c r="E220">
        <v>178</v>
      </c>
      <c r="F220" s="24">
        <f t="shared" si="10"/>
        <v>0.18319148970524538</v>
      </c>
    </row>
    <row r="221" spans="5:6" x14ac:dyDescent="0.25">
      <c r="E221">
        <v>179</v>
      </c>
      <c r="F221" s="24">
        <f t="shared" si="10"/>
        <v>0.18237824613290191</v>
      </c>
    </row>
    <row r="222" spans="5:6" x14ac:dyDescent="0.25">
      <c r="E222">
        <v>180</v>
      </c>
      <c r="F222" s="24">
        <f t="shared" si="10"/>
        <v>0.18157095661923625</v>
      </c>
    </row>
    <row r="223" spans="5:6" x14ac:dyDescent="0.25">
      <c r="E223">
        <v>181</v>
      </c>
      <c r="F223" s="24">
        <f t="shared" si="10"/>
        <v>0.18076954956396576</v>
      </c>
    </row>
    <row r="224" spans="5:6" x14ac:dyDescent="0.25">
      <c r="E224">
        <v>182</v>
      </c>
      <c r="F224" s="24">
        <f t="shared" si="10"/>
        <v>0.1799739546144149</v>
      </c>
    </row>
    <row r="225" spans="5:6" x14ac:dyDescent="0.25">
      <c r="E225">
        <v>183</v>
      </c>
      <c r="F225" s="24">
        <f t="shared" si="10"/>
        <v>0.17918410263715842</v>
      </c>
    </row>
    <row r="226" spans="5:6" x14ac:dyDescent="0.25">
      <c r="E226">
        <v>184</v>
      </c>
      <c r="F226" s="24">
        <f t="shared" si="10"/>
        <v>0.17839992569045557</v>
      </c>
    </row>
    <row r="227" spans="5:6" x14ac:dyDescent="0.25">
      <c r="E227">
        <v>185</v>
      </c>
      <c r="F227" s="24">
        <f t="shared" si="10"/>
        <v>0.17762135699744824</v>
      </c>
    </row>
    <row r="228" spans="5:6" x14ac:dyDescent="0.25">
      <c r="E228">
        <v>186</v>
      </c>
      <c r="F228" s="24">
        <f t="shared" si="10"/>
        <v>0.17684833092009858</v>
      </c>
    </row>
    <row r="229" spans="5:6" x14ac:dyDescent="0.25">
      <c r="E229">
        <v>187</v>
      </c>
      <c r="F229" s="24">
        <f t="shared" si="10"/>
        <v>0.17608078293384155</v>
      </c>
    </row>
    <row r="230" spans="5:6" x14ac:dyDescent="0.25">
      <c r="E230">
        <v>188</v>
      </c>
      <c r="F230" s="24">
        <f t="shared" si="10"/>
        <v>0.17531864960293006</v>
      </c>
    </row>
    <row r="231" spans="5:6" x14ac:dyDescent="0.25">
      <c r="E231">
        <v>189</v>
      </c>
      <c r="F231" s="24">
        <f t="shared" si="10"/>
        <v>0.17456186855644934</v>
      </c>
    </row>
    <row r="232" spans="5:6" x14ac:dyDescent="0.25">
      <c r="E232">
        <v>190</v>
      </c>
      <c r="F232" s="24">
        <f t="shared" si="10"/>
        <v>0.17381037846497968</v>
      </c>
    </row>
    <row r="233" spans="5:6" x14ac:dyDescent="0.25">
      <c r="E233">
        <v>191</v>
      </c>
      <c r="F233" s="24">
        <f t="shared" si="10"/>
        <v>0.17306411901788687</v>
      </c>
    </row>
    <row r="234" spans="5:6" x14ac:dyDescent="0.25">
      <c r="E234">
        <v>192</v>
      </c>
      <c r="F234" s="24">
        <f t="shared" si="10"/>
        <v>0.17232303090122006</v>
      </c>
    </row>
    <row r="235" spans="5:6" x14ac:dyDescent="0.25">
      <c r="E235">
        <v>193</v>
      </c>
      <c r="F235" s="24">
        <f t="shared" si="10"/>
        <v>0.17158705577619796</v>
      </c>
    </row>
    <row r="236" spans="5:6" x14ac:dyDescent="0.25">
      <c r="E236">
        <v>194</v>
      </c>
      <c r="F236" s="24">
        <f t="shared" ref="F236:F299" si="11">F235*($D$42+E236-1)*($D$43+E236-1)*$D$45/(($D$44+E236-1)*E236)</f>
        <v>0.1708561362582654</v>
      </c>
    </row>
    <row r="237" spans="5:6" x14ac:dyDescent="0.25">
      <c r="E237">
        <v>195</v>
      </c>
      <c r="F237" s="24">
        <f t="shared" si="11"/>
        <v>0.17013021589670141</v>
      </c>
    </row>
    <row r="238" spans="5:6" x14ac:dyDescent="0.25">
      <c r="E238">
        <v>196</v>
      </c>
      <c r="F238" s="24">
        <f t="shared" si="11"/>
        <v>0.16940923915476239</v>
      </c>
    </row>
    <row r="239" spans="5:6" x14ac:dyDescent="0.25">
      <c r="E239">
        <v>197</v>
      </c>
      <c r="F239" s="24">
        <f t="shared" si="11"/>
        <v>0.16869315139034358</v>
      </c>
    </row>
    <row r="240" spans="5:6" x14ac:dyDescent="0.25">
      <c r="E240">
        <v>198</v>
      </c>
      <c r="F240" s="24">
        <f t="shared" si="11"/>
        <v>0.16798189883714296</v>
      </c>
    </row>
    <row r="241" spans="5:6" x14ac:dyDescent="0.25">
      <c r="E241">
        <v>199</v>
      </c>
      <c r="F241" s="24">
        <f t="shared" si="11"/>
        <v>0.16727542858631181</v>
      </c>
    </row>
    <row r="242" spans="5:6" x14ac:dyDescent="0.25">
      <c r="E242">
        <v>200</v>
      </c>
      <c r="F242" s="24">
        <f t="shared" si="11"/>
        <v>0.16657368856857746</v>
      </c>
    </row>
    <row r="243" spans="5:6" x14ac:dyDescent="0.25">
      <c r="E243">
        <v>201</v>
      </c>
      <c r="F243" s="24">
        <f t="shared" si="11"/>
        <v>0.16587662753682353</v>
      </c>
    </row>
    <row r="244" spans="5:6" x14ac:dyDescent="0.25">
      <c r="E244">
        <v>202</v>
      </c>
      <c r="F244" s="24">
        <f t="shared" si="11"/>
        <v>0.16518419504911427</v>
      </c>
    </row>
    <row r="245" spans="5:6" x14ac:dyDescent="0.25">
      <c r="E245">
        <v>203</v>
      </c>
      <c r="F245" s="24">
        <f t="shared" si="11"/>
        <v>0.16449634145214917</v>
      </c>
    </row>
    <row r="246" spans="5:6" x14ac:dyDescent="0.25">
      <c r="E246">
        <v>204</v>
      </c>
      <c r="F246" s="24">
        <f t="shared" si="11"/>
        <v>0.163813017865135</v>
      </c>
    </row>
    <row r="247" spans="5:6" x14ac:dyDescent="0.25">
      <c r="E247">
        <v>205</v>
      </c>
      <c r="F247" s="24">
        <f t="shared" si="11"/>
        <v>0.16313417616406345</v>
      </c>
    </row>
    <row r="248" spans="5:6" x14ac:dyDescent="0.25">
      <c r="E248">
        <v>206</v>
      </c>
      <c r="F248" s="24">
        <f t="shared" si="11"/>
        <v>0.16245976896638123</v>
      </c>
    </row>
    <row r="249" spans="5:6" x14ac:dyDescent="0.25">
      <c r="E249">
        <v>207</v>
      </c>
      <c r="F249" s="24">
        <f t="shared" si="11"/>
        <v>0.16178974961604201</v>
      </c>
    </row>
    <row r="250" spans="5:6" x14ac:dyDescent="0.25">
      <c r="E250">
        <v>208</v>
      </c>
      <c r="F250" s="24">
        <f t="shared" si="11"/>
        <v>0.16112407216892852</v>
      </c>
    </row>
    <row r="251" spans="5:6" x14ac:dyDescent="0.25">
      <c r="E251">
        <v>209</v>
      </c>
      <c r="F251" s="24">
        <f t="shared" si="11"/>
        <v>0.160462691378634</v>
      </c>
    </row>
    <row r="252" spans="5:6" x14ac:dyDescent="0.25">
      <c r="E252">
        <v>210</v>
      </c>
      <c r="F252" s="24">
        <f t="shared" si="11"/>
        <v>0.15980556268259269</v>
      </c>
    </row>
    <row r="253" spans="5:6" x14ac:dyDescent="0.25">
      <c r="E253">
        <v>211</v>
      </c>
      <c r="F253" s="24">
        <f t="shared" si="11"/>
        <v>0.15915264218854891</v>
      </c>
    </row>
    <row r="254" spans="5:6" x14ac:dyDescent="0.25">
      <c r="E254">
        <v>212</v>
      </c>
      <c r="F254" s="24">
        <f t="shared" si="11"/>
        <v>0.15850388666135531</v>
      </c>
    </row>
    <row r="255" spans="5:6" x14ac:dyDescent="0.25">
      <c r="E255">
        <v>213</v>
      </c>
      <c r="F255" s="24">
        <f t="shared" si="11"/>
        <v>0.15785925351009075</v>
      </c>
    </row>
    <row r="256" spans="5:6" x14ac:dyDescent="0.25">
      <c r="E256">
        <v>214</v>
      </c>
      <c r="F256" s="24">
        <f t="shared" si="11"/>
        <v>0.15721870077548836</v>
      </c>
    </row>
    <row r="257" spans="5:6" x14ac:dyDescent="0.25">
      <c r="E257">
        <v>215</v>
      </c>
      <c r="F257" s="24">
        <f t="shared" si="11"/>
        <v>0.15658218711766528</v>
      </c>
    </row>
    <row r="258" spans="5:6" x14ac:dyDescent="0.25">
      <c r="E258">
        <v>216</v>
      </c>
      <c r="F258" s="24">
        <f t="shared" si="11"/>
        <v>0.15594967180414562</v>
      </c>
    </row>
    <row r="259" spans="5:6" x14ac:dyDescent="0.25">
      <c r="E259">
        <v>217</v>
      </c>
      <c r="F259" s="24">
        <f t="shared" si="11"/>
        <v>0.15532111469816762</v>
      </c>
    </row>
    <row r="260" spans="5:6" x14ac:dyDescent="0.25">
      <c r="E260">
        <v>218</v>
      </c>
      <c r="F260" s="24">
        <f t="shared" si="11"/>
        <v>0.15469647624726812</v>
      </c>
    </row>
    <row r="261" spans="5:6" x14ac:dyDescent="0.25">
      <c r="E261">
        <v>219</v>
      </c>
      <c r="F261" s="24">
        <f t="shared" si="11"/>
        <v>0.15407571747213575</v>
      </c>
    </row>
    <row r="262" spans="5:6" x14ac:dyDescent="0.25">
      <c r="E262">
        <v>220</v>
      </c>
      <c r="F262" s="24">
        <f t="shared" si="11"/>
        <v>0.15345879995572542</v>
      </c>
    </row>
    <row r="263" spans="5:6" x14ac:dyDescent="0.25">
      <c r="E263">
        <v>221</v>
      </c>
      <c r="F263" s="24">
        <f t="shared" si="11"/>
        <v>0.1528456858326275</v>
      </c>
    </row>
    <row r="264" spans="5:6" x14ac:dyDescent="0.25">
      <c r="E264">
        <v>222</v>
      </c>
      <c r="F264" s="24">
        <f t="shared" si="11"/>
        <v>0.15223633777868381</v>
      </c>
    </row>
    <row r="265" spans="5:6" x14ac:dyDescent="0.25">
      <c r="E265">
        <v>223</v>
      </c>
      <c r="F265" s="24">
        <f t="shared" si="11"/>
        <v>0.15163071900084416</v>
      </c>
    </row>
    <row r="266" spans="5:6" x14ac:dyDescent="0.25">
      <c r="E266">
        <v>224</v>
      </c>
      <c r="F266" s="24">
        <f t="shared" si="11"/>
        <v>0.15102879322725679</v>
      </c>
    </row>
    <row r="267" spans="5:6" x14ac:dyDescent="0.25">
      <c r="E267">
        <v>225</v>
      </c>
      <c r="F267" s="24">
        <f t="shared" si="11"/>
        <v>0.15043052469758611</v>
      </c>
    </row>
    <row r="268" spans="5:6" x14ac:dyDescent="0.25">
      <c r="E268">
        <v>226</v>
      </c>
      <c r="F268" s="24">
        <f t="shared" si="11"/>
        <v>0.14983587815355179</v>
      </c>
    </row>
    <row r="269" spans="5:6" x14ac:dyDescent="0.25">
      <c r="E269">
        <v>227</v>
      </c>
      <c r="F269" s="24">
        <f t="shared" si="11"/>
        <v>0.14924481882968316</v>
      </c>
    </row>
    <row r="270" spans="5:6" x14ac:dyDescent="0.25">
      <c r="E270">
        <v>228</v>
      </c>
      <c r="F270" s="24">
        <f t="shared" si="11"/>
        <v>0.14865731244428304</v>
      </c>
    </row>
    <row r="271" spans="5:6" x14ac:dyDescent="0.25">
      <c r="E271">
        <v>229</v>
      </c>
      <c r="F271" s="24">
        <f t="shared" si="11"/>
        <v>0.14807332519059557</v>
      </c>
    </row>
    <row r="272" spans="5:6" x14ac:dyDescent="0.25">
      <c r="E272">
        <v>230</v>
      </c>
      <c r="F272" s="24">
        <f t="shared" si="11"/>
        <v>0.1474928237281723</v>
      </c>
    </row>
    <row r="273" spans="5:6" x14ac:dyDescent="0.25">
      <c r="E273">
        <v>231</v>
      </c>
      <c r="F273" s="24">
        <f t="shared" si="11"/>
        <v>0.14691577517443147</v>
      </c>
    </row>
    <row r="274" spans="5:6" x14ac:dyDescent="0.25">
      <c r="E274">
        <v>232</v>
      </c>
      <c r="F274" s="24">
        <f t="shared" si="11"/>
        <v>0.14634214709640556</v>
      </c>
    </row>
    <row r="275" spans="5:6" x14ac:dyDescent="0.25">
      <c r="E275">
        <v>233</v>
      </c>
      <c r="F275" s="24">
        <f t="shared" si="11"/>
        <v>0.14577190750267155</v>
      </c>
    </row>
    <row r="276" spans="5:6" x14ac:dyDescent="0.25">
      <c r="E276">
        <v>234</v>
      </c>
      <c r="F276" s="24">
        <f t="shared" si="11"/>
        <v>0.1452050248354598</v>
      </c>
    </row>
    <row r="277" spans="5:6" x14ac:dyDescent="0.25">
      <c r="E277">
        <v>235</v>
      </c>
      <c r="F277" s="24">
        <f t="shared" si="11"/>
        <v>0.14464146796293637</v>
      </c>
    </row>
    <row r="278" spans="5:6" x14ac:dyDescent="0.25">
      <c r="E278">
        <v>236</v>
      </c>
      <c r="F278" s="24">
        <f t="shared" si="11"/>
        <v>0.14408120617165435</v>
      </c>
    </row>
    <row r="279" spans="5:6" x14ac:dyDescent="0.25">
      <c r="E279">
        <v>237</v>
      </c>
      <c r="F279" s="24">
        <f t="shared" si="11"/>
        <v>0.14352420915917025</v>
      </c>
    </row>
    <row r="280" spans="5:6" x14ac:dyDescent="0.25">
      <c r="E280">
        <v>238</v>
      </c>
      <c r="F280" s="24">
        <f t="shared" si="11"/>
        <v>0.14297044702682044</v>
      </c>
    </row>
    <row r="281" spans="5:6" x14ac:dyDescent="0.25">
      <c r="E281">
        <v>239</v>
      </c>
      <c r="F281" s="24">
        <f t="shared" si="11"/>
        <v>0.1424198902726542</v>
      </c>
    </row>
    <row r="282" spans="5:6" x14ac:dyDescent="0.25">
      <c r="E282">
        <v>240</v>
      </c>
      <c r="F282" s="24">
        <f t="shared" si="11"/>
        <v>0.14187250978451899</v>
      </c>
    </row>
    <row r="283" spans="5:6" x14ac:dyDescent="0.25">
      <c r="E283">
        <v>241</v>
      </c>
      <c r="F283" s="24">
        <f t="shared" si="11"/>
        <v>0.14132827683329396</v>
      </c>
    </row>
    <row r="284" spans="5:6" x14ac:dyDescent="0.25">
      <c r="E284">
        <v>242</v>
      </c>
      <c r="F284" s="24">
        <f t="shared" si="11"/>
        <v>0.14078716306626865</v>
      </c>
    </row>
    <row r="285" spans="5:6" x14ac:dyDescent="0.25">
      <c r="E285">
        <v>243</v>
      </c>
      <c r="F285" s="24">
        <f t="shared" si="11"/>
        <v>0.14024914050066217</v>
      </c>
    </row>
    <row r="286" spans="5:6" x14ac:dyDescent="0.25">
      <c r="E286">
        <v>244</v>
      </c>
      <c r="F286" s="24">
        <f t="shared" si="11"/>
        <v>0.13971418151727999</v>
      </c>
    </row>
    <row r="287" spans="5:6" x14ac:dyDescent="0.25">
      <c r="E287">
        <v>245</v>
      </c>
      <c r="F287" s="24">
        <f t="shared" si="11"/>
        <v>0.13918225885430485</v>
      </c>
    </row>
    <row r="288" spans="5:6" x14ac:dyDescent="0.25">
      <c r="E288">
        <v>246</v>
      </c>
      <c r="F288" s="24">
        <f t="shared" si="11"/>
        <v>0.13865334560121831</v>
      </c>
    </row>
    <row r="289" spans="5:6" x14ac:dyDescent="0.25">
      <c r="E289">
        <v>247</v>
      </c>
      <c r="F289" s="24">
        <f t="shared" si="11"/>
        <v>0.13812741519284943</v>
      </c>
    </row>
    <row r="290" spans="5:6" x14ac:dyDescent="0.25">
      <c r="E290">
        <v>248</v>
      </c>
      <c r="F290" s="24">
        <f t="shared" si="11"/>
        <v>0.13760444140354794</v>
      </c>
    </row>
    <row r="291" spans="5:6" x14ac:dyDescent="0.25">
      <c r="E291">
        <v>249</v>
      </c>
      <c r="F291" s="24">
        <f t="shared" si="11"/>
        <v>0.13708439834147851</v>
      </c>
    </row>
    <row r="292" spans="5:6" x14ac:dyDescent="0.25">
      <c r="E292">
        <v>250</v>
      </c>
      <c r="F292" s="24">
        <f t="shared" si="11"/>
        <v>0.13656726044303308</v>
      </c>
    </row>
    <row r="293" spans="5:6" x14ac:dyDescent="0.25">
      <c r="E293">
        <v>251</v>
      </c>
      <c r="F293" s="24">
        <f t="shared" si="11"/>
        <v>0.13605300246735869</v>
      </c>
    </row>
    <row r="294" spans="5:6" x14ac:dyDescent="0.25">
      <c r="E294">
        <v>252</v>
      </c>
      <c r="F294" s="24">
        <f t="shared" si="11"/>
        <v>0.13554159949099745</v>
      </c>
    </row>
    <row r="295" spans="5:6" x14ac:dyDescent="0.25">
      <c r="E295">
        <v>253</v>
      </c>
      <c r="F295" s="24">
        <f t="shared" si="11"/>
        <v>0.13503302690263658</v>
      </c>
    </row>
    <row r="296" spans="5:6" x14ac:dyDescent="0.25">
      <c r="E296">
        <v>254</v>
      </c>
      <c r="F296" s="24">
        <f t="shared" si="11"/>
        <v>0.13452726039796517</v>
      </c>
    </row>
    <row r="297" spans="5:6" x14ac:dyDescent="0.25">
      <c r="E297">
        <v>255</v>
      </c>
      <c r="F297" s="24">
        <f t="shared" si="11"/>
        <v>0.13402427597463579</v>
      </c>
    </row>
    <row r="298" spans="5:6" x14ac:dyDescent="0.25">
      <c r="E298">
        <v>256</v>
      </c>
      <c r="F298" s="24">
        <f t="shared" si="11"/>
        <v>0.13352404992732775</v>
      </c>
    </row>
    <row r="299" spans="5:6" x14ac:dyDescent="0.25">
      <c r="E299">
        <v>257</v>
      </c>
      <c r="F299" s="24">
        <f t="shared" si="11"/>
        <v>0.13302655884290993</v>
      </c>
    </row>
    <row r="300" spans="5:6" x14ac:dyDescent="0.25">
      <c r="E300">
        <v>258</v>
      </c>
      <c r="F300" s="24">
        <f t="shared" ref="F300:F363" si="12">F299*($D$42+E300-1)*($D$43+E300-1)*$D$45/(($D$44+E300-1)*E300)</f>
        <v>0.13253177959570087</v>
      </c>
    </row>
    <row r="301" spans="5:6" x14ac:dyDescent="0.25">
      <c r="E301">
        <v>259</v>
      </c>
      <c r="F301" s="24">
        <f t="shared" si="12"/>
        <v>0.13203968934282359</v>
      </c>
    </row>
    <row r="302" spans="5:6" x14ac:dyDescent="0.25">
      <c r="E302">
        <v>260</v>
      </c>
      <c r="F302" s="24">
        <f t="shared" si="12"/>
        <v>0.1315502655196531</v>
      </c>
    </row>
    <row r="303" spans="5:6" x14ac:dyDescent="0.25">
      <c r="E303">
        <v>261</v>
      </c>
      <c r="F303" s="24">
        <f t="shared" si="12"/>
        <v>0.13106348583535413</v>
      </c>
    </row>
    <row r="304" spans="5:6" x14ac:dyDescent="0.25">
      <c r="E304">
        <v>262</v>
      </c>
      <c r="F304" s="24">
        <f t="shared" si="12"/>
        <v>0.13057932826850724</v>
      </c>
    </row>
    <row r="305" spans="5:6" x14ac:dyDescent="0.25">
      <c r="E305">
        <v>263</v>
      </c>
      <c r="F305" s="24">
        <f t="shared" si="12"/>
        <v>0.13009777106282122</v>
      </c>
    </row>
    <row r="306" spans="5:6" x14ac:dyDescent="0.25">
      <c r="E306">
        <v>264</v>
      </c>
      <c r="F306" s="24">
        <f t="shared" si="12"/>
        <v>0.12961879272292942</v>
      </c>
    </row>
    <row r="307" spans="5:6" x14ac:dyDescent="0.25">
      <c r="E307">
        <v>265</v>
      </c>
      <c r="F307" s="24">
        <f t="shared" si="12"/>
        <v>0.12914237201026857</v>
      </c>
    </row>
    <row r="308" spans="5:6" x14ac:dyDescent="0.25">
      <c r="E308">
        <v>266</v>
      </c>
      <c r="F308" s="24">
        <f t="shared" si="12"/>
        <v>0.12866848793903771</v>
      </c>
    </row>
    <row r="309" spans="5:6" x14ac:dyDescent="0.25">
      <c r="E309">
        <v>267</v>
      </c>
      <c r="F309" s="24">
        <f t="shared" si="12"/>
        <v>0.1281971197722358</v>
      </c>
    </row>
    <row r="310" spans="5:6" x14ac:dyDescent="0.25">
      <c r="E310">
        <v>268</v>
      </c>
      <c r="F310" s="24">
        <f t="shared" si="12"/>
        <v>0.1277282470177758</v>
      </c>
    </row>
    <row r="311" spans="5:6" x14ac:dyDescent="0.25">
      <c r="E311">
        <v>269</v>
      </c>
      <c r="F311" s="24">
        <f t="shared" si="12"/>
        <v>0.12726184942467364</v>
      </c>
    </row>
    <row r="312" spans="5:6" x14ac:dyDescent="0.25">
      <c r="E312">
        <v>270</v>
      </c>
      <c r="F312" s="24">
        <f t="shared" si="12"/>
        <v>0.1267979069793107</v>
      </c>
    </row>
    <row r="313" spans="5:6" x14ac:dyDescent="0.25">
      <c r="E313">
        <v>271</v>
      </c>
      <c r="F313" s="24">
        <f t="shared" si="12"/>
        <v>0.12633639990176743</v>
      </c>
    </row>
    <row r="314" spans="5:6" x14ac:dyDescent="0.25">
      <c r="E314">
        <v>272</v>
      </c>
      <c r="F314" s="24">
        <f t="shared" si="12"/>
        <v>0.12587730864222693</v>
      </c>
    </row>
    <row r="315" spans="5:6" x14ac:dyDescent="0.25">
      <c r="E315">
        <v>273</v>
      </c>
      <c r="F315" s="24">
        <f t="shared" si="12"/>
        <v>0.12542061387744718</v>
      </c>
    </row>
    <row r="316" spans="5:6" x14ac:dyDescent="0.25">
      <c r="E316">
        <v>274</v>
      </c>
      <c r="F316" s="24">
        <f t="shared" si="12"/>
        <v>0.12496629650729965</v>
      </c>
    </row>
    <row r="317" spans="5:6" x14ac:dyDescent="0.25">
      <c r="E317">
        <v>275</v>
      </c>
      <c r="F317" s="24">
        <f t="shared" si="12"/>
        <v>0.12451433765137342</v>
      </c>
    </row>
    <row r="318" spans="5:6" x14ac:dyDescent="0.25">
      <c r="E318">
        <v>276</v>
      </c>
      <c r="F318" s="24">
        <f t="shared" si="12"/>
        <v>0.12406471864564306</v>
      </c>
    </row>
    <row r="319" spans="5:6" x14ac:dyDescent="0.25">
      <c r="E319">
        <v>277</v>
      </c>
      <c r="F319" s="24">
        <f t="shared" si="12"/>
        <v>0.12361742103919898</v>
      </c>
    </row>
    <row r="320" spans="5:6" x14ac:dyDescent="0.25">
      <c r="E320">
        <v>278</v>
      </c>
      <c r="F320" s="24">
        <f t="shared" si="12"/>
        <v>0.12317242659103864</v>
      </c>
    </row>
    <row r="321" spans="5:6" x14ac:dyDescent="0.25">
      <c r="E321">
        <v>279</v>
      </c>
      <c r="F321" s="24">
        <f t="shared" si="12"/>
        <v>0.12272971726691755</v>
      </c>
    </row>
    <row r="322" spans="5:6" x14ac:dyDescent="0.25">
      <c r="E322">
        <v>280</v>
      </c>
      <c r="F322" s="24">
        <f t="shared" si="12"/>
        <v>0.12228927523625868</v>
      </c>
    </row>
    <row r="323" spans="5:6" x14ac:dyDescent="0.25">
      <c r="E323">
        <v>281</v>
      </c>
      <c r="F323" s="24">
        <f t="shared" si="12"/>
        <v>0.12185108286911878</v>
      </c>
    </row>
    <row r="324" spans="5:6" x14ac:dyDescent="0.25">
      <c r="E324">
        <v>282</v>
      </c>
      <c r="F324" s="24">
        <f t="shared" si="12"/>
        <v>0.12141512273321066</v>
      </c>
    </row>
    <row r="325" spans="5:6" x14ac:dyDescent="0.25">
      <c r="E325">
        <v>283</v>
      </c>
      <c r="F325" s="24">
        <f t="shared" si="12"/>
        <v>0.1209813775909799</v>
      </c>
    </row>
    <row r="326" spans="5:6" x14ac:dyDescent="0.25">
      <c r="E326">
        <v>284</v>
      </c>
      <c r="F326" s="24">
        <f t="shared" si="12"/>
        <v>0.12054983039673522</v>
      </c>
    </row>
    <row r="327" spans="5:6" x14ac:dyDescent="0.25">
      <c r="E327">
        <v>285</v>
      </c>
      <c r="F327" s="24">
        <f t="shared" si="12"/>
        <v>0.12012046429383089</v>
      </c>
    </row>
    <row r="328" spans="5:6" x14ac:dyDescent="0.25">
      <c r="E328">
        <v>286</v>
      </c>
      <c r="F328" s="24">
        <f t="shared" si="12"/>
        <v>0.11969326261190036</v>
      </c>
    </row>
    <row r="329" spans="5:6" x14ac:dyDescent="0.25">
      <c r="E329">
        <v>287</v>
      </c>
      <c r="F329" s="24">
        <f t="shared" si="12"/>
        <v>0.11926820886413991</v>
      </c>
    </row>
    <row r="330" spans="5:6" x14ac:dyDescent="0.25">
      <c r="E330">
        <v>288</v>
      </c>
      <c r="F330" s="24">
        <f t="shared" si="12"/>
        <v>0.11884528674464122</v>
      </c>
    </row>
    <row r="331" spans="5:6" x14ac:dyDescent="0.25">
      <c r="E331">
        <v>289</v>
      </c>
      <c r="F331" s="24">
        <f t="shared" si="12"/>
        <v>0.11842448012577193</v>
      </c>
    </row>
    <row r="332" spans="5:6" x14ac:dyDescent="0.25">
      <c r="E332">
        <v>290</v>
      </c>
      <c r="F332" s="24">
        <f t="shared" si="12"/>
        <v>0.11800577305560302</v>
      </c>
    </row>
    <row r="333" spans="5:6" x14ac:dyDescent="0.25">
      <c r="E333">
        <v>291</v>
      </c>
      <c r="F333" s="24">
        <f t="shared" si="12"/>
        <v>0.11758914975538207</v>
      </c>
    </row>
    <row r="334" spans="5:6" x14ac:dyDescent="0.25">
      <c r="E334">
        <v>292</v>
      </c>
      <c r="F334" s="24">
        <f t="shared" si="12"/>
        <v>0.11717459461705147</v>
      </c>
    </row>
    <row r="335" spans="5:6" x14ac:dyDescent="0.25">
      <c r="E335">
        <v>293</v>
      </c>
      <c r="F335" s="24">
        <f t="shared" si="12"/>
        <v>0.11676209220081063</v>
      </c>
    </row>
    <row r="336" spans="5:6" x14ac:dyDescent="0.25">
      <c r="E336">
        <v>294</v>
      </c>
      <c r="F336" s="24">
        <f t="shared" si="12"/>
        <v>0.11635162723272119</v>
      </c>
    </row>
    <row r="337" spans="5:6" x14ac:dyDescent="0.25">
      <c r="E337">
        <v>295</v>
      </c>
      <c r="F337" s="24">
        <f t="shared" si="12"/>
        <v>0.11594318460235437</v>
      </c>
    </row>
    <row r="338" spans="5:6" x14ac:dyDescent="0.25">
      <c r="E338">
        <v>296</v>
      </c>
      <c r="F338" s="24">
        <f t="shared" si="12"/>
        <v>0.11553674936047965</v>
      </c>
    </row>
    <row r="339" spans="5:6" x14ac:dyDescent="0.25">
      <c r="E339">
        <v>297</v>
      </c>
      <c r="F339" s="24">
        <f t="shared" si="12"/>
        <v>0.11513230671679381</v>
      </c>
    </row>
    <row r="340" spans="5:6" x14ac:dyDescent="0.25">
      <c r="E340">
        <v>298</v>
      </c>
      <c r="F340" s="24">
        <f t="shared" si="12"/>
        <v>0.11472984203768952</v>
      </c>
    </row>
    <row r="341" spans="5:6" x14ac:dyDescent="0.25">
      <c r="E341">
        <v>299</v>
      </c>
      <c r="F341" s="24">
        <f t="shared" si="12"/>
        <v>0.11432934084406274</v>
      </c>
    </row>
    <row r="342" spans="5:6" x14ac:dyDescent="0.25">
      <c r="E342">
        <v>300</v>
      </c>
      <c r="F342" s="24">
        <f t="shared" si="12"/>
        <v>0.11393078880915797</v>
      </c>
    </row>
    <row r="343" spans="5:6" x14ac:dyDescent="0.25">
      <c r="E343">
        <v>301</v>
      </c>
      <c r="F343" s="24">
        <f t="shared" si="12"/>
        <v>0.11353417175645084</v>
      </c>
    </row>
    <row r="344" spans="5:6" x14ac:dyDescent="0.25">
      <c r="E344">
        <v>302</v>
      </c>
      <c r="F344" s="24">
        <f t="shared" si="12"/>
        <v>0.11313947565756698</v>
      </c>
    </row>
    <row r="345" spans="5:6" x14ac:dyDescent="0.25">
      <c r="E345">
        <v>303</v>
      </c>
      <c r="F345" s="24">
        <f t="shared" si="12"/>
        <v>0.11274668663023657</v>
      </c>
    </row>
    <row r="346" spans="5:6" x14ac:dyDescent="0.25">
      <c r="E346">
        <v>304</v>
      </c>
      <c r="F346" s="24">
        <f t="shared" si="12"/>
        <v>0.11235579093628384</v>
      </c>
    </row>
    <row r="347" spans="5:6" x14ac:dyDescent="0.25">
      <c r="E347">
        <v>305</v>
      </c>
      <c r="F347" s="24">
        <f t="shared" si="12"/>
        <v>0.11196677497965089</v>
      </c>
    </row>
    <row r="348" spans="5:6" x14ac:dyDescent="0.25">
      <c r="E348">
        <v>306</v>
      </c>
      <c r="F348" s="24">
        <f t="shared" si="12"/>
        <v>0.11157962530445488</v>
      </c>
    </row>
    <row r="349" spans="5:6" x14ac:dyDescent="0.25">
      <c r="E349">
        <v>307</v>
      </c>
      <c r="F349" s="24">
        <f t="shared" si="12"/>
        <v>0.11119432859307829</v>
      </c>
    </row>
    <row r="350" spans="5:6" x14ac:dyDescent="0.25">
      <c r="E350">
        <v>308</v>
      </c>
      <c r="F350" s="24">
        <f t="shared" si="12"/>
        <v>0.11081087166429121</v>
      </c>
    </row>
    <row r="351" spans="5:6" x14ac:dyDescent="0.25">
      <c r="E351">
        <v>309</v>
      </c>
      <c r="F351" s="24">
        <f t="shared" si="12"/>
        <v>0.11042924147140534</v>
      </c>
    </row>
    <row r="352" spans="5:6" x14ac:dyDescent="0.25">
      <c r="E352">
        <v>310</v>
      </c>
      <c r="F352" s="24">
        <f t="shared" si="12"/>
        <v>0.11004942510045877</v>
      </c>
    </row>
    <row r="353" spans="5:6" x14ac:dyDescent="0.25">
      <c r="E353">
        <v>311</v>
      </c>
      <c r="F353" s="24">
        <f t="shared" si="12"/>
        <v>0.10967140976843121</v>
      </c>
    </row>
    <row r="354" spans="5:6" x14ac:dyDescent="0.25">
      <c r="E354">
        <v>312</v>
      </c>
      <c r="F354" s="24">
        <f t="shared" si="12"/>
        <v>0.10929518282148881</v>
      </c>
    </row>
    <row r="355" spans="5:6" x14ac:dyDescent="0.25">
      <c r="E355">
        <v>313</v>
      </c>
      <c r="F355" s="24">
        <f t="shared" si="12"/>
        <v>0.10892073173325824</v>
      </c>
    </row>
    <row r="356" spans="5:6" x14ac:dyDescent="0.25">
      <c r="E356">
        <v>314</v>
      </c>
      <c r="F356" s="24">
        <f t="shared" si="12"/>
        <v>0.10854804410312925</v>
      </c>
    </row>
    <row r="357" spans="5:6" x14ac:dyDescent="0.25">
      <c r="E357">
        <v>315</v>
      </c>
      <c r="F357" s="24">
        <f t="shared" si="12"/>
        <v>0.10817710765458526</v>
      </c>
    </row>
    <row r="358" spans="5:6" x14ac:dyDescent="0.25">
      <c r="E358">
        <v>316</v>
      </c>
      <c r="F358" s="24">
        <f t="shared" si="12"/>
        <v>0.10780791023356122</v>
      </c>
    </row>
    <row r="359" spans="5:6" x14ac:dyDescent="0.25">
      <c r="E359">
        <v>317</v>
      </c>
      <c r="F359" s="24">
        <f t="shared" si="12"/>
        <v>0.10744043980682877</v>
      </c>
    </row>
    <row r="360" spans="5:6" x14ac:dyDescent="0.25">
      <c r="E360">
        <v>318</v>
      </c>
      <c r="F360" s="24">
        <f t="shared" si="12"/>
        <v>0.10707468446040729</v>
      </c>
    </row>
    <row r="361" spans="5:6" x14ac:dyDescent="0.25">
      <c r="E361">
        <v>319</v>
      </c>
      <c r="F361" s="24">
        <f t="shared" si="12"/>
        <v>0.10671063239800124</v>
      </c>
    </row>
    <row r="362" spans="5:6" x14ac:dyDescent="0.25">
      <c r="E362">
        <v>320</v>
      </c>
      <c r="F362" s="24">
        <f t="shared" si="12"/>
        <v>0.10634827193946271</v>
      </c>
    </row>
    <row r="363" spans="5:6" x14ac:dyDescent="0.25">
      <c r="E363">
        <v>321</v>
      </c>
      <c r="F363" s="24">
        <f t="shared" si="12"/>
        <v>0.10598759151927872</v>
      </c>
    </row>
    <row r="364" spans="5:6" x14ac:dyDescent="0.25">
      <c r="E364">
        <v>322</v>
      </c>
      <c r="F364" s="24">
        <f t="shared" ref="F364:F427" si="13">F363*($D$42+E364-1)*($D$43+E364-1)*$D$45/(($D$44+E364-1)*E364)</f>
        <v>0.10562857968508317</v>
      </c>
    </row>
    <row r="365" spans="5:6" x14ac:dyDescent="0.25">
      <c r="E365">
        <v>323</v>
      </c>
      <c r="F365" s="24">
        <f t="shared" si="13"/>
        <v>0.10527122509619255</v>
      </c>
    </row>
    <row r="366" spans="5:6" x14ac:dyDescent="0.25">
      <c r="E366">
        <v>324</v>
      </c>
      <c r="F366" s="24">
        <f t="shared" si="13"/>
        <v>0.10491551652216523</v>
      </c>
    </row>
    <row r="367" spans="5:6" x14ac:dyDescent="0.25">
      <c r="E367">
        <v>325</v>
      </c>
      <c r="F367" s="24">
        <f t="shared" si="13"/>
        <v>0.10456144284138372</v>
      </c>
    </row>
    <row r="368" spans="5:6" x14ac:dyDescent="0.25">
      <c r="E368">
        <v>326</v>
      </c>
      <c r="F368" s="24">
        <f t="shared" si="13"/>
        <v>0.10420899303965954</v>
      </c>
    </row>
    <row r="369" spans="5:6" x14ac:dyDescent="0.25">
      <c r="E369">
        <v>327</v>
      </c>
      <c r="F369" s="24">
        <f t="shared" si="13"/>
        <v>0.10385815620886031</v>
      </c>
    </row>
    <row r="370" spans="5:6" x14ac:dyDescent="0.25">
      <c r="E370">
        <v>328</v>
      </c>
      <c r="F370" s="24">
        <f t="shared" si="13"/>
        <v>0.10350892154555849</v>
      </c>
    </row>
    <row r="371" spans="5:6" x14ac:dyDescent="0.25">
      <c r="E371">
        <v>329</v>
      </c>
      <c r="F371" s="24">
        <f t="shared" si="13"/>
        <v>0.10316127834970155</v>
      </c>
    </row>
    <row r="372" spans="5:6" x14ac:dyDescent="0.25">
      <c r="E372">
        <v>330</v>
      </c>
      <c r="F372" s="24">
        <f t="shared" si="13"/>
        <v>0.10281521602330304</v>
      </c>
    </row>
    <row r="373" spans="5:6" x14ac:dyDescent="0.25">
      <c r="E373">
        <v>331</v>
      </c>
      <c r="F373" s="24">
        <f t="shared" si="13"/>
        <v>0.1024707240691542</v>
      </c>
    </row>
    <row r="374" spans="5:6" x14ac:dyDescent="0.25">
      <c r="E374">
        <v>332</v>
      </c>
      <c r="F374" s="24">
        <f t="shared" si="13"/>
        <v>0.10212779208955573</v>
      </c>
    </row>
    <row r="375" spans="5:6" x14ac:dyDescent="0.25">
      <c r="E375">
        <v>333</v>
      </c>
      <c r="F375" s="24">
        <f t="shared" si="13"/>
        <v>0.10178640978506939</v>
      </c>
    </row>
    <row r="376" spans="5:6" x14ac:dyDescent="0.25">
      <c r="E376">
        <v>334</v>
      </c>
      <c r="F376" s="24">
        <f t="shared" si="13"/>
        <v>0.10144656695328896</v>
      </c>
    </row>
    <row r="377" spans="5:6" x14ac:dyDescent="0.25">
      <c r="E377">
        <v>335</v>
      </c>
      <c r="F377" s="24">
        <f t="shared" si="13"/>
        <v>0.10110825348763029</v>
      </c>
    </row>
    <row r="378" spans="5:6" x14ac:dyDescent="0.25">
      <c r="E378">
        <v>336</v>
      </c>
      <c r="F378" s="24">
        <f t="shared" si="13"/>
        <v>0.10077145937614017</v>
      </c>
    </row>
    <row r="379" spans="5:6" x14ac:dyDescent="0.25">
      <c r="E379">
        <v>337</v>
      </c>
      <c r="F379" s="24">
        <f t="shared" si="13"/>
        <v>0.10043617470032332</v>
      </c>
    </row>
    <row r="380" spans="5:6" x14ac:dyDescent="0.25">
      <c r="E380">
        <v>338</v>
      </c>
      <c r="F380" s="24">
        <f t="shared" si="13"/>
        <v>0.10010238963398767</v>
      </c>
    </row>
    <row r="381" spans="5:6" x14ac:dyDescent="0.25">
      <c r="E381">
        <v>339</v>
      </c>
      <c r="F381" s="24">
        <f t="shared" si="13"/>
        <v>9.977009444210716E-2</v>
      </c>
    </row>
    <row r="382" spans="5:6" x14ac:dyDescent="0.25">
      <c r="E382">
        <v>340</v>
      </c>
      <c r="F382" s="24">
        <f t="shared" si="13"/>
        <v>9.9439279479701978E-2</v>
      </c>
    </row>
    <row r="383" spans="5:6" x14ac:dyDescent="0.25">
      <c r="E383">
        <v>341</v>
      </c>
      <c r="F383" s="24">
        <f t="shared" si="13"/>
        <v>9.9109935190735909E-2</v>
      </c>
    </row>
    <row r="384" spans="5:6" x14ac:dyDescent="0.25">
      <c r="E384">
        <v>342</v>
      </c>
      <c r="F384" s="24">
        <f t="shared" si="13"/>
        <v>9.8782052107030421E-2</v>
      </c>
    </row>
    <row r="385" spans="5:6" x14ac:dyDescent="0.25">
      <c r="E385">
        <v>343</v>
      </c>
      <c r="F385" s="24">
        <f t="shared" si="13"/>
        <v>9.8455620847195099E-2</v>
      </c>
    </row>
    <row r="386" spans="5:6" x14ac:dyDescent="0.25">
      <c r="E386">
        <v>344</v>
      </c>
      <c r="F386" s="24">
        <f t="shared" si="13"/>
        <v>9.8130632115574379E-2</v>
      </c>
    </row>
    <row r="387" spans="5:6" x14ac:dyDescent="0.25">
      <c r="E387">
        <v>345</v>
      </c>
      <c r="F387" s="24">
        <f t="shared" si="13"/>
        <v>9.7807076701210041E-2</v>
      </c>
    </row>
    <row r="388" spans="5:6" x14ac:dyDescent="0.25">
      <c r="E388">
        <v>346</v>
      </c>
      <c r="F388" s="24">
        <f t="shared" si="13"/>
        <v>9.748494547681931E-2</v>
      </c>
    </row>
    <row r="389" spans="5:6" x14ac:dyDescent="0.25">
      <c r="E389">
        <v>347</v>
      </c>
      <c r="F389" s="24">
        <f t="shared" si="13"/>
        <v>9.7164229397788349E-2</v>
      </c>
    </row>
    <row r="390" spans="5:6" x14ac:dyDescent="0.25">
      <c r="E390">
        <v>348</v>
      </c>
      <c r="F390" s="24">
        <f t="shared" si="13"/>
        <v>9.684491950118064E-2</v>
      </c>
    </row>
    <row r="391" spans="5:6" x14ac:dyDescent="0.25">
      <c r="E391">
        <v>349</v>
      </c>
      <c r="F391" s="24">
        <f t="shared" si="13"/>
        <v>9.6527006904760196E-2</v>
      </c>
    </row>
    <row r="392" spans="5:6" x14ac:dyDescent="0.25">
      <c r="E392">
        <v>350</v>
      </c>
      <c r="F392" s="24">
        <f t="shared" si="13"/>
        <v>9.6210482806029285E-2</v>
      </c>
    </row>
    <row r="393" spans="5:6" x14ac:dyDescent="0.25">
      <c r="E393">
        <v>351</v>
      </c>
      <c r="F393" s="24">
        <f t="shared" si="13"/>
        <v>9.5895338481280346E-2</v>
      </c>
    </row>
    <row r="394" spans="5:6" x14ac:dyDescent="0.25">
      <c r="E394">
        <v>352</v>
      </c>
      <c r="F394" s="24">
        <f t="shared" si="13"/>
        <v>9.5581565284662037E-2</v>
      </c>
    </row>
    <row r="395" spans="5:6" x14ac:dyDescent="0.25">
      <c r="E395">
        <v>353</v>
      </c>
      <c r="F395" s="24">
        <f t="shared" si="13"/>
        <v>9.5269154647258839E-2</v>
      </c>
    </row>
    <row r="396" spans="5:6" x14ac:dyDescent="0.25">
      <c r="E396">
        <v>354</v>
      </c>
      <c r="F396" s="24">
        <f t="shared" si="13"/>
        <v>9.49580980761843E-2</v>
      </c>
    </row>
    <row r="397" spans="5:6" x14ac:dyDescent="0.25">
      <c r="E397">
        <v>355</v>
      </c>
      <c r="F397" s="24">
        <f t="shared" si="13"/>
        <v>9.4648387153687494E-2</v>
      </c>
    </row>
    <row r="398" spans="5:6" x14ac:dyDescent="0.25">
      <c r="E398">
        <v>356</v>
      </c>
      <c r="F398" s="24">
        <f t="shared" si="13"/>
        <v>9.4340013536272582E-2</v>
      </c>
    </row>
    <row r="399" spans="5:6" x14ac:dyDescent="0.25">
      <c r="E399">
        <v>357</v>
      </c>
      <c r="F399" s="24">
        <f t="shared" si="13"/>
        <v>9.4032968953831106E-2</v>
      </c>
    </row>
    <row r="400" spans="5:6" x14ac:dyDescent="0.25">
      <c r="E400">
        <v>358</v>
      </c>
      <c r="F400" s="24">
        <f t="shared" si="13"/>
        <v>9.3727245208786961E-2</v>
      </c>
    </row>
    <row r="401" spans="5:6" x14ac:dyDescent="0.25">
      <c r="E401">
        <v>359</v>
      </c>
      <c r="F401" s="24">
        <f t="shared" si="13"/>
        <v>9.3422834175253655E-2</v>
      </c>
    </row>
    <row r="402" spans="5:6" x14ac:dyDescent="0.25">
      <c r="E402">
        <v>360</v>
      </c>
      <c r="F402" s="24">
        <f t="shared" si="13"/>
        <v>9.311972779820378E-2</v>
      </c>
    </row>
    <row r="403" spans="5:6" x14ac:dyDescent="0.25">
      <c r="E403">
        <v>361</v>
      </c>
      <c r="F403" s="24">
        <f t="shared" si="13"/>
        <v>9.281791809265047E-2</v>
      </c>
    </row>
    <row r="404" spans="5:6" x14ac:dyDescent="0.25">
      <c r="E404">
        <v>362</v>
      </c>
      <c r="F404" s="24">
        <f t="shared" si="13"/>
        <v>9.2517397142840518E-2</v>
      </c>
    </row>
    <row r="405" spans="5:6" x14ac:dyDescent="0.25">
      <c r="E405">
        <v>363</v>
      </c>
      <c r="F405" s="24">
        <f t="shared" si="13"/>
        <v>9.2218157101459183E-2</v>
      </c>
    </row>
    <row r="406" spans="5:6" x14ac:dyDescent="0.25">
      <c r="E406">
        <v>364</v>
      </c>
      <c r="F406" s="24">
        <f t="shared" si="13"/>
        <v>9.1920190188846132E-2</v>
      </c>
    </row>
    <row r="407" spans="5:6" x14ac:dyDescent="0.25">
      <c r="E407">
        <v>365</v>
      </c>
      <c r="F407" s="24">
        <f t="shared" si="13"/>
        <v>9.1623488692222754E-2</v>
      </c>
    </row>
    <row r="408" spans="5:6" x14ac:dyDescent="0.25">
      <c r="E408">
        <v>366</v>
      </c>
      <c r="F408" s="24">
        <f t="shared" si="13"/>
        <v>9.1328044964930341E-2</v>
      </c>
    </row>
    <row r="409" spans="5:6" x14ac:dyDescent="0.25">
      <c r="E409">
        <v>367</v>
      </c>
      <c r="F409" s="24">
        <f t="shared" si="13"/>
        <v>9.103385142567906E-2</v>
      </c>
    </row>
    <row r="410" spans="5:6" x14ac:dyDescent="0.25">
      <c r="E410">
        <v>368</v>
      </c>
      <c r="F410" s="24">
        <f t="shared" si="13"/>
        <v>9.0740900557807522E-2</v>
      </c>
    </row>
    <row r="411" spans="5:6" x14ac:dyDescent="0.25">
      <c r="E411">
        <v>369</v>
      </c>
      <c r="F411" s="24">
        <f t="shared" si="13"/>
        <v>9.0449184908552874E-2</v>
      </c>
    </row>
    <row r="412" spans="5:6" x14ac:dyDescent="0.25">
      <c r="E412">
        <v>370</v>
      </c>
      <c r="F412" s="24">
        <f t="shared" si="13"/>
        <v>9.0158697088330936E-2</v>
      </c>
    </row>
    <row r="413" spans="5:6" x14ac:dyDescent="0.25">
      <c r="E413">
        <v>371</v>
      </c>
      <c r="F413" s="24">
        <f t="shared" si="13"/>
        <v>8.9869429770026599E-2</v>
      </c>
    </row>
    <row r="414" spans="5:6" x14ac:dyDescent="0.25">
      <c r="E414">
        <v>372</v>
      </c>
      <c r="F414" s="24">
        <f t="shared" si="13"/>
        <v>8.9581375688294079E-2</v>
      </c>
    </row>
    <row r="415" spans="5:6" x14ac:dyDescent="0.25">
      <c r="E415">
        <v>373</v>
      </c>
      <c r="F415" s="24">
        <f t="shared" si="13"/>
        <v>8.9294527638866902E-2</v>
      </c>
    </row>
    <row r="416" spans="5:6" x14ac:dyDescent="0.25">
      <c r="E416">
        <v>374</v>
      </c>
      <c r="F416" s="24">
        <f t="shared" si="13"/>
        <v>8.9008878477877501E-2</v>
      </c>
    </row>
    <row r="417" spans="5:6" x14ac:dyDescent="0.25">
      <c r="E417">
        <v>375</v>
      </c>
      <c r="F417" s="24">
        <f t="shared" si="13"/>
        <v>8.8724421121186142E-2</v>
      </c>
    </row>
    <row r="418" spans="5:6" x14ac:dyDescent="0.25">
      <c r="E418">
        <v>376</v>
      </c>
      <c r="F418" s="24">
        <f t="shared" si="13"/>
        <v>8.8441148543719247E-2</v>
      </c>
    </row>
    <row r="419" spans="5:6" x14ac:dyDescent="0.25">
      <c r="E419">
        <v>377</v>
      </c>
      <c r="F419" s="24">
        <f t="shared" si="13"/>
        <v>8.8159053778816887E-2</v>
      </c>
    </row>
    <row r="420" spans="5:6" x14ac:dyDescent="0.25">
      <c r="E420">
        <v>378</v>
      </c>
      <c r="F420" s="24">
        <f t="shared" si="13"/>
        <v>8.7878129917588907E-2</v>
      </c>
    </row>
    <row r="421" spans="5:6" x14ac:dyDescent="0.25">
      <c r="E421">
        <v>379</v>
      </c>
      <c r="F421" s="24">
        <f t="shared" si="13"/>
        <v>8.7598370108280324E-2</v>
      </c>
    </row>
    <row r="422" spans="5:6" x14ac:dyDescent="0.25">
      <c r="E422">
        <v>380</v>
      </c>
      <c r="F422" s="24">
        <f t="shared" si="13"/>
        <v>8.7319767555645078E-2</v>
      </c>
    </row>
    <row r="423" spans="5:6" x14ac:dyDescent="0.25">
      <c r="E423">
        <v>381</v>
      </c>
      <c r="F423" s="24">
        <f t="shared" si="13"/>
        <v>8.704231552032847E-2</v>
      </c>
    </row>
    <row r="424" spans="5:6" x14ac:dyDescent="0.25">
      <c r="E424">
        <v>382</v>
      </c>
      <c r="F424" s="24">
        <f t="shared" si="13"/>
        <v>8.6766007318257912E-2</v>
      </c>
    </row>
    <row r="425" spans="5:6" x14ac:dyDescent="0.25">
      <c r="E425">
        <v>383</v>
      </c>
      <c r="F425" s="24">
        <f t="shared" si="13"/>
        <v>8.6490836320041981E-2</v>
      </c>
    </row>
    <row r="426" spans="5:6" x14ac:dyDescent="0.25">
      <c r="E426">
        <v>384</v>
      </c>
      <c r="F426" s="24">
        <f t="shared" si="13"/>
        <v>8.621679595037765E-2</v>
      </c>
    </row>
    <row r="427" spans="5:6" x14ac:dyDescent="0.25">
      <c r="E427">
        <v>385</v>
      </c>
      <c r="F427" s="24">
        <f t="shared" si="13"/>
        <v>8.5943879687465391E-2</v>
      </c>
    </row>
    <row r="428" spans="5:6" x14ac:dyDescent="0.25">
      <c r="E428">
        <v>386</v>
      </c>
      <c r="F428" s="24">
        <f t="shared" ref="F428:F491" si="14">F427*($D$42+E428-1)*($D$43+E428-1)*$D$45/(($D$44+E428-1)*E428)</f>
        <v>8.5672081062432306E-2</v>
      </c>
    </row>
    <row r="429" spans="5:6" x14ac:dyDescent="0.25">
      <c r="E429">
        <v>387</v>
      </c>
      <c r="F429" s="24">
        <f t="shared" si="14"/>
        <v>8.5401393658762884E-2</v>
      </c>
    </row>
    <row r="430" spans="5:6" x14ac:dyDescent="0.25">
      <c r="E430">
        <v>388</v>
      </c>
      <c r="F430" s="24">
        <f t="shared" si="14"/>
        <v>8.5131811111737329E-2</v>
      </c>
    </row>
    <row r="431" spans="5:6" x14ac:dyDescent="0.25">
      <c r="E431">
        <v>389</v>
      </c>
      <c r="F431" s="24">
        <f t="shared" si="14"/>
        <v>8.4863327107877612E-2</v>
      </c>
    </row>
    <row r="432" spans="5:6" x14ac:dyDescent="0.25">
      <c r="E432">
        <v>390</v>
      </c>
      <c r="F432" s="24">
        <f t="shared" si="14"/>
        <v>8.4595935384400592E-2</v>
      </c>
    </row>
    <row r="433" spans="5:6" x14ac:dyDescent="0.25">
      <c r="E433">
        <v>391</v>
      </c>
      <c r="F433" s="24">
        <f t="shared" si="14"/>
        <v>8.4329629728678732E-2</v>
      </c>
    </row>
    <row r="434" spans="5:6" x14ac:dyDescent="0.25">
      <c r="E434">
        <v>392</v>
      </c>
      <c r="F434" s="24">
        <f t="shared" si="14"/>
        <v>8.4064403977707675E-2</v>
      </c>
    </row>
    <row r="435" spans="5:6" x14ac:dyDescent="0.25">
      <c r="E435">
        <v>393</v>
      </c>
      <c r="F435" s="24">
        <f t="shared" si="14"/>
        <v>8.3800252017580956E-2</v>
      </c>
    </row>
    <row r="436" spans="5:6" x14ac:dyDescent="0.25">
      <c r="E436">
        <v>394</v>
      </c>
      <c r="F436" s="24">
        <f t="shared" si="14"/>
        <v>8.3537167782971725E-2</v>
      </c>
    </row>
    <row r="437" spans="5:6" x14ac:dyDescent="0.25">
      <c r="E437">
        <v>395</v>
      </c>
      <c r="F437" s="24">
        <f t="shared" si="14"/>
        <v>8.327514525662115E-2</v>
      </c>
    </row>
    <row r="438" spans="5:6" x14ac:dyDescent="0.25">
      <c r="E438">
        <v>396</v>
      </c>
      <c r="F438" s="24">
        <f t="shared" si="14"/>
        <v>8.3014178468833633E-2</v>
      </c>
    </row>
    <row r="439" spans="5:6" x14ac:dyDescent="0.25">
      <c r="E439">
        <v>397</v>
      </c>
      <c r="F439" s="24">
        <f t="shared" si="14"/>
        <v>8.2754261496978523E-2</v>
      </c>
    </row>
    <row r="440" spans="5:6" x14ac:dyDescent="0.25">
      <c r="E440">
        <v>398</v>
      </c>
      <c r="F440" s="24">
        <f t="shared" si="14"/>
        <v>8.2495388464998418E-2</v>
      </c>
    </row>
    <row r="441" spans="5:6" x14ac:dyDescent="0.25">
      <c r="E441">
        <v>399</v>
      </c>
      <c r="F441" s="24">
        <f t="shared" si="14"/>
        <v>8.2237553542923822E-2</v>
      </c>
    </row>
    <row r="442" spans="5:6" x14ac:dyDescent="0.25">
      <c r="E442">
        <v>400</v>
      </c>
      <c r="F442" s="24">
        <f t="shared" si="14"/>
        <v>8.1980750946394149E-2</v>
      </c>
    </row>
    <row r="443" spans="5:6" x14ac:dyDescent="0.25">
      <c r="E443">
        <v>401</v>
      </c>
      <c r="F443" s="24">
        <f t="shared" si="14"/>
        <v>8.1724974936184816E-2</v>
      </c>
    </row>
    <row r="444" spans="5:6" x14ac:dyDescent="0.25">
      <c r="E444">
        <v>402</v>
      </c>
      <c r="F444" s="24">
        <f t="shared" si="14"/>
        <v>8.147021981774058E-2</v>
      </c>
    </row>
    <row r="445" spans="5:6" x14ac:dyDescent="0.25">
      <c r="E445">
        <v>403</v>
      </c>
      <c r="F445" s="24">
        <f t="shared" si="14"/>
        <v>8.1216479940714806E-2</v>
      </c>
    </row>
    <row r="446" spans="5:6" x14ac:dyDescent="0.25">
      <c r="E446">
        <v>404</v>
      </c>
      <c r="F446" s="24">
        <f t="shared" si="14"/>
        <v>8.0963749698514664E-2</v>
      </c>
    </row>
    <row r="447" spans="5:6" x14ac:dyDescent="0.25">
      <c r="E447">
        <v>405</v>
      </c>
      <c r="F447" s="24">
        <f t="shared" si="14"/>
        <v>8.07120235278522E-2</v>
      </c>
    </row>
    <row r="448" spans="5:6" x14ac:dyDescent="0.25">
      <c r="E448">
        <v>406</v>
      </c>
      <c r="F448" s="24">
        <f t="shared" si="14"/>
        <v>8.0461295908301075E-2</v>
      </c>
    </row>
    <row r="449" spans="5:6" x14ac:dyDescent="0.25">
      <c r="E449">
        <v>407</v>
      </c>
      <c r="F449" s="24">
        <f t="shared" si="14"/>
        <v>8.021156136185896E-2</v>
      </c>
    </row>
    <row r="450" spans="5:6" x14ac:dyDescent="0.25">
      <c r="E450">
        <v>408</v>
      </c>
      <c r="F450" s="24">
        <f t="shared" si="14"/>
        <v>7.9962814452515643E-2</v>
      </c>
    </row>
    <row r="451" spans="5:6" x14ac:dyDescent="0.25">
      <c r="E451">
        <v>409</v>
      </c>
      <c r="F451" s="24">
        <f t="shared" si="14"/>
        <v>7.9715049785826358E-2</v>
      </c>
    </row>
    <row r="452" spans="5:6" x14ac:dyDescent="0.25">
      <c r="E452">
        <v>410</v>
      </c>
      <c r="F452" s="24">
        <f t="shared" si="14"/>
        <v>7.9468262008490817E-2</v>
      </c>
    </row>
    <row r="453" spans="5:6" x14ac:dyDescent="0.25">
      <c r="E453">
        <v>411</v>
      </c>
      <c r="F453" s="24">
        <f t="shared" si="14"/>
        <v>7.9222445807937261E-2</v>
      </c>
    </row>
    <row r="454" spans="5:6" x14ac:dyDescent="0.25">
      <c r="E454">
        <v>412</v>
      </c>
      <c r="F454" s="24">
        <f t="shared" si="14"/>
        <v>7.8977595911911974E-2</v>
      </c>
    </row>
    <row r="455" spans="5:6" x14ac:dyDescent="0.25">
      <c r="E455">
        <v>413</v>
      </c>
      <c r="F455" s="24">
        <f t="shared" si="14"/>
        <v>7.8733707088073854E-2</v>
      </c>
    </row>
    <row r="456" spans="5:6" x14ac:dyDescent="0.25">
      <c r="E456">
        <v>414</v>
      </c>
      <c r="F456" s="24">
        <f t="shared" si="14"/>
        <v>7.849077414359408E-2</v>
      </c>
    </row>
    <row r="457" spans="5:6" x14ac:dyDescent="0.25">
      <c r="E457">
        <v>415</v>
      </c>
      <c r="F457" s="24">
        <f t="shared" si="14"/>
        <v>7.8248791924760808E-2</v>
      </c>
    </row>
    <row r="458" spans="5:6" x14ac:dyDescent="0.25">
      <c r="E458">
        <v>416</v>
      </c>
      <c r="F458" s="24">
        <f t="shared" si="14"/>
        <v>7.8007755316588753E-2</v>
      </c>
    </row>
    <row r="459" spans="5:6" x14ac:dyDescent="0.25">
      <c r="E459">
        <v>417</v>
      </c>
      <c r="F459" s="24">
        <f t="shared" si="14"/>
        <v>7.7767659242433645E-2</v>
      </c>
    </row>
    <row r="460" spans="5:6" x14ac:dyDescent="0.25">
      <c r="E460">
        <v>418</v>
      </c>
      <c r="F460" s="24">
        <f t="shared" si="14"/>
        <v>7.7528498663611528E-2</v>
      </c>
    </row>
    <row r="461" spans="5:6" x14ac:dyDescent="0.25">
      <c r="E461">
        <v>419</v>
      </c>
      <c r="F461" s="24">
        <f t="shared" si="14"/>
        <v>7.7290268579022686E-2</v>
      </c>
    </row>
    <row r="462" spans="5:6" x14ac:dyDescent="0.25">
      <c r="E462">
        <v>420</v>
      </c>
      <c r="F462" s="24">
        <f t="shared" si="14"/>
        <v>7.7052964024780235E-2</v>
      </c>
    </row>
    <row r="463" spans="5:6" x14ac:dyDescent="0.25">
      <c r="E463">
        <v>421</v>
      </c>
      <c r="F463" s="24">
        <f t="shared" si="14"/>
        <v>7.6816580073843413E-2</v>
      </c>
    </row>
    <row r="464" spans="5:6" x14ac:dyDescent="0.25">
      <c r="E464">
        <v>422</v>
      </c>
      <c r="F464" s="24">
        <f t="shared" si="14"/>
        <v>7.6581111835655122E-2</v>
      </c>
    </row>
    <row r="465" spans="5:6" x14ac:dyDescent="0.25">
      <c r="E465">
        <v>423</v>
      </c>
      <c r="F465" s="24">
        <f t="shared" si="14"/>
        <v>7.6346554455784185E-2</v>
      </c>
    </row>
    <row r="466" spans="5:6" x14ac:dyDescent="0.25">
      <c r="E466">
        <v>424</v>
      </c>
      <c r="F466" s="24">
        <f t="shared" si="14"/>
        <v>7.6112903115571839E-2</v>
      </c>
    </row>
    <row r="467" spans="5:6" x14ac:dyDescent="0.25">
      <c r="E467">
        <v>425</v>
      </c>
      <c r="F467" s="24">
        <f t="shared" si="14"/>
        <v>7.5880153031782541E-2</v>
      </c>
    </row>
    <row r="468" spans="5:6" x14ac:dyDescent="0.25">
      <c r="E468">
        <v>426</v>
      </c>
      <c r="F468" s="24">
        <f t="shared" si="14"/>
        <v>7.5648299456259074E-2</v>
      </c>
    </row>
    <row r="469" spans="5:6" x14ac:dyDescent="0.25">
      <c r="E469">
        <v>427</v>
      </c>
      <c r="F469" s="24">
        <f t="shared" si="14"/>
        <v>7.5417337675581814E-2</v>
      </c>
    </row>
    <row r="470" spans="5:6" x14ac:dyDescent="0.25">
      <c r="E470">
        <v>428</v>
      </c>
      <c r="F470" s="24">
        <f t="shared" si="14"/>
        <v>7.5187263010732114E-2</v>
      </c>
    </row>
    <row r="471" spans="5:6" x14ac:dyDescent="0.25">
      <c r="E471">
        <v>429</v>
      </c>
      <c r="F471" s="24">
        <f t="shared" si="14"/>
        <v>7.4958070816759814E-2</v>
      </c>
    </row>
    <row r="472" spans="5:6" x14ac:dyDescent="0.25">
      <c r="E472">
        <v>430</v>
      </c>
      <c r="F472" s="24">
        <f t="shared" si="14"/>
        <v>7.4729756482454696E-2</v>
      </c>
    </row>
    <row r="473" spans="5:6" x14ac:dyDescent="0.25">
      <c r="E473">
        <v>431</v>
      </c>
      <c r="F473" s="24">
        <f t="shared" si="14"/>
        <v>7.4502315430021948E-2</v>
      </c>
    </row>
    <row r="474" spans="5:6" x14ac:dyDescent="0.25">
      <c r="E474">
        <v>432</v>
      </c>
      <c r="F474" s="24">
        <f t="shared" si="14"/>
        <v>7.4275743114761428E-2</v>
      </c>
    </row>
    <row r="475" spans="5:6" x14ac:dyDescent="0.25">
      <c r="E475">
        <v>433</v>
      </c>
      <c r="F475" s="24">
        <f t="shared" si="14"/>
        <v>7.4050035024750882E-2</v>
      </c>
    </row>
    <row r="476" spans="5:6" x14ac:dyDescent="0.25">
      <c r="E476">
        <v>434</v>
      </c>
      <c r="F476" s="24">
        <f t="shared" si="14"/>
        <v>7.3825186680532937E-2</v>
      </c>
    </row>
    <row r="477" spans="5:6" x14ac:dyDescent="0.25">
      <c r="E477">
        <v>435</v>
      </c>
      <c r="F477" s="24">
        <f t="shared" si="14"/>
        <v>7.3601193634805703E-2</v>
      </c>
    </row>
    <row r="478" spans="5:6" x14ac:dyDescent="0.25">
      <c r="E478">
        <v>436</v>
      </c>
      <c r="F478" s="24">
        <f t="shared" si="14"/>
        <v>7.3378051472117206E-2</v>
      </c>
    </row>
    <row r="479" spans="5:6" x14ac:dyDescent="0.25">
      <c r="E479">
        <v>437</v>
      </c>
      <c r="F479" s="24">
        <f t="shared" si="14"/>
        <v>7.3155755808563344E-2</v>
      </c>
    </row>
    <row r="480" spans="5:6" x14ac:dyDescent="0.25">
      <c r="E480">
        <v>438</v>
      </c>
      <c r="F480" s="24">
        <f t="shared" si="14"/>
        <v>7.2934302291489478E-2</v>
      </c>
    </row>
    <row r="481" spans="5:6" x14ac:dyDescent="0.25">
      <c r="E481">
        <v>439</v>
      </c>
      <c r="F481" s="24">
        <f t="shared" si="14"/>
        <v>7.2713686599195512E-2</v>
      </c>
    </row>
    <row r="482" spans="5:6" x14ac:dyDescent="0.25">
      <c r="E482">
        <v>440</v>
      </c>
      <c r="F482" s="24">
        <f t="shared" si="14"/>
        <v>7.2493904440644463E-2</v>
      </c>
    </row>
    <row r="483" spans="5:6" x14ac:dyDescent="0.25">
      <c r="E483">
        <v>441</v>
      </c>
      <c r="F483" s="24">
        <f t="shared" si="14"/>
        <v>7.2274951555174424E-2</v>
      </c>
    </row>
    <row r="484" spans="5:6" x14ac:dyDescent="0.25">
      <c r="E484">
        <v>442</v>
      </c>
      <c r="F484" s="24">
        <f t="shared" si="14"/>
        <v>7.2056823712213933E-2</v>
      </c>
    </row>
    <row r="485" spans="5:6" x14ac:dyDescent="0.25">
      <c r="E485">
        <v>443</v>
      </c>
      <c r="F485" s="24">
        <f t="shared" si="14"/>
        <v>7.1839516711000723E-2</v>
      </c>
    </row>
    <row r="486" spans="5:6" x14ac:dyDescent="0.25">
      <c r="E486">
        <v>444</v>
      </c>
      <c r="F486" s="24">
        <f t="shared" si="14"/>
        <v>7.162302638030367E-2</v>
      </c>
    </row>
    <row r="487" spans="5:6" x14ac:dyDescent="0.25">
      <c r="E487">
        <v>445</v>
      </c>
      <c r="F487" s="24">
        <f t="shared" si="14"/>
        <v>7.1407348578147997E-2</v>
      </c>
    </row>
    <row r="488" spans="5:6" x14ac:dyDescent="0.25">
      <c r="E488">
        <v>446</v>
      </c>
      <c r="F488" s="24">
        <f t="shared" si="14"/>
        <v>7.1192479191543714E-2</v>
      </c>
    </row>
    <row r="489" spans="5:6" x14ac:dyDescent="0.25">
      <c r="E489">
        <v>447</v>
      </c>
      <c r="F489" s="24">
        <f t="shared" si="14"/>
        <v>7.0978414136217152E-2</v>
      </c>
    </row>
    <row r="490" spans="5:6" x14ac:dyDescent="0.25">
      <c r="E490">
        <v>448</v>
      </c>
      <c r="F490" s="24">
        <f t="shared" si="14"/>
        <v>7.0765149356345675E-2</v>
      </c>
    </row>
    <row r="491" spans="5:6" x14ac:dyDescent="0.25">
      <c r="E491">
        <v>449</v>
      </c>
      <c r="F491" s="24">
        <f t="shared" si="14"/>
        <v>7.0552680824295333E-2</v>
      </c>
    </row>
    <row r="492" spans="5:6" x14ac:dyDescent="0.25">
      <c r="E492">
        <v>450</v>
      </c>
      <c r="F492" s="24">
        <f t="shared" ref="F492:F555" si="15">F491*($D$42+E492-1)*($D$43+E492-1)*$D$45/(($D$44+E492-1)*E492)</f>
        <v>7.0341004540361685E-2</v>
      </c>
    </row>
    <row r="493" spans="5:6" x14ac:dyDescent="0.25">
      <c r="E493">
        <v>451</v>
      </c>
      <c r="F493" s="24">
        <f t="shared" si="15"/>
        <v>7.013011653251347E-2</v>
      </c>
    </row>
    <row r="494" spans="5:6" x14ac:dyDescent="0.25">
      <c r="E494">
        <v>452</v>
      </c>
      <c r="F494" s="24">
        <f t="shared" si="15"/>
        <v>6.9920012856139316E-2</v>
      </c>
    </row>
    <row r="495" spans="5:6" x14ac:dyDescent="0.25">
      <c r="E495">
        <v>453</v>
      </c>
      <c r="F495" s="24">
        <f t="shared" si="15"/>
        <v>6.9710689593797268E-2</v>
      </c>
    </row>
    <row r="496" spans="5:6" x14ac:dyDescent="0.25">
      <c r="E496">
        <v>454</v>
      </c>
      <c r="F496" s="24">
        <f t="shared" si="15"/>
        <v>6.9502142854967197E-2</v>
      </c>
    </row>
    <row r="497" spans="5:6" x14ac:dyDescent="0.25">
      <c r="E497">
        <v>455</v>
      </c>
      <c r="F497" s="24">
        <f t="shared" si="15"/>
        <v>6.9294368775806095E-2</v>
      </c>
    </row>
    <row r="498" spans="5:6" x14ac:dyDescent="0.25">
      <c r="E498">
        <v>456</v>
      </c>
      <c r="F498" s="24">
        <f t="shared" si="15"/>
        <v>6.9087363518906042E-2</v>
      </c>
    </row>
    <row r="499" spans="5:6" x14ac:dyDescent="0.25">
      <c r="E499">
        <v>457</v>
      </c>
      <c r="F499" s="24">
        <f t="shared" si="15"/>
        <v>6.8881123273054928E-2</v>
      </c>
    </row>
    <row r="500" spans="5:6" x14ac:dyDescent="0.25">
      <c r="E500">
        <v>458</v>
      </c>
      <c r="F500" s="24">
        <f t="shared" si="15"/>
        <v>6.8675644253000032E-2</v>
      </c>
    </row>
    <row r="501" spans="5:6" x14ac:dyDescent="0.25">
      <c r="E501">
        <v>459</v>
      </c>
      <c r="F501" s="24">
        <f t="shared" si="15"/>
        <v>6.8470922699214065E-2</v>
      </c>
    </row>
    <row r="502" spans="5:6" x14ac:dyDescent="0.25">
      <c r="E502">
        <v>460</v>
      </c>
      <c r="F502" s="24">
        <f t="shared" si="15"/>
        <v>6.8266954877663946E-2</v>
      </c>
    </row>
    <row r="503" spans="5:6" x14ac:dyDescent="0.25">
      <c r="E503">
        <v>461</v>
      </c>
      <c r="F503" s="24">
        <f t="shared" si="15"/>
        <v>6.8063737079582215E-2</v>
      </c>
    </row>
    <row r="504" spans="5:6" x14ac:dyDescent="0.25">
      <c r="E504">
        <v>462</v>
      </c>
      <c r="F504" s="24">
        <f t="shared" si="15"/>
        <v>6.786126562124091E-2</v>
      </c>
    </row>
    <row r="505" spans="5:6" x14ac:dyDescent="0.25">
      <c r="E505">
        <v>463</v>
      </c>
      <c r="F505" s="24">
        <f t="shared" si="15"/>
        <v>6.7659536843728024E-2</v>
      </c>
    </row>
    <row r="506" spans="5:6" x14ac:dyDescent="0.25">
      <c r="E506">
        <v>464</v>
      </c>
      <c r="F506" s="24">
        <f t="shared" si="15"/>
        <v>6.7458547112726502E-2</v>
      </c>
    </row>
    <row r="507" spans="5:6" x14ac:dyDescent="0.25">
      <c r="E507">
        <v>465</v>
      </c>
      <c r="F507" s="24">
        <f t="shared" si="15"/>
        <v>6.7258292818295609E-2</v>
      </c>
    </row>
    <row r="508" spans="5:6" x14ac:dyDescent="0.25">
      <c r="E508">
        <v>466</v>
      </c>
      <c r="F508" s="24">
        <f t="shared" si="15"/>
        <v>6.7058770374654769E-2</v>
      </c>
    </row>
    <row r="509" spans="5:6" x14ac:dyDescent="0.25">
      <c r="E509">
        <v>467</v>
      </c>
      <c r="F509" s="24">
        <f t="shared" si="15"/>
        <v>6.6859976219969822E-2</v>
      </c>
    </row>
    <row r="510" spans="5:6" x14ac:dyDescent="0.25">
      <c r="E510">
        <v>468</v>
      </c>
      <c r="F510" s="24">
        <f t="shared" si="15"/>
        <v>6.6661906816141606E-2</v>
      </c>
    </row>
    <row r="511" spans="5:6" x14ac:dyDescent="0.25">
      <c r="E511">
        <v>469</v>
      </c>
      <c r="F511" s="24">
        <f t="shared" si="15"/>
        <v>6.6464558648596919E-2</v>
      </c>
    </row>
    <row r="512" spans="5:6" x14ac:dyDescent="0.25">
      <c r="E512">
        <v>470</v>
      </c>
      <c r="F512" s="24">
        <f t="shared" si="15"/>
        <v>6.6267928226081699E-2</v>
      </c>
    </row>
    <row r="513" spans="5:6" x14ac:dyDescent="0.25">
      <c r="E513">
        <v>471</v>
      </c>
      <c r="F513" s="24">
        <f t="shared" si="15"/>
        <v>6.6072012080456599E-2</v>
      </c>
    </row>
    <row r="514" spans="5:6" x14ac:dyDescent="0.25">
      <c r="E514">
        <v>472</v>
      </c>
      <c r="F514" s="24">
        <f t="shared" si="15"/>
        <v>6.5876806766494697E-2</v>
      </c>
    </row>
    <row r="515" spans="5:6" x14ac:dyDescent="0.25">
      <c r="E515">
        <v>473</v>
      </c>
      <c r="F515" s="24">
        <f t="shared" si="15"/>
        <v>6.5682308861681443E-2</v>
      </c>
    </row>
    <row r="516" spans="5:6" x14ac:dyDescent="0.25">
      <c r="E516">
        <v>474</v>
      </c>
      <c r="F516" s="24">
        <f t="shared" si="15"/>
        <v>6.5488514966016861E-2</v>
      </c>
    </row>
    <row r="517" spans="5:6" x14ac:dyDescent="0.25">
      <c r="E517">
        <v>475</v>
      </c>
      <c r="F517" s="24">
        <f t="shared" si="15"/>
        <v>6.5295421701819789E-2</v>
      </c>
    </row>
    <row r="518" spans="5:6" x14ac:dyDescent="0.25">
      <c r="E518">
        <v>476</v>
      </c>
      <c r="F518" s="24">
        <f t="shared" si="15"/>
        <v>6.5103025713534338E-2</v>
      </c>
    </row>
    <row r="519" spans="5:6" x14ac:dyDescent="0.25">
      <c r="E519">
        <v>477</v>
      </c>
      <c r="F519" s="24">
        <f t="shared" si="15"/>
        <v>6.4911323667538448E-2</v>
      </c>
    </row>
    <row r="520" spans="5:6" x14ac:dyDescent="0.25">
      <c r="E520">
        <v>478</v>
      </c>
      <c r="F520" s="24">
        <f t="shared" si="15"/>
        <v>6.4720312251954418E-2</v>
      </c>
    </row>
    <row r="521" spans="5:6" x14ac:dyDescent="0.25">
      <c r="E521">
        <v>479</v>
      </c>
      <c r="F521" s="24">
        <f t="shared" si="15"/>
        <v>6.4529988176461633E-2</v>
      </c>
    </row>
    <row r="522" spans="5:6" x14ac:dyDescent="0.25">
      <c r="E522">
        <v>480</v>
      </c>
      <c r="F522" s="24">
        <f t="shared" si="15"/>
        <v>6.4340348172111164E-2</v>
      </c>
    </row>
    <row r="523" spans="5:6" x14ac:dyDescent="0.25">
      <c r="E523">
        <v>481</v>
      </c>
      <c r="F523" s="24">
        <f t="shared" si="15"/>
        <v>6.4151388991142477E-2</v>
      </c>
    </row>
    <row r="524" spans="5:6" x14ac:dyDescent="0.25">
      <c r="E524">
        <v>482</v>
      </c>
      <c r="F524" s="24">
        <f t="shared" si="15"/>
        <v>6.3963107406802014E-2</v>
      </c>
    </row>
    <row r="525" spans="5:6" x14ac:dyDescent="0.25">
      <c r="E525">
        <v>483</v>
      </c>
      <c r="F525" s="24">
        <f t="shared" si="15"/>
        <v>6.3775500213163791E-2</v>
      </c>
    </row>
    <row r="526" spans="5:6" x14ac:dyDescent="0.25">
      <c r="E526">
        <v>484</v>
      </c>
      <c r="F526" s="24">
        <f t="shared" si="15"/>
        <v>6.3588564224951905E-2</v>
      </c>
    </row>
    <row r="527" spans="5:6" x14ac:dyDescent="0.25">
      <c r="E527">
        <v>485</v>
      </c>
      <c r="F527" s="24">
        <f t="shared" si="15"/>
        <v>6.3402296277364836E-2</v>
      </c>
    </row>
    <row r="528" spans="5:6" x14ac:dyDescent="0.25">
      <c r="E528">
        <v>486</v>
      </c>
      <c r="F528" s="24">
        <f t="shared" si="15"/>
        <v>6.321669322590176E-2</v>
      </c>
    </row>
    <row r="529" spans="5:6" x14ac:dyDescent="0.25">
      <c r="E529">
        <v>487</v>
      </c>
      <c r="F529" s="24">
        <f t="shared" si="15"/>
        <v>6.3031751946190651E-2</v>
      </c>
    </row>
    <row r="530" spans="5:6" x14ac:dyDescent="0.25">
      <c r="E530">
        <v>488</v>
      </c>
      <c r="F530" s="24">
        <f t="shared" si="15"/>
        <v>6.2847469333818129E-2</v>
      </c>
    </row>
    <row r="531" spans="5:6" x14ac:dyDescent="0.25">
      <c r="E531">
        <v>489</v>
      </c>
      <c r="F531" s="24">
        <f t="shared" si="15"/>
        <v>6.2663842304161221E-2</v>
      </c>
    </row>
    <row r="532" spans="5:6" x14ac:dyDescent="0.25">
      <c r="E532">
        <v>490</v>
      </c>
      <c r="F532" s="24">
        <f t="shared" si="15"/>
        <v>6.2480867792220861E-2</v>
      </c>
    </row>
    <row r="533" spans="5:6" x14ac:dyDescent="0.25">
      <c r="E533">
        <v>491</v>
      </c>
      <c r="F533" s="24">
        <f t="shared" si="15"/>
        <v>6.2298542752457074E-2</v>
      </c>
    </row>
    <row r="534" spans="5:6" x14ac:dyDescent="0.25">
      <c r="E534">
        <v>492</v>
      </c>
      <c r="F534" s="24">
        <f t="shared" si="15"/>
        <v>6.2116864158626009E-2</v>
      </c>
    </row>
    <row r="535" spans="5:6" x14ac:dyDescent="0.25">
      <c r="E535">
        <v>493</v>
      </c>
      <c r="F535" s="24">
        <f t="shared" si="15"/>
        <v>6.1935829003618562E-2</v>
      </c>
    </row>
    <row r="536" spans="5:6" x14ac:dyDescent="0.25">
      <c r="E536">
        <v>494</v>
      </c>
      <c r="F536" s="24">
        <f t="shared" si="15"/>
        <v>6.1755434299300797E-2</v>
      </c>
    </row>
    <row r="537" spans="5:6" x14ac:dyDescent="0.25">
      <c r="E537">
        <v>495</v>
      </c>
      <c r="F537" s="24">
        <f t="shared" si="15"/>
        <v>6.1575677076355952E-2</v>
      </c>
    </row>
    <row r="538" spans="5:6" x14ac:dyDescent="0.25">
      <c r="E538">
        <v>496</v>
      </c>
      <c r="F538" s="24">
        <f t="shared" si="15"/>
        <v>6.1396554384128131E-2</v>
      </c>
    </row>
    <row r="539" spans="5:6" x14ac:dyDescent="0.25">
      <c r="E539">
        <v>497</v>
      </c>
      <c r="F539" s="24">
        <f t="shared" si="15"/>
        <v>6.1218063290467604E-2</v>
      </c>
    </row>
    <row r="540" spans="5:6" x14ac:dyDescent="0.25">
      <c r="E540">
        <v>498</v>
      </c>
      <c r="F540" s="24">
        <f t="shared" si="15"/>
        <v>6.104020088157773E-2</v>
      </c>
    </row>
    <row r="541" spans="5:6" x14ac:dyDescent="0.25">
      <c r="E541">
        <v>499</v>
      </c>
      <c r="F541" s="24">
        <f t="shared" si="15"/>
        <v>6.0862964261863432E-2</v>
      </c>
    </row>
    <row r="542" spans="5:6" x14ac:dyDescent="0.25">
      <c r="E542">
        <v>500</v>
      </c>
      <c r="F542" s="24">
        <f t="shared" si="15"/>
        <v>6.0686350553781292E-2</v>
      </c>
    </row>
    <row r="543" spans="5:6" x14ac:dyDescent="0.25">
      <c r="E543">
        <v>501</v>
      </c>
      <c r="F543" s="24">
        <f t="shared" si="15"/>
        <v>6.0510356897691131E-2</v>
      </c>
    </row>
    <row r="544" spans="5:6" x14ac:dyDescent="0.25">
      <c r="E544">
        <v>502</v>
      </c>
      <c r="F544" s="24">
        <f t="shared" si="15"/>
        <v>6.0334980451709146E-2</v>
      </c>
    </row>
    <row r="545" spans="5:6" x14ac:dyDescent="0.25">
      <c r="E545">
        <v>503</v>
      </c>
      <c r="F545" s="24">
        <f t="shared" si="15"/>
        <v>6.0160218391562603E-2</v>
      </c>
    </row>
    <row r="546" spans="5:6" x14ac:dyDescent="0.25">
      <c r="E546">
        <v>504</v>
      </c>
      <c r="F546" s="24">
        <f t="shared" si="15"/>
        <v>5.998606791044591E-2</v>
      </c>
    </row>
    <row r="547" spans="5:6" x14ac:dyDescent="0.25">
      <c r="E547">
        <v>505</v>
      </c>
      <c r="F547" s="24">
        <f t="shared" si="15"/>
        <v>5.981252621887824E-2</v>
      </c>
    </row>
    <row r="548" spans="5:6" x14ac:dyDescent="0.25">
      <c r="E548">
        <v>506</v>
      </c>
      <c r="F548" s="24">
        <f t="shared" si="15"/>
        <v>5.9639590544562596E-2</v>
      </c>
    </row>
    <row r="549" spans="5:6" x14ac:dyDescent="0.25">
      <c r="E549">
        <v>507</v>
      </c>
      <c r="F549" s="24">
        <f t="shared" si="15"/>
        <v>5.9467258132246334E-2</v>
      </c>
    </row>
    <row r="550" spans="5:6" x14ac:dyDescent="0.25">
      <c r="E550">
        <v>508</v>
      </c>
      <c r="F550" s="24">
        <f t="shared" si="15"/>
        <v>5.9295526243583009E-2</v>
      </c>
    </row>
    <row r="551" spans="5:6" x14ac:dyDescent="0.25">
      <c r="E551">
        <v>509</v>
      </c>
      <c r="F551" s="24">
        <f t="shared" si="15"/>
        <v>5.9124392156995734E-2</v>
      </c>
    </row>
    <row r="552" spans="5:6" x14ac:dyDescent="0.25">
      <c r="E552">
        <v>510</v>
      </c>
      <c r="F552" s="24">
        <f t="shared" si="15"/>
        <v>5.8953853167541884E-2</v>
      </c>
    </row>
    <row r="553" spans="5:6" x14ac:dyDescent="0.25">
      <c r="E553">
        <v>511</v>
      </c>
      <c r="F553" s="24">
        <f t="shared" si="15"/>
        <v>5.878390658677915E-2</v>
      </c>
    </row>
    <row r="554" spans="5:6" x14ac:dyDescent="0.25">
      <c r="E554">
        <v>512</v>
      </c>
      <c r="F554" s="24">
        <f t="shared" si="15"/>
        <v>5.8614549742632922E-2</v>
      </c>
    </row>
    <row r="555" spans="5:6" x14ac:dyDescent="0.25">
      <c r="E555">
        <v>513</v>
      </c>
      <c r="F555" s="24">
        <f t="shared" si="15"/>
        <v>5.8445779979265089E-2</v>
      </c>
    </row>
    <row r="556" spans="5:6" x14ac:dyDescent="0.25">
      <c r="E556">
        <v>514</v>
      </c>
      <c r="F556" s="24">
        <f t="shared" ref="F556:F619" si="16">F555*($D$42+E556-1)*($D$43+E556-1)*$D$45/(($D$44+E556-1)*E556)</f>
        <v>5.8277594656944098E-2</v>
      </c>
    </row>
    <row r="557" spans="5:6" x14ac:dyDescent="0.25">
      <c r="E557">
        <v>515</v>
      </c>
      <c r="F557" s="24">
        <f t="shared" si="16"/>
        <v>5.8109991151916271E-2</v>
      </c>
    </row>
    <row r="558" spans="5:6" x14ac:dyDescent="0.25">
      <c r="E558">
        <v>516</v>
      </c>
      <c r="F558" s="24">
        <f t="shared" si="16"/>
        <v>5.7942966856278533E-2</v>
      </c>
    </row>
    <row r="559" spans="5:6" x14ac:dyDescent="0.25">
      <c r="E559">
        <v>517</v>
      </c>
      <c r="F559" s="24">
        <f t="shared" si="16"/>
        <v>5.7776519177852287E-2</v>
      </c>
    </row>
    <row r="560" spans="5:6" x14ac:dyDescent="0.25">
      <c r="E560">
        <v>518</v>
      </c>
      <c r="F560" s="24">
        <f t="shared" si="16"/>
        <v>5.7610645540058639E-2</v>
      </c>
    </row>
    <row r="561" spans="5:6" x14ac:dyDescent="0.25">
      <c r="E561">
        <v>519</v>
      </c>
      <c r="F561" s="24">
        <f t="shared" si="16"/>
        <v>5.7445343381794758E-2</v>
      </c>
    </row>
    <row r="562" spans="5:6" x14ac:dyDescent="0.25">
      <c r="E562">
        <v>520</v>
      </c>
      <c r="F562" s="24">
        <f t="shared" si="16"/>
        <v>5.7280610157311625E-2</v>
      </c>
    </row>
    <row r="563" spans="5:6" x14ac:dyDescent="0.25">
      <c r="E563">
        <v>521</v>
      </c>
      <c r="F563" s="24">
        <f t="shared" si="16"/>
        <v>5.7116443336092795E-2</v>
      </c>
    </row>
    <row r="564" spans="5:6" x14ac:dyDescent="0.25">
      <c r="E564">
        <v>522</v>
      </c>
      <c r="F564" s="24">
        <f t="shared" si="16"/>
        <v>5.6952840402734531E-2</v>
      </c>
    </row>
    <row r="565" spans="5:6" x14ac:dyDescent="0.25">
      <c r="E565">
        <v>523</v>
      </c>
      <c r="F565" s="24">
        <f t="shared" si="16"/>
        <v>5.6789798856826994E-2</v>
      </c>
    </row>
    <row r="566" spans="5:6" x14ac:dyDescent="0.25">
      <c r="E566">
        <v>524</v>
      </c>
      <c r="F566" s="24">
        <f t="shared" si="16"/>
        <v>5.6627316212836697E-2</v>
      </c>
    </row>
    <row r="567" spans="5:6" x14ac:dyDescent="0.25">
      <c r="E567">
        <v>525</v>
      </c>
      <c r="F567" s="24">
        <f t="shared" si="16"/>
        <v>5.6465389999990033E-2</v>
      </c>
    </row>
    <row r="568" spans="5:6" x14ac:dyDescent="0.25">
      <c r="E568">
        <v>526</v>
      </c>
      <c r="F568" s="24">
        <f t="shared" si="16"/>
        <v>5.6304017762158036E-2</v>
      </c>
    </row>
    <row r="569" spans="5:6" x14ac:dyDescent="0.25">
      <c r="E569">
        <v>527</v>
      </c>
      <c r="F569" s="24">
        <f t="shared" si="16"/>
        <v>5.6143197057742157E-2</v>
      </c>
    </row>
    <row r="570" spans="5:6" x14ac:dyDescent="0.25">
      <c r="E570">
        <v>528</v>
      </c>
      <c r="F570" s="24">
        <f t="shared" si="16"/>
        <v>5.5982925459561253E-2</v>
      </c>
    </row>
    <row r="571" spans="5:6" x14ac:dyDescent="0.25">
      <c r="E571">
        <v>529</v>
      </c>
      <c r="F571" s="24">
        <f t="shared" si="16"/>
        <v>5.582320055473964E-2</v>
      </c>
    </row>
    <row r="572" spans="5:6" x14ac:dyDescent="0.25">
      <c r="E572">
        <v>530</v>
      </c>
      <c r="F572" s="24">
        <f t="shared" si="16"/>
        <v>5.566401994459623E-2</v>
      </c>
    </row>
    <row r="573" spans="5:6" x14ac:dyDescent="0.25">
      <c r="E573">
        <v>531</v>
      </c>
      <c r="F573" s="24">
        <f t="shared" si="16"/>
        <v>5.5505381244534753E-2</v>
      </c>
    </row>
    <row r="574" spans="5:6" x14ac:dyDescent="0.25">
      <c r="E574">
        <v>532</v>
      </c>
      <c r="F574" s="24">
        <f t="shared" si="16"/>
        <v>5.5347282083935037E-2</v>
      </c>
    </row>
    <row r="575" spans="5:6" x14ac:dyDescent="0.25">
      <c r="E575">
        <v>533</v>
      </c>
      <c r="F575" s="24">
        <f t="shared" si="16"/>
        <v>5.518972010604533E-2</v>
      </c>
    </row>
    <row r="576" spans="5:6" x14ac:dyDescent="0.25">
      <c r="E576">
        <v>534</v>
      </c>
      <c r="F576" s="24">
        <f t="shared" si="16"/>
        <v>5.5032692967875711E-2</v>
      </c>
    </row>
    <row r="577" spans="5:6" x14ac:dyDescent="0.25">
      <c r="E577">
        <v>535</v>
      </c>
      <c r="F577" s="24">
        <f t="shared" si="16"/>
        <v>5.4876198340092469E-2</v>
      </c>
    </row>
    <row r="578" spans="5:6" x14ac:dyDescent="0.25">
      <c r="E578">
        <v>536</v>
      </c>
      <c r="F578" s="24">
        <f t="shared" si="16"/>
        <v>5.4720233906913517E-2</v>
      </c>
    </row>
    <row r="579" spans="5:6" x14ac:dyDescent="0.25">
      <c r="E579">
        <v>537</v>
      </c>
      <c r="F579" s="24">
        <f t="shared" si="16"/>
        <v>5.4564797366004815E-2</v>
      </c>
    </row>
    <row r="580" spans="5:6" x14ac:dyDescent="0.25">
      <c r="E580">
        <v>538</v>
      </c>
      <c r="F580" s="24">
        <f t="shared" si="16"/>
        <v>5.4409886428377796E-2</v>
      </c>
    </row>
    <row r="581" spans="5:6" x14ac:dyDescent="0.25">
      <c r="E581">
        <v>539</v>
      </c>
      <c r="F581" s="24">
        <f t="shared" si="16"/>
        <v>5.4255498818287735E-2</v>
      </c>
    </row>
    <row r="582" spans="5:6" x14ac:dyDescent="0.25">
      <c r="E582">
        <v>540</v>
      </c>
      <c r="F582" s="24">
        <f t="shared" si="16"/>
        <v>5.4101632273133138E-2</v>
      </c>
    </row>
    <row r="583" spans="5:6" x14ac:dyDescent="0.25">
      <c r="E583">
        <v>541</v>
      </c>
      <c r="F583" s="24">
        <f t="shared" si="16"/>
        <v>5.3948284543356068E-2</v>
      </c>
    </row>
    <row r="584" spans="5:6" x14ac:dyDescent="0.25">
      <c r="E584">
        <v>542</v>
      </c>
      <c r="F584" s="24">
        <f t="shared" si="16"/>
        <v>5.3795453392343373E-2</v>
      </c>
    </row>
    <row r="585" spans="5:6" x14ac:dyDescent="0.25">
      <c r="E585">
        <v>543</v>
      </c>
      <c r="F585" s="24">
        <f t="shared" si="16"/>
        <v>5.3643136596328939E-2</v>
      </c>
    </row>
    <row r="586" spans="5:6" x14ac:dyDescent="0.25">
      <c r="E586">
        <v>544</v>
      </c>
      <c r="F586" s="24">
        <f t="shared" si="16"/>
        <v>5.349133194429679E-2</v>
      </c>
    </row>
    <row r="587" spans="5:6" x14ac:dyDescent="0.25">
      <c r="E587">
        <v>545</v>
      </c>
      <c r="F587" s="24">
        <f t="shared" si="16"/>
        <v>5.3340037237885163E-2</v>
      </c>
    </row>
    <row r="588" spans="5:6" x14ac:dyDescent="0.25">
      <c r="E588">
        <v>546</v>
      </c>
      <c r="F588" s="24">
        <f t="shared" si="16"/>
        <v>5.3189250291291422E-2</v>
      </c>
    </row>
    <row r="589" spans="5:6" x14ac:dyDescent="0.25">
      <c r="E589">
        <v>547</v>
      </c>
      <c r="F589" s="24">
        <f t="shared" si="16"/>
        <v>5.3038968931177974E-2</v>
      </c>
    </row>
    <row r="590" spans="5:6" x14ac:dyDescent="0.25">
      <c r="E590">
        <v>548</v>
      </c>
      <c r="F590" s="24">
        <f t="shared" si="16"/>
        <v>5.2889190996578905E-2</v>
      </c>
    </row>
    <row r="591" spans="5:6" x14ac:dyDescent="0.25">
      <c r="E591">
        <v>549</v>
      </c>
      <c r="F591" s="24">
        <f t="shared" si="16"/>
        <v>5.2739914338807682E-2</v>
      </c>
    </row>
    <row r="592" spans="5:6" x14ac:dyDescent="0.25">
      <c r="E592">
        <v>550</v>
      </c>
      <c r="F592" s="24">
        <f t="shared" si="16"/>
        <v>5.2591136821365549E-2</v>
      </c>
    </row>
    <row r="593" spans="5:6" x14ac:dyDescent="0.25">
      <c r="E593">
        <v>551</v>
      </c>
      <c r="F593" s="24">
        <f t="shared" si="16"/>
        <v>5.244285631985092E-2</v>
      </c>
    </row>
    <row r="594" spans="5:6" x14ac:dyDescent="0.25">
      <c r="E594">
        <v>552</v>
      </c>
      <c r="F594" s="24">
        <f t="shared" si="16"/>
        <v>5.2295070721869501E-2</v>
      </c>
    </row>
    <row r="595" spans="5:6" x14ac:dyDescent="0.25">
      <c r="E595">
        <v>553</v>
      </c>
      <c r="F595" s="24">
        <f t="shared" si="16"/>
        <v>5.2147777926945318E-2</v>
      </c>
    </row>
    <row r="596" spans="5:6" x14ac:dyDescent="0.25">
      <c r="E596">
        <v>554</v>
      </c>
      <c r="F596" s="24">
        <f t="shared" si="16"/>
        <v>5.2000975846432575E-2</v>
      </c>
    </row>
    <row r="597" spans="5:6" x14ac:dyDescent="0.25">
      <c r="E597">
        <v>555</v>
      </c>
      <c r="F597" s="24">
        <f t="shared" si="16"/>
        <v>5.1854662403428252E-2</v>
      </c>
    </row>
    <row r="598" spans="5:6" x14ac:dyDescent="0.25">
      <c r="E598">
        <v>556</v>
      </c>
      <c r="F598" s="24">
        <f t="shared" si="16"/>
        <v>5.1708835532685647E-2</v>
      </c>
    </row>
    <row r="599" spans="5:6" x14ac:dyDescent="0.25">
      <c r="E599">
        <v>557</v>
      </c>
      <c r="F599" s="24">
        <f t="shared" si="16"/>
        <v>5.1563493180528559E-2</v>
      </c>
    </row>
    <row r="600" spans="5:6" x14ac:dyDescent="0.25">
      <c r="E600">
        <v>558</v>
      </c>
      <c r="F600" s="24">
        <f t="shared" si="16"/>
        <v>5.1418633304766398E-2</v>
      </c>
    </row>
    <row r="601" spans="5:6" x14ac:dyDescent="0.25">
      <c r="E601">
        <v>559</v>
      </c>
      <c r="F601" s="24">
        <f t="shared" si="16"/>
        <v>5.127425387460996E-2</v>
      </c>
    </row>
    <row r="602" spans="5:6" x14ac:dyDescent="0.25">
      <c r="E602">
        <v>560</v>
      </c>
      <c r="F602" s="24">
        <f t="shared" si="16"/>
        <v>5.1130352870588119E-2</v>
      </c>
    </row>
    <row r="603" spans="5:6" x14ac:dyDescent="0.25">
      <c r="E603">
        <v>561</v>
      </c>
      <c r="F603" s="24">
        <f t="shared" si="16"/>
        <v>5.0986928284465119E-2</v>
      </c>
    </row>
    <row r="604" spans="5:6" x14ac:dyDescent="0.25">
      <c r="E604">
        <v>562</v>
      </c>
      <c r="F604" s="24">
        <f t="shared" si="16"/>
        <v>5.084397811915875E-2</v>
      </c>
    </row>
    <row r="605" spans="5:6" x14ac:dyDescent="0.25">
      <c r="E605">
        <v>563</v>
      </c>
      <c r="F605" s="24">
        <f t="shared" si="16"/>
        <v>5.0701500388659199E-2</v>
      </c>
    </row>
    <row r="606" spans="5:6" x14ac:dyDescent="0.25">
      <c r="E606">
        <v>564</v>
      </c>
      <c r="F606" s="24">
        <f t="shared" si="16"/>
        <v>5.055949311794871E-2</v>
      </c>
    </row>
    <row r="607" spans="5:6" x14ac:dyDescent="0.25">
      <c r="E607">
        <v>565</v>
      </c>
      <c r="F607" s="24">
        <f t="shared" si="16"/>
        <v>5.0417954342921852E-2</v>
      </c>
    </row>
    <row r="608" spans="5:6" x14ac:dyDescent="0.25">
      <c r="E608">
        <v>566</v>
      </c>
      <c r="F608" s="24">
        <f t="shared" si="16"/>
        <v>5.0276882110306668E-2</v>
      </c>
    </row>
    <row r="609" spans="5:6" x14ac:dyDescent="0.25">
      <c r="E609">
        <v>567</v>
      </c>
      <c r="F609" s="24">
        <f t="shared" si="16"/>
        <v>5.0136274477586437E-2</v>
      </c>
    </row>
    <row r="610" spans="5:6" x14ac:dyDescent="0.25">
      <c r="E610">
        <v>568</v>
      </c>
      <c r="F610" s="24">
        <f t="shared" si="16"/>
        <v>4.9996129512922177E-2</v>
      </c>
    </row>
    <row r="611" spans="5:6" x14ac:dyDescent="0.25">
      <c r="E611">
        <v>569</v>
      </c>
      <c r="F611" s="24">
        <f t="shared" si="16"/>
        <v>4.9856445295075817E-2</v>
      </c>
    </row>
    <row r="612" spans="5:6" x14ac:dyDescent="0.25">
      <c r="E612">
        <v>570</v>
      </c>
      <c r="F612" s="24">
        <f t="shared" si="16"/>
        <v>4.971721991333411E-2</v>
      </c>
    </row>
    <row r="613" spans="5:6" x14ac:dyDescent="0.25">
      <c r="E613">
        <v>571</v>
      </c>
      <c r="F613" s="24">
        <f t="shared" si="16"/>
        <v>4.9578451467433178E-2</v>
      </c>
    </row>
    <row r="614" spans="5:6" x14ac:dyDescent="0.25">
      <c r="E614">
        <v>572</v>
      </c>
      <c r="F614" s="24">
        <f t="shared" si="16"/>
        <v>4.9440138067483833E-2</v>
      </c>
    </row>
    <row r="615" spans="5:6" x14ac:dyDescent="0.25">
      <c r="E615">
        <v>573</v>
      </c>
      <c r="F615" s="24">
        <f t="shared" si="16"/>
        <v>4.9302277833897394E-2</v>
      </c>
    </row>
    <row r="616" spans="5:6" x14ac:dyDescent="0.25">
      <c r="E616">
        <v>574</v>
      </c>
      <c r="F616" s="24">
        <f t="shared" si="16"/>
        <v>4.9164868897312405E-2</v>
      </c>
    </row>
    <row r="617" spans="5:6" x14ac:dyDescent="0.25">
      <c r="E617">
        <v>575</v>
      </c>
      <c r="F617" s="24">
        <f t="shared" si="16"/>
        <v>4.9027909398521717E-2</v>
      </c>
    </row>
    <row r="618" spans="5:6" x14ac:dyDescent="0.25">
      <c r="E618">
        <v>576</v>
      </c>
      <c r="F618" s="24">
        <f t="shared" si="16"/>
        <v>4.8891397488400531E-2</v>
      </c>
    </row>
    <row r="619" spans="5:6" x14ac:dyDescent="0.25">
      <c r="E619">
        <v>577</v>
      </c>
      <c r="F619" s="24">
        <f t="shared" si="16"/>
        <v>4.8755331327834855E-2</v>
      </c>
    </row>
    <row r="620" spans="5:6" x14ac:dyDescent="0.25">
      <c r="E620">
        <v>578</v>
      </c>
      <c r="F620" s="24">
        <f t="shared" ref="F620:F683" si="17">F619*($D$42+E620-1)*($D$43+E620-1)*$D$45/(($D$44+E620-1)*E620)</f>
        <v>4.8619709087650669E-2</v>
      </c>
    </row>
    <row r="621" spans="5:6" x14ac:dyDescent="0.25">
      <c r="E621">
        <v>579</v>
      </c>
      <c r="F621" s="24">
        <f t="shared" si="17"/>
        <v>4.8484528948543763E-2</v>
      </c>
    </row>
    <row r="622" spans="5:6" x14ac:dyDescent="0.25">
      <c r="E622">
        <v>580</v>
      </c>
      <c r="F622" s="24">
        <f t="shared" si="17"/>
        <v>4.8349789101010107E-2</v>
      </c>
    </row>
    <row r="623" spans="5:6" x14ac:dyDescent="0.25">
      <c r="E623">
        <v>581</v>
      </c>
      <c r="F623" s="24">
        <f t="shared" si="17"/>
        <v>4.8215487745276911E-2</v>
      </c>
    </row>
    <row r="624" spans="5:6" x14ac:dyDescent="0.25">
      <c r="E624">
        <v>582</v>
      </c>
      <c r="F624" s="24">
        <f t="shared" si="17"/>
        <v>4.8081623091234288E-2</v>
      </c>
    </row>
    <row r="625" spans="5:6" x14ac:dyDescent="0.25">
      <c r="E625">
        <v>583</v>
      </c>
      <c r="F625" s="24">
        <f t="shared" si="17"/>
        <v>4.7948193358367454E-2</v>
      </c>
    </row>
    <row r="626" spans="5:6" x14ac:dyDescent="0.25">
      <c r="E626">
        <v>584</v>
      </c>
      <c r="F626" s="24">
        <f t="shared" si="17"/>
        <v>4.7815196775689628E-2</v>
      </c>
    </row>
    <row r="627" spans="5:6" x14ac:dyDescent="0.25">
      <c r="E627">
        <v>585</v>
      </c>
      <c r="F627" s="24">
        <f t="shared" si="17"/>
        <v>4.7682631581675385E-2</v>
      </c>
    </row>
    <row r="628" spans="5:6" x14ac:dyDescent="0.25">
      <c r="E628">
        <v>586</v>
      </c>
      <c r="F628" s="24">
        <f t="shared" si="17"/>
        <v>4.7550496024194727E-2</v>
      </c>
    </row>
    <row r="629" spans="5:6" x14ac:dyDescent="0.25">
      <c r="E629">
        <v>587</v>
      </c>
      <c r="F629" s="24">
        <f t="shared" si="17"/>
        <v>4.7418788360447696E-2</v>
      </c>
    </row>
    <row r="630" spans="5:6" x14ac:dyDescent="0.25">
      <c r="E630">
        <v>588</v>
      </c>
      <c r="F630" s="24">
        <f t="shared" si="17"/>
        <v>4.728750685689944E-2</v>
      </c>
    </row>
    <row r="631" spans="5:6" x14ac:dyDescent="0.25">
      <c r="E631">
        <v>589</v>
      </c>
      <c r="F631" s="24">
        <f t="shared" si="17"/>
        <v>4.7156649789216042E-2</v>
      </c>
    </row>
    <row r="632" spans="5:6" x14ac:dyDescent="0.25">
      <c r="E632">
        <v>590</v>
      </c>
      <c r="F632" s="24">
        <f t="shared" si="17"/>
        <v>4.7026215442200751E-2</v>
      </c>
    </row>
    <row r="633" spans="5:6" x14ac:dyDescent="0.25">
      <c r="E633">
        <v>591</v>
      </c>
      <c r="F633" s="24">
        <f t="shared" si="17"/>
        <v>4.6896202109730847E-2</v>
      </c>
    </row>
    <row r="634" spans="5:6" x14ac:dyDescent="0.25">
      <c r="E634">
        <v>592</v>
      </c>
      <c r="F634" s="24">
        <f t="shared" si="17"/>
        <v>4.6766608094694982E-2</v>
      </c>
    </row>
    <row r="635" spans="5:6" x14ac:dyDescent="0.25">
      <c r="E635">
        <v>593</v>
      </c>
      <c r="F635" s="24">
        <f t="shared" si="17"/>
        <v>4.6637431708931192E-2</v>
      </c>
    </row>
    <row r="636" spans="5:6" x14ac:dyDescent="0.25">
      <c r="E636">
        <v>594</v>
      </c>
      <c r="F636" s="24">
        <f t="shared" si="17"/>
        <v>4.6508671273165277E-2</v>
      </c>
    </row>
    <row r="637" spans="5:6" x14ac:dyDescent="0.25">
      <c r="E637">
        <v>595</v>
      </c>
      <c r="F637" s="24">
        <f t="shared" si="17"/>
        <v>4.638032511694986E-2</v>
      </c>
    </row>
    <row r="638" spans="5:6" x14ac:dyDescent="0.25">
      <c r="E638">
        <v>596</v>
      </c>
      <c r="F638" s="24">
        <f t="shared" si="17"/>
        <v>4.6252391578603863E-2</v>
      </c>
    </row>
    <row r="639" spans="5:6" x14ac:dyDescent="0.25">
      <c r="E639">
        <v>597</v>
      </c>
      <c r="F639" s="24">
        <f t="shared" si="17"/>
        <v>4.6124869005152586E-2</v>
      </c>
    </row>
    <row r="640" spans="5:6" x14ac:dyDescent="0.25">
      <c r="E640">
        <v>598</v>
      </c>
      <c r="F640" s="24">
        <f t="shared" si="17"/>
        <v>4.5997755752268242E-2</v>
      </c>
    </row>
    <row r="641" spans="5:6" x14ac:dyDescent="0.25">
      <c r="E641">
        <v>599</v>
      </c>
      <c r="F641" s="24">
        <f t="shared" si="17"/>
        <v>4.5871050184211004E-2</v>
      </c>
    </row>
    <row r="642" spans="5:6" x14ac:dyDescent="0.25">
      <c r="E642">
        <v>600</v>
      </c>
      <c r="F642" s="24">
        <f t="shared" si="17"/>
        <v>4.5744750673770623E-2</v>
      </c>
    </row>
    <row r="643" spans="5:6" x14ac:dyDescent="0.25">
      <c r="E643">
        <v>601</v>
      </c>
      <c r="F643" s="24">
        <f t="shared" si="17"/>
        <v>4.5618855602208443E-2</v>
      </c>
    </row>
    <row r="644" spans="5:6" x14ac:dyDescent="0.25">
      <c r="E644">
        <v>602</v>
      </c>
      <c r="F644" s="24">
        <f t="shared" si="17"/>
        <v>4.5493363359199991E-2</v>
      </c>
    </row>
    <row r="645" spans="5:6" x14ac:dyDescent="0.25">
      <c r="E645">
        <v>603</v>
      </c>
      <c r="F645" s="24">
        <f t="shared" si="17"/>
        <v>4.5368272342778029E-2</v>
      </c>
    </row>
    <row r="646" spans="5:6" x14ac:dyDescent="0.25">
      <c r="E646">
        <v>604</v>
      </c>
      <c r="F646" s="24">
        <f t="shared" si="17"/>
        <v>4.5243580959276053E-2</v>
      </c>
    </row>
    <row r="647" spans="5:6" x14ac:dyDescent="0.25">
      <c r="E647">
        <v>605</v>
      </c>
      <c r="F647" s="24">
        <f t="shared" si="17"/>
        <v>4.5119287623272351E-2</v>
      </c>
    </row>
    <row r="648" spans="5:6" x14ac:dyDescent="0.25">
      <c r="E648">
        <v>606</v>
      </c>
      <c r="F648" s="24">
        <f t="shared" si="17"/>
        <v>4.4995390757534455E-2</v>
      </c>
    </row>
    <row r="649" spans="5:6" x14ac:dyDescent="0.25">
      <c r="E649">
        <v>607</v>
      </c>
      <c r="F649" s="24">
        <f t="shared" si="17"/>
        <v>4.4871888792964082E-2</v>
      </c>
    </row>
    <row r="650" spans="5:6" x14ac:dyDescent="0.25">
      <c r="E650">
        <v>608</v>
      </c>
      <c r="F650" s="24">
        <f t="shared" si="17"/>
        <v>4.4748780168542612E-2</v>
      </c>
    </row>
    <row r="651" spans="5:6" x14ac:dyDescent="0.25">
      <c r="E651">
        <v>609</v>
      </c>
      <c r="F651" s="24">
        <f t="shared" si="17"/>
        <v>4.4626063331276895E-2</v>
      </c>
    </row>
    <row r="652" spans="5:6" x14ac:dyDescent="0.25">
      <c r="E652">
        <v>610</v>
      </c>
      <c r="F652" s="24">
        <f t="shared" si="17"/>
        <v>4.4503736736145633E-2</v>
      </c>
    </row>
    <row r="653" spans="5:6" x14ac:dyDescent="0.25">
      <c r="E653">
        <v>611</v>
      </c>
      <c r="F653" s="24">
        <f t="shared" si="17"/>
        <v>4.4381798846046115E-2</v>
      </c>
    </row>
    <row r="654" spans="5:6" x14ac:dyDescent="0.25">
      <c r="E654">
        <v>612</v>
      </c>
      <c r="F654" s="24">
        <f t="shared" si="17"/>
        <v>4.4260248131741495E-2</v>
      </c>
    </row>
    <row r="655" spans="5:6" x14ac:dyDescent="0.25">
      <c r="E655">
        <v>613</v>
      </c>
      <c r="F655" s="24">
        <f t="shared" si="17"/>
        <v>4.4139083071808423E-2</v>
      </c>
    </row>
    <row r="656" spans="5:6" x14ac:dyDescent="0.25">
      <c r="E656">
        <v>614</v>
      </c>
      <c r="F656" s="24">
        <f t="shared" si="17"/>
        <v>4.4018302152585183E-2</v>
      </c>
    </row>
    <row r="657" spans="5:6" x14ac:dyDescent="0.25">
      <c r="E657">
        <v>615</v>
      </c>
      <c r="F657" s="24">
        <f t="shared" si="17"/>
        <v>4.3897903868120175E-2</v>
      </c>
    </row>
    <row r="658" spans="5:6" x14ac:dyDescent="0.25">
      <c r="E658">
        <v>616</v>
      </c>
      <c r="F658" s="24">
        <f t="shared" si="17"/>
        <v>4.3777886720120951E-2</v>
      </c>
    </row>
    <row r="659" spans="5:6" x14ac:dyDescent="0.25">
      <c r="E659">
        <v>617</v>
      </c>
      <c r="F659" s="24">
        <f t="shared" si="17"/>
        <v>4.3658249217903546E-2</v>
      </c>
    </row>
    <row r="660" spans="5:6" x14ac:dyDescent="0.25">
      <c r="E660">
        <v>618</v>
      </c>
      <c r="F660" s="24">
        <f t="shared" si="17"/>
        <v>4.353898987834233E-2</v>
      </c>
    </row>
    <row r="661" spans="5:6" x14ac:dyDescent="0.25">
      <c r="E661">
        <v>619</v>
      </c>
      <c r="F661" s="24">
        <f t="shared" si="17"/>
        <v>4.3420107225820175E-2</v>
      </c>
    </row>
    <row r="662" spans="5:6" x14ac:dyDescent="0.25">
      <c r="E662">
        <v>620</v>
      </c>
      <c r="F662" s="24">
        <f t="shared" si="17"/>
        <v>4.3301599792179159E-2</v>
      </c>
    </row>
    <row r="663" spans="5:6" x14ac:dyDescent="0.25">
      <c r="E663">
        <v>621</v>
      </c>
      <c r="F663" s="24">
        <f t="shared" si="17"/>
        <v>4.3183466116671565E-2</v>
      </c>
    </row>
    <row r="664" spans="5:6" x14ac:dyDescent="0.25">
      <c r="E664">
        <v>622</v>
      </c>
      <c r="F664" s="24">
        <f t="shared" si="17"/>
        <v>4.3065704745911329E-2</v>
      </c>
    </row>
    <row r="665" spans="5:6" x14ac:dyDescent="0.25">
      <c r="E665">
        <v>623</v>
      </c>
      <c r="F665" s="24">
        <f t="shared" si="17"/>
        <v>4.2948314233825897E-2</v>
      </c>
    </row>
    <row r="666" spans="5:6" x14ac:dyDescent="0.25">
      <c r="E666">
        <v>624</v>
      </c>
      <c r="F666" s="24">
        <f t="shared" si="17"/>
        <v>4.2831293141608447E-2</v>
      </c>
    </row>
    <row r="667" spans="5:6" x14ac:dyDescent="0.25">
      <c r="E667">
        <v>625</v>
      </c>
      <c r="F667" s="24">
        <f t="shared" si="17"/>
        <v>4.2714640037670545E-2</v>
      </c>
    </row>
    <row r="668" spans="5:6" x14ac:dyDescent="0.25">
      <c r="E668">
        <v>626</v>
      </c>
      <c r="F668" s="24">
        <f t="shared" si="17"/>
        <v>4.2598353497595123E-2</v>
      </c>
    </row>
    <row r="669" spans="5:6" x14ac:dyDescent="0.25">
      <c r="E669">
        <v>627</v>
      </c>
      <c r="F669" s="24">
        <f t="shared" si="17"/>
        <v>4.2482432104089932E-2</v>
      </c>
    </row>
    <row r="670" spans="5:6" x14ac:dyDescent="0.25">
      <c r="E670">
        <v>628</v>
      </c>
      <c r="F670" s="24">
        <f t="shared" si="17"/>
        <v>4.2366874446941261E-2</v>
      </c>
    </row>
    <row r="671" spans="5:6" x14ac:dyDescent="0.25">
      <c r="E671">
        <v>629</v>
      </c>
      <c r="F671" s="24">
        <f t="shared" si="17"/>
        <v>4.2251679122968143E-2</v>
      </c>
    </row>
    <row r="672" spans="5:6" x14ac:dyDescent="0.25">
      <c r="E672">
        <v>630</v>
      </c>
      <c r="F672" s="24">
        <f t="shared" si="17"/>
        <v>4.2136844735976869E-2</v>
      </c>
    </row>
    <row r="673" spans="5:6" x14ac:dyDescent="0.25">
      <c r="E673">
        <v>631</v>
      </c>
      <c r="F673" s="24">
        <f t="shared" si="17"/>
        <v>4.2022369896715872E-2</v>
      </c>
    </row>
    <row r="674" spans="5:6" x14ac:dyDescent="0.25">
      <c r="E674">
        <v>632</v>
      </c>
      <c r="F674" s="24">
        <f t="shared" si="17"/>
        <v>4.190825322283101E-2</v>
      </c>
    </row>
    <row r="675" spans="5:6" x14ac:dyDescent="0.25">
      <c r="E675">
        <v>633</v>
      </c>
      <c r="F675" s="24">
        <f t="shared" si="17"/>
        <v>4.1794493338821188E-2</v>
      </c>
    </row>
    <row r="676" spans="5:6" x14ac:dyDescent="0.25">
      <c r="E676">
        <v>634</v>
      </c>
      <c r="F676" s="24">
        <f t="shared" si="17"/>
        <v>4.1681088875994303E-2</v>
      </c>
    </row>
    <row r="677" spans="5:6" x14ac:dyDescent="0.25">
      <c r="E677">
        <v>635</v>
      </c>
      <c r="F677" s="24">
        <f t="shared" si="17"/>
        <v>4.156803847242365E-2</v>
      </c>
    </row>
    <row r="678" spans="5:6" x14ac:dyDescent="0.25">
      <c r="E678">
        <v>636</v>
      </c>
      <c r="F678" s="24">
        <f t="shared" si="17"/>
        <v>4.1455340772904539E-2</v>
      </c>
    </row>
    <row r="679" spans="5:6" x14ac:dyDescent="0.25">
      <c r="E679">
        <v>637</v>
      </c>
      <c r="F679" s="24">
        <f t="shared" si="17"/>
        <v>4.1342994428911387E-2</v>
      </c>
    </row>
    <row r="680" spans="5:6" x14ac:dyDescent="0.25">
      <c r="E680">
        <v>638</v>
      </c>
      <c r="F680" s="24">
        <f t="shared" si="17"/>
        <v>4.123099809855503E-2</v>
      </c>
    </row>
    <row r="681" spans="5:6" x14ac:dyDescent="0.25">
      <c r="E681">
        <v>639</v>
      </c>
      <c r="F681" s="24">
        <f t="shared" si="17"/>
        <v>4.1119350446540547E-2</v>
      </c>
    </row>
    <row r="682" spans="5:6" x14ac:dyDescent="0.25">
      <c r="E682">
        <v>640</v>
      </c>
      <c r="F682" s="24">
        <f t="shared" si="17"/>
        <v>4.1008050144125216E-2</v>
      </c>
    </row>
    <row r="683" spans="5:6" x14ac:dyDescent="0.25">
      <c r="E683">
        <v>641</v>
      </c>
      <c r="F683" s="24">
        <f t="shared" si="17"/>
        <v>4.0897095869076958E-2</v>
      </c>
    </row>
    <row r="684" spans="5:6" x14ac:dyDescent="0.25">
      <c r="E684">
        <v>642</v>
      </c>
      <c r="F684" s="24">
        <f t="shared" ref="F684:F747" si="18">F683*($D$42+E684-1)*($D$43+E684-1)*$D$45/(($D$44+E684-1)*E684)</f>
        <v>4.078648630563305E-2</v>
      </c>
    </row>
    <row r="685" spans="5:6" x14ac:dyDescent="0.25">
      <c r="E685">
        <v>643</v>
      </c>
      <c r="F685" s="24">
        <f t="shared" si="18"/>
        <v>4.0676220144459187E-2</v>
      </c>
    </row>
    <row r="686" spans="5:6" x14ac:dyDescent="0.25">
      <c r="E686">
        <v>644</v>
      </c>
      <c r="F686" s="24">
        <f t="shared" si="18"/>
        <v>4.0566296082608845E-2</v>
      </c>
    </row>
    <row r="687" spans="5:6" x14ac:dyDescent="0.25">
      <c r="E687">
        <v>645</v>
      </c>
      <c r="F687" s="24">
        <f t="shared" si="18"/>
        <v>4.0456712823483003E-2</v>
      </c>
    </row>
    <row r="688" spans="5:6" x14ac:dyDescent="0.25">
      <c r="E688">
        <v>646</v>
      </c>
      <c r="F688" s="24">
        <f t="shared" si="18"/>
        <v>4.0347469076790134E-2</v>
      </c>
    </row>
    <row r="689" spans="5:6" x14ac:dyDescent="0.25">
      <c r="E689">
        <v>647</v>
      </c>
      <c r="F689" s="24">
        <f t="shared" si="18"/>
        <v>4.0238563558506531E-2</v>
      </c>
    </row>
    <row r="690" spans="5:6" x14ac:dyDescent="0.25">
      <c r="E690">
        <v>648</v>
      </c>
      <c r="F690" s="24">
        <f t="shared" si="18"/>
        <v>4.0129994990836998E-2</v>
      </c>
    </row>
    <row r="691" spans="5:6" x14ac:dyDescent="0.25">
      <c r="E691">
        <v>649</v>
      </c>
      <c r="F691" s="24">
        <f t="shared" si="18"/>
        <v>4.0021762102175777E-2</v>
      </c>
    </row>
    <row r="692" spans="5:6" x14ac:dyDescent="0.25">
      <c r="E692">
        <v>650</v>
      </c>
      <c r="F692" s="24">
        <f t="shared" si="18"/>
        <v>3.9913863627067808E-2</v>
      </c>
    </row>
    <row r="693" spans="5:6" x14ac:dyDescent="0.25">
      <c r="E693">
        <v>651</v>
      </c>
      <c r="F693" s="24">
        <f t="shared" si="18"/>
        <v>3.9806298306170308E-2</v>
      </c>
    </row>
    <row r="694" spans="5:6" x14ac:dyDescent="0.25">
      <c r="E694">
        <v>652</v>
      </c>
      <c r="F694" s="24">
        <f t="shared" si="18"/>
        <v>3.9699064886214636E-2</v>
      </c>
    </row>
    <row r="695" spans="5:6" x14ac:dyDescent="0.25">
      <c r="E695">
        <v>653</v>
      </c>
      <c r="F695" s="24">
        <f t="shared" si="18"/>
        <v>3.9592162119968438E-2</v>
      </c>
    </row>
    <row r="696" spans="5:6" x14ac:dyDescent="0.25">
      <c r="E696">
        <v>654</v>
      </c>
      <c r="F696" s="24">
        <f t="shared" si="18"/>
        <v>3.9485588766198149E-2</v>
      </c>
    </row>
    <row r="697" spans="5:6" x14ac:dyDescent="0.25">
      <c r="E697">
        <v>655</v>
      </c>
      <c r="F697" s="24">
        <f t="shared" si="18"/>
        <v>3.9379343589631702E-2</v>
      </c>
    </row>
    <row r="698" spans="5:6" x14ac:dyDescent="0.25">
      <c r="E698">
        <v>656</v>
      </c>
      <c r="F698" s="24">
        <f t="shared" si="18"/>
        <v>3.9273425360921627E-2</v>
      </c>
    </row>
    <row r="699" spans="5:6" x14ac:dyDescent="0.25">
      <c r="E699">
        <v>657</v>
      </c>
      <c r="F699" s="24">
        <f t="shared" si="18"/>
        <v>3.9167832856608326E-2</v>
      </c>
    </row>
    <row r="700" spans="5:6" x14ac:dyDescent="0.25">
      <c r="E700">
        <v>658</v>
      </c>
      <c r="F700" s="24">
        <f t="shared" si="18"/>
        <v>3.9062564859083722E-2</v>
      </c>
    </row>
    <row r="701" spans="5:6" x14ac:dyDescent="0.25">
      <c r="E701">
        <v>659</v>
      </c>
      <c r="F701" s="24">
        <f t="shared" si="18"/>
        <v>3.8957620156555149E-2</v>
      </c>
    </row>
    <row r="702" spans="5:6" x14ac:dyDescent="0.25">
      <c r="E702">
        <v>660</v>
      </c>
      <c r="F702" s="24">
        <f t="shared" si="18"/>
        <v>3.885299754300952E-2</v>
      </c>
    </row>
    <row r="703" spans="5:6" x14ac:dyDescent="0.25">
      <c r="E703">
        <v>661</v>
      </c>
      <c r="F703" s="24">
        <f t="shared" si="18"/>
        <v>3.8748695818177796E-2</v>
      </c>
    </row>
    <row r="704" spans="5:6" x14ac:dyDescent="0.25">
      <c r="E704">
        <v>662</v>
      </c>
      <c r="F704" s="24">
        <f t="shared" si="18"/>
        <v>3.8644713787499708E-2</v>
      </c>
    </row>
    <row r="705" spans="5:6" x14ac:dyDescent="0.25">
      <c r="E705">
        <v>663</v>
      </c>
      <c r="F705" s="24">
        <f t="shared" si="18"/>
        <v>3.8541050262088754E-2</v>
      </c>
    </row>
    <row r="706" spans="5:6" x14ac:dyDescent="0.25">
      <c r="E706">
        <v>664</v>
      </c>
      <c r="F706" s="24">
        <f t="shared" si="18"/>
        <v>3.843770405869746E-2</v>
      </c>
    </row>
    <row r="707" spans="5:6" x14ac:dyDescent="0.25">
      <c r="E707">
        <v>665</v>
      </c>
      <c r="F707" s="24">
        <f t="shared" si="18"/>
        <v>3.8334673999682919E-2</v>
      </c>
    </row>
    <row r="708" spans="5:6" x14ac:dyDescent="0.25">
      <c r="E708">
        <v>666</v>
      </c>
      <c r="F708" s="24">
        <f t="shared" si="18"/>
        <v>3.823195891297259E-2</v>
      </c>
    </row>
    <row r="709" spans="5:6" x14ac:dyDescent="0.25">
      <c r="E709">
        <v>667</v>
      </c>
      <c r="F709" s="24">
        <f t="shared" si="18"/>
        <v>3.8129557632030381E-2</v>
      </c>
    </row>
    <row r="710" spans="5:6" x14ac:dyDescent="0.25">
      <c r="E710">
        <v>668</v>
      </c>
      <c r="F710" s="24">
        <f t="shared" si="18"/>
        <v>3.8027468995822905E-2</v>
      </c>
    </row>
    <row r="711" spans="5:6" x14ac:dyDescent="0.25">
      <c r="E711">
        <v>669</v>
      </c>
      <c r="F711" s="24">
        <f t="shared" si="18"/>
        <v>3.7925691848786122E-2</v>
      </c>
    </row>
    <row r="712" spans="5:6" x14ac:dyDescent="0.25">
      <c r="E712">
        <v>670</v>
      </c>
      <c r="F712" s="24">
        <f t="shared" si="18"/>
        <v>3.7824225040792137E-2</v>
      </c>
    </row>
    <row r="713" spans="5:6" x14ac:dyDescent="0.25">
      <c r="E713">
        <v>671</v>
      </c>
      <c r="F713" s="24">
        <f t="shared" si="18"/>
        <v>3.7723067427116293E-2</v>
      </c>
    </row>
    <row r="714" spans="5:6" x14ac:dyDescent="0.25">
      <c r="E714">
        <v>672</v>
      </c>
      <c r="F714" s="24">
        <f t="shared" si="18"/>
        <v>3.7622217868404494E-2</v>
      </c>
    </row>
    <row r="715" spans="5:6" x14ac:dyDescent="0.25">
      <c r="E715">
        <v>673</v>
      </c>
      <c r="F715" s="24">
        <f t="shared" si="18"/>
        <v>3.7521675230640782E-2</v>
      </c>
    </row>
    <row r="716" spans="5:6" x14ac:dyDescent="0.25">
      <c r="E716">
        <v>674</v>
      </c>
      <c r="F716" s="24">
        <f t="shared" si="18"/>
        <v>3.7421438385115177E-2</v>
      </c>
    </row>
    <row r="717" spans="5:6" x14ac:dyDescent="0.25">
      <c r="E717">
        <v>675</v>
      </c>
      <c r="F717" s="24">
        <f t="shared" si="18"/>
        <v>3.7321506208391725E-2</v>
      </c>
    </row>
    <row r="718" spans="5:6" x14ac:dyDescent="0.25">
      <c r="E718">
        <v>676</v>
      </c>
      <c r="F718" s="24">
        <f t="shared" si="18"/>
        <v>3.7221877582276824E-2</v>
      </c>
    </row>
    <row r="719" spans="5:6" x14ac:dyDescent="0.25">
      <c r="E719">
        <v>677</v>
      </c>
      <c r="F719" s="24">
        <f t="shared" si="18"/>
        <v>3.7122551393787777E-2</v>
      </c>
    </row>
    <row r="720" spans="5:6" x14ac:dyDescent="0.25">
      <c r="E720">
        <v>678</v>
      </c>
      <c r="F720" s="24">
        <f t="shared" si="18"/>
        <v>3.7023526535121518E-2</v>
      </c>
    </row>
    <row r="721" spans="5:6" x14ac:dyDescent="0.25">
      <c r="E721">
        <v>679</v>
      </c>
      <c r="F721" s="24">
        <f t="shared" si="18"/>
        <v>3.6924801903623725E-2</v>
      </c>
    </row>
    <row r="722" spans="5:6" x14ac:dyDescent="0.25">
      <c r="E722">
        <v>680</v>
      </c>
      <c r="F722" s="24">
        <f t="shared" si="18"/>
        <v>3.6826376401757982E-2</v>
      </c>
    </row>
    <row r="723" spans="5:6" x14ac:dyDescent="0.25">
      <c r="E723">
        <v>681</v>
      </c>
      <c r="F723" s="24">
        <f t="shared" si="18"/>
        <v>3.6728248937075325E-2</v>
      </c>
    </row>
    <row r="724" spans="5:6" x14ac:dyDescent="0.25">
      <c r="E724">
        <v>682</v>
      </c>
      <c r="F724" s="24">
        <f t="shared" si="18"/>
        <v>3.6630418422183883E-2</v>
      </c>
    </row>
    <row r="725" spans="5:6" x14ac:dyDescent="0.25">
      <c r="E725">
        <v>683</v>
      </c>
      <c r="F725" s="24">
        <f t="shared" si="18"/>
        <v>3.6532883774718874E-2</v>
      </c>
    </row>
    <row r="726" spans="5:6" x14ac:dyDescent="0.25">
      <c r="E726">
        <v>684</v>
      </c>
      <c r="F726" s="24">
        <f t="shared" si="18"/>
        <v>3.6435643917312743E-2</v>
      </c>
    </row>
    <row r="727" spans="5:6" x14ac:dyDescent="0.25">
      <c r="E727">
        <v>685</v>
      </c>
      <c r="F727" s="24">
        <f t="shared" si="18"/>
        <v>3.6338697777565508E-2</v>
      </c>
    </row>
    <row r="728" spans="5:6" x14ac:dyDescent="0.25">
      <c r="E728">
        <v>686</v>
      </c>
      <c r="F728" s="24">
        <f t="shared" si="18"/>
        <v>3.6242044288015404E-2</v>
      </c>
    </row>
    <row r="729" spans="5:6" x14ac:dyDescent="0.25">
      <c r="E729">
        <v>687</v>
      </c>
      <c r="F729" s="24">
        <f t="shared" si="18"/>
        <v>3.6145682386109677E-2</v>
      </c>
    </row>
    <row r="730" spans="5:6" x14ac:dyDescent="0.25">
      <c r="E730">
        <v>688</v>
      </c>
      <c r="F730" s="24">
        <f t="shared" si="18"/>
        <v>3.6049611014175635E-2</v>
      </c>
    </row>
    <row r="731" spans="5:6" x14ac:dyDescent="0.25">
      <c r="E731">
        <v>689</v>
      </c>
      <c r="F731" s="24">
        <f t="shared" si="18"/>
        <v>3.5953829119391857E-2</v>
      </c>
    </row>
    <row r="732" spans="5:6" x14ac:dyDescent="0.25">
      <c r="E732">
        <v>690</v>
      </c>
      <c r="F732" s="24">
        <f t="shared" si="18"/>
        <v>3.5858335653759725E-2</v>
      </c>
    </row>
    <row r="733" spans="5:6" x14ac:dyDescent="0.25">
      <c r="E733">
        <v>691</v>
      </c>
      <c r="F733" s="24">
        <f t="shared" si="18"/>
        <v>3.5763129574075E-2</v>
      </c>
    </row>
    <row r="734" spans="5:6" x14ac:dyDescent="0.25">
      <c r="E734">
        <v>692</v>
      </c>
      <c r="F734" s="24">
        <f t="shared" si="18"/>
        <v>3.5668209841899771E-2</v>
      </c>
    </row>
    <row r="735" spans="5:6" x14ac:dyDescent="0.25">
      <c r="E735">
        <v>693</v>
      </c>
      <c r="F735" s="24">
        <f t="shared" si="18"/>
        <v>3.5573575423534516E-2</v>
      </c>
    </row>
    <row r="736" spans="5:6" x14ac:dyDescent="0.25">
      <c r="E736">
        <v>694</v>
      </c>
      <c r="F736" s="24">
        <f t="shared" si="18"/>
        <v>3.5479225289990389E-2</v>
      </c>
    </row>
    <row r="737" spans="5:6" x14ac:dyDescent="0.25">
      <c r="E737">
        <v>695</v>
      </c>
      <c r="F737" s="24">
        <f t="shared" si="18"/>
        <v>3.5385158416961708E-2</v>
      </c>
    </row>
    <row r="738" spans="5:6" x14ac:dyDescent="0.25">
      <c r="E738">
        <v>696</v>
      </c>
      <c r="F738" s="24">
        <f t="shared" si="18"/>
        <v>3.5291373784798664E-2</v>
      </c>
    </row>
    <row r="739" spans="5:6" x14ac:dyDescent="0.25">
      <c r="E739">
        <v>697</v>
      </c>
      <c r="F739" s="24">
        <f t="shared" si="18"/>
        <v>3.5197870378480212E-2</v>
      </c>
    </row>
    <row r="740" spans="5:6" x14ac:dyDescent="0.25">
      <c r="E740">
        <v>698</v>
      </c>
      <c r="F740" s="24">
        <f t="shared" si="18"/>
        <v>3.5104647187587136E-2</v>
      </c>
    </row>
    <row r="741" spans="5:6" x14ac:dyDescent="0.25">
      <c r="E741">
        <v>699</v>
      </c>
      <c r="F741" s="24">
        <f t="shared" si="18"/>
        <v>3.5011703206275363E-2</v>
      </c>
    </row>
    <row r="742" spans="5:6" x14ac:dyDescent="0.25">
      <c r="E742">
        <v>700</v>
      </c>
      <c r="F742" s="24">
        <f t="shared" si="18"/>
        <v>3.4919037433249443E-2</v>
      </c>
    </row>
    <row r="743" spans="5:6" x14ac:dyDescent="0.25">
      <c r="E743">
        <v>701</v>
      </c>
      <c r="F743" s="24">
        <f t="shared" si="18"/>
        <v>3.4826648871736199E-2</v>
      </c>
    </row>
    <row r="744" spans="5:6" x14ac:dyDescent="0.25">
      <c r="E744">
        <v>702</v>
      </c>
      <c r="F744" s="24">
        <f t="shared" si="18"/>
        <v>3.4734536529458619E-2</v>
      </c>
    </row>
    <row r="745" spans="5:6" x14ac:dyDescent="0.25">
      <c r="E745">
        <v>703</v>
      </c>
      <c r="F745" s="24">
        <f t="shared" si="18"/>
        <v>3.4642699418609868E-2</v>
      </c>
    </row>
    <row r="746" spans="5:6" x14ac:dyDescent="0.25">
      <c r="E746">
        <v>704</v>
      </c>
      <c r="F746" s="24">
        <f t="shared" si="18"/>
        <v>3.4551136555827582E-2</v>
      </c>
    </row>
    <row r="747" spans="5:6" x14ac:dyDescent="0.25">
      <c r="E747">
        <v>705</v>
      </c>
      <c r="F747" s="24">
        <f t="shared" si="18"/>
        <v>3.4459846962168229E-2</v>
      </c>
    </row>
    <row r="748" spans="5:6" x14ac:dyDescent="0.25">
      <c r="E748">
        <v>706</v>
      </c>
      <c r="F748" s="24">
        <f t="shared" ref="F748:F811" si="19">F747*($D$42+E748-1)*($D$43+E748-1)*$D$45/(($D$44+E748-1)*E748)</f>
        <v>3.4368829663081794E-2</v>
      </c>
    </row>
    <row r="749" spans="5:6" x14ac:dyDescent="0.25">
      <c r="E749">
        <v>707</v>
      </c>
      <c r="F749" s="24">
        <f t="shared" si="19"/>
        <v>3.4278083688386508E-2</v>
      </c>
    </row>
    <row r="750" spans="5:6" x14ac:dyDescent="0.25">
      <c r="E750">
        <v>708</v>
      </c>
      <c r="F750" s="24">
        <f t="shared" si="19"/>
        <v>3.4187608072243865E-2</v>
      </c>
    </row>
    <row r="751" spans="5:6" x14ac:dyDescent="0.25">
      <c r="E751">
        <v>709</v>
      </c>
      <c r="F751" s="24">
        <f t="shared" si="19"/>
        <v>3.4097401853133744E-2</v>
      </c>
    </row>
    <row r="752" spans="5:6" x14ac:dyDescent="0.25">
      <c r="E752">
        <v>710</v>
      </c>
      <c r="F752" s="24">
        <f t="shared" si="19"/>
        <v>3.4007464073829735E-2</v>
      </c>
    </row>
    <row r="753" spans="5:6" x14ac:dyDescent="0.25">
      <c r="E753">
        <v>711</v>
      </c>
      <c r="F753" s="24">
        <f t="shared" si="19"/>
        <v>3.3917793781374696E-2</v>
      </c>
    </row>
    <row r="754" spans="5:6" x14ac:dyDescent="0.25">
      <c r="E754">
        <v>712</v>
      </c>
      <c r="F754" s="24">
        <f t="shared" si="19"/>
        <v>3.3828390027056371E-2</v>
      </c>
    </row>
    <row r="755" spans="5:6" x14ac:dyDescent="0.25">
      <c r="E755">
        <v>713</v>
      </c>
      <c r="F755" s="24">
        <f t="shared" si="19"/>
        <v>3.3739251866383296E-2</v>
      </c>
    </row>
    <row r="756" spans="5:6" x14ac:dyDescent="0.25">
      <c r="E756">
        <v>714</v>
      </c>
      <c r="F756" s="24">
        <f t="shared" si="19"/>
        <v>3.365037835906079E-2</v>
      </c>
    </row>
    <row r="757" spans="5:6" x14ac:dyDescent="0.25">
      <c r="E757">
        <v>715</v>
      </c>
      <c r="F757" s="24">
        <f t="shared" si="19"/>
        <v>3.3561768568967185E-2</v>
      </c>
    </row>
    <row r="758" spans="5:6" x14ac:dyDescent="0.25">
      <c r="E758">
        <v>716</v>
      </c>
      <c r="F758" s="24">
        <f t="shared" si="19"/>
        <v>3.3473421564130156E-2</v>
      </c>
    </row>
    <row r="759" spans="5:6" x14ac:dyDescent="0.25">
      <c r="E759">
        <v>717</v>
      </c>
      <c r="F759" s="24">
        <f t="shared" si="19"/>
        <v>3.3385336416703298E-2</v>
      </c>
    </row>
    <row r="760" spans="5:6" x14ac:dyDescent="0.25">
      <c r="E760">
        <v>718</v>
      </c>
      <c r="F760" s="24">
        <f t="shared" si="19"/>
        <v>3.3297512202942761E-2</v>
      </c>
    </row>
    <row r="761" spans="5:6" x14ac:dyDescent="0.25">
      <c r="E761">
        <v>719</v>
      </c>
      <c r="F761" s="24">
        <f t="shared" si="19"/>
        <v>3.3209948003184192E-2</v>
      </c>
    </row>
    <row r="762" spans="5:6" x14ac:dyDescent="0.25">
      <c r="E762">
        <v>720</v>
      </c>
      <c r="F762" s="24">
        <f t="shared" si="19"/>
        <v>3.312264290181971E-2</v>
      </c>
    </row>
    <row r="763" spans="5:6" x14ac:dyDescent="0.25">
      <c r="E763">
        <v>721</v>
      </c>
      <c r="F763" s="24">
        <f t="shared" si="19"/>
        <v>3.303559598727511E-2</v>
      </c>
    </row>
    <row r="764" spans="5:6" x14ac:dyDescent="0.25">
      <c r="E764">
        <v>722</v>
      </c>
      <c r="F764" s="24">
        <f t="shared" si="19"/>
        <v>3.2948806351987207E-2</v>
      </c>
    </row>
    <row r="765" spans="5:6" x14ac:dyDescent="0.25">
      <c r="E765">
        <v>723</v>
      </c>
      <c r="F765" s="24">
        <f t="shared" si="19"/>
        <v>3.2862273092381357E-2</v>
      </c>
    </row>
    <row r="766" spans="5:6" x14ac:dyDescent="0.25">
      <c r="E766">
        <v>724</v>
      </c>
      <c r="F766" s="24">
        <f t="shared" si="19"/>
        <v>3.2775995308849129E-2</v>
      </c>
    </row>
    <row r="767" spans="5:6" x14ac:dyDescent="0.25">
      <c r="E767">
        <v>725</v>
      </c>
      <c r="F767" s="24">
        <f t="shared" si="19"/>
        <v>3.2689972105726099E-2</v>
      </c>
    </row>
    <row r="768" spans="5:6" x14ac:dyDescent="0.25">
      <c r="E768">
        <v>726</v>
      </c>
      <c r="F768" s="24">
        <f t="shared" si="19"/>
        <v>3.2604202591269837E-2</v>
      </c>
    </row>
    <row r="769" spans="5:6" x14ac:dyDescent="0.25">
      <c r="E769">
        <v>727</v>
      </c>
      <c r="F769" s="24">
        <f t="shared" si="19"/>
        <v>3.2518685877638044E-2</v>
      </c>
    </row>
    <row r="770" spans="5:6" x14ac:dyDescent="0.25">
      <c r="E770">
        <v>728</v>
      </c>
      <c r="F770" s="24">
        <f t="shared" si="19"/>
        <v>3.2433421080866866E-2</v>
      </c>
    </row>
    <row r="771" spans="5:6" x14ac:dyDescent="0.25">
      <c r="E771">
        <v>729</v>
      </c>
      <c r="F771" s="24">
        <f t="shared" si="19"/>
        <v>3.2348407320849294E-2</v>
      </c>
    </row>
    <row r="772" spans="5:6" x14ac:dyDescent="0.25">
      <c r="E772">
        <v>730</v>
      </c>
      <c r="F772" s="24">
        <f t="shared" si="19"/>
        <v>3.2263643721313726E-2</v>
      </c>
    </row>
    <row r="773" spans="5:6" x14ac:dyDescent="0.25">
      <c r="E773">
        <v>731</v>
      </c>
      <c r="F773" s="24">
        <f t="shared" si="19"/>
        <v>3.2179129409802755E-2</v>
      </c>
    </row>
    <row r="774" spans="5:6" x14ac:dyDescent="0.25">
      <c r="E774">
        <v>732</v>
      </c>
      <c r="F774" s="24">
        <f t="shared" si="19"/>
        <v>3.209486351765202E-2</v>
      </c>
    </row>
    <row r="775" spans="5:6" x14ac:dyDescent="0.25">
      <c r="E775">
        <v>733</v>
      </c>
      <c r="F775" s="24">
        <f t="shared" si="19"/>
        <v>3.2010845179969237E-2</v>
      </c>
    </row>
    <row r="776" spans="5:6" x14ac:dyDescent="0.25">
      <c r="E776">
        <v>734</v>
      </c>
      <c r="F776" s="24">
        <f t="shared" si="19"/>
        <v>3.1927073535613366E-2</v>
      </c>
    </row>
    <row r="777" spans="5:6" x14ac:dyDescent="0.25">
      <c r="E777">
        <v>735</v>
      </c>
      <c r="F777" s="24">
        <f t="shared" si="19"/>
        <v>3.1843547727173946E-2</v>
      </c>
    </row>
    <row r="778" spans="5:6" x14ac:dyDescent="0.25">
      <c r="E778">
        <v>736</v>
      </c>
      <c r="F778" s="24">
        <f t="shared" si="19"/>
        <v>3.1760266900950539E-2</v>
      </c>
    </row>
    <row r="779" spans="5:6" x14ac:dyDescent="0.25">
      <c r="E779">
        <v>737</v>
      </c>
      <c r="F779" s="24">
        <f t="shared" si="19"/>
        <v>3.1677230206932326E-2</v>
      </c>
    </row>
    <row r="780" spans="5:6" x14ac:dyDescent="0.25">
      <c r="E780">
        <v>738</v>
      </c>
      <c r="F780" s="24">
        <f t="shared" si="19"/>
        <v>3.159443679877786E-2</v>
      </c>
    </row>
    <row r="781" spans="5:6" x14ac:dyDescent="0.25">
      <c r="E781">
        <v>739</v>
      </c>
      <c r="F781" s="24">
        <f t="shared" si="19"/>
        <v>3.1511885833794918E-2</v>
      </c>
    </row>
    <row r="782" spans="5:6" x14ac:dyDescent="0.25">
      <c r="E782">
        <v>740</v>
      </c>
      <c r="F782" s="24">
        <f t="shared" si="19"/>
        <v>3.1429576472920565E-2</v>
      </c>
    </row>
    <row r="783" spans="5:6" x14ac:dyDescent="0.25">
      <c r="E783">
        <v>741</v>
      </c>
      <c r="F783" s="24">
        <f t="shared" si="19"/>
        <v>3.1347507880701266E-2</v>
      </c>
    </row>
    <row r="784" spans="5:6" x14ac:dyDescent="0.25">
      <c r="E784">
        <v>742</v>
      </c>
      <c r="F784" s="24">
        <f t="shared" si="19"/>
        <v>3.1265679225273187E-2</v>
      </c>
    </row>
    <row r="785" spans="5:6" x14ac:dyDescent="0.25">
      <c r="E785">
        <v>743</v>
      </c>
      <c r="F785" s="24">
        <f t="shared" si="19"/>
        <v>3.1184089678342623E-2</v>
      </c>
    </row>
    <row r="786" spans="5:6" x14ac:dyDescent="0.25">
      <c r="E786">
        <v>744</v>
      </c>
      <c r="F786" s="24">
        <f t="shared" si="19"/>
        <v>3.1102738415166555E-2</v>
      </c>
    </row>
    <row r="787" spans="5:6" x14ac:dyDescent="0.25">
      <c r="E787">
        <v>745</v>
      </c>
      <c r="F787" s="24">
        <f t="shared" si="19"/>
        <v>3.1021624614533335E-2</v>
      </c>
    </row>
    <row r="788" spans="5:6" x14ac:dyDescent="0.25">
      <c r="E788">
        <v>746</v>
      </c>
      <c r="F788" s="24">
        <f t="shared" si="19"/>
        <v>3.094074745874351E-2</v>
      </c>
    </row>
    <row r="789" spans="5:6" x14ac:dyDescent="0.25">
      <c r="E789">
        <v>747</v>
      </c>
      <c r="F789" s="24">
        <f t="shared" si="19"/>
        <v>3.0860106133590755E-2</v>
      </c>
    </row>
    <row r="790" spans="5:6" x14ac:dyDescent="0.25">
      <c r="E790">
        <v>748</v>
      </c>
      <c r="F790" s="24">
        <f t="shared" si="19"/>
        <v>3.0779699828342985E-2</v>
      </c>
    </row>
    <row r="791" spans="5:6" x14ac:dyDescent="0.25">
      <c r="E791">
        <v>749</v>
      </c>
      <c r="F791" s="24">
        <f t="shared" si="19"/>
        <v>3.0699527735723549E-2</v>
      </c>
    </row>
    <row r="792" spans="5:6" x14ac:dyDescent="0.25">
      <c r="E792">
        <v>750</v>
      </c>
      <c r="F792" s="24">
        <f t="shared" si="19"/>
        <v>3.0619589051892555E-2</v>
      </c>
    </row>
    <row r="793" spans="5:6" x14ac:dyDescent="0.25">
      <c r="E793">
        <v>751</v>
      </c>
      <c r="F793" s="24">
        <f t="shared" si="19"/>
        <v>3.0539882976428331E-2</v>
      </c>
    </row>
    <row r="794" spans="5:6" x14ac:dyDescent="0.25">
      <c r="E794">
        <v>752</v>
      </c>
      <c r="F794" s="24">
        <f t="shared" si="19"/>
        <v>3.0460408712309015E-2</v>
      </c>
    </row>
    <row r="795" spans="5:6" x14ac:dyDescent="0.25">
      <c r="E795">
        <v>753</v>
      </c>
      <c r="F795" s="24">
        <f t="shared" si="19"/>
        <v>3.0381165465894266E-2</v>
      </c>
    </row>
    <row r="796" spans="5:6" x14ac:dyDescent="0.25">
      <c r="E796">
        <v>754</v>
      </c>
      <c r="F796" s="24">
        <f t="shared" si="19"/>
        <v>3.0302152446907111E-2</v>
      </c>
    </row>
    <row r="797" spans="5:6" x14ac:dyDescent="0.25">
      <c r="E797">
        <v>755</v>
      </c>
      <c r="F797" s="24">
        <f t="shared" si="19"/>
        <v>3.0223368868415854E-2</v>
      </c>
    </row>
    <row r="798" spans="5:6" x14ac:dyDescent="0.25">
      <c r="E798">
        <v>756</v>
      </c>
      <c r="F798" s="24">
        <f t="shared" si="19"/>
        <v>3.0144813946816184E-2</v>
      </c>
    </row>
    <row r="799" spans="5:6" x14ac:dyDescent="0.25">
      <c r="E799">
        <v>757</v>
      </c>
      <c r="F799" s="24">
        <f t="shared" si="19"/>
        <v>3.0066486901813388E-2</v>
      </c>
    </row>
    <row r="800" spans="5:6" x14ac:dyDescent="0.25">
      <c r="E800">
        <v>758</v>
      </c>
      <c r="F800" s="24">
        <f t="shared" si="19"/>
        <v>2.9988386956404628E-2</v>
      </c>
    </row>
    <row r="801" spans="5:6" x14ac:dyDescent="0.25">
      <c r="E801">
        <v>759</v>
      </c>
      <c r="F801" s="24">
        <f t="shared" si="19"/>
        <v>2.9910513336861365E-2</v>
      </c>
    </row>
    <row r="802" spans="5:6" x14ac:dyDescent="0.25">
      <c r="E802">
        <v>760</v>
      </c>
      <c r="F802" s="24">
        <f t="shared" si="19"/>
        <v>2.9832865272711954E-2</v>
      </c>
    </row>
    <row r="803" spans="5:6" x14ac:dyDescent="0.25">
      <c r="E803">
        <v>761</v>
      </c>
      <c r="F803" s="24">
        <f t="shared" si="19"/>
        <v>2.9755441996724273E-2</v>
      </c>
    </row>
    <row r="804" spans="5:6" x14ac:dyDescent="0.25">
      <c r="E804">
        <v>762</v>
      </c>
      <c r="F804" s="24">
        <f t="shared" si="19"/>
        <v>2.9678242744888509E-2</v>
      </c>
    </row>
    <row r="805" spans="5:6" x14ac:dyDescent="0.25">
      <c r="E805">
        <v>763</v>
      </c>
      <c r="F805" s="24">
        <f t="shared" si="19"/>
        <v>2.9601266756400044E-2</v>
      </c>
    </row>
    <row r="806" spans="5:6" x14ac:dyDescent="0.25">
      <c r="E806">
        <v>764</v>
      </c>
      <c r="F806" s="24">
        <f t="shared" si="19"/>
        <v>2.9524513273642496E-2</v>
      </c>
    </row>
    <row r="807" spans="5:6" x14ac:dyDescent="0.25">
      <c r="E807">
        <v>765</v>
      </c>
      <c r="F807" s="24">
        <f t="shared" si="19"/>
        <v>2.9447981542170803E-2</v>
      </c>
    </row>
    <row r="808" spans="5:6" x14ac:dyDescent="0.25">
      <c r="E808">
        <v>766</v>
      </c>
      <c r="F808" s="24">
        <f t="shared" si="19"/>
        <v>2.9371670810694469E-2</v>
      </c>
    </row>
    <row r="809" spans="5:6" x14ac:dyDescent="0.25">
      <c r="E809">
        <v>767</v>
      </c>
      <c r="F809" s="24">
        <f t="shared" si="19"/>
        <v>2.9295580331060892E-2</v>
      </c>
    </row>
    <row r="810" spans="5:6" x14ac:dyDescent="0.25">
      <c r="E810">
        <v>768</v>
      </c>
      <c r="F810" s="24">
        <f t="shared" si="19"/>
        <v>2.9219709358238834E-2</v>
      </c>
    </row>
    <row r="811" spans="5:6" x14ac:dyDescent="0.25">
      <c r="E811">
        <v>769</v>
      </c>
      <c r="F811" s="24">
        <f t="shared" si="19"/>
        <v>2.9144057150301977E-2</v>
      </c>
    </row>
    <row r="812" spans="5:6" x14ac:dyDescent="0.25">
      <c r="E812">
        <v>770</v>
      </c>
      <c r="F812" s="24">
        <f t="shared" ref="F812:F875" si="20">F811*($D$42+E812-1)*($D$43+E812-1)*$D$45/(($D$44+E812-1)*E812)</f>
        <v>2.9068622968412578E-2</v>
      </c>
    </row>
    <row r="813" spans="5:6" x14ac:dyDescent="0.25">
      <c r="E813">
        <v>771</v>
      </c>
      <c r="F813" s="24">
        <f t="shared" si="20"/>
        <v>2.8993406076805259E-2</v>
      </c>
    </row>
    <row r="814" spans="5:6" x14ac:dyDescent="0.25">
      <c r="E814">
        <v>772</v>
      </c>
      <c r="F814" s="24">
        <f t="shared" si="20"/>
        <v>2.8918405742770884E-2</v>
      </c>
    </row>
    <row r="815" spans="5:6" x14ac:dyDescent="0.25">
      <c r="E815">
        <v>773</v>
      </c>
      <c r="F815" s="24">
        <f t="shared" si="20"/>
        <v>2.8843621236640544E-2</v>
      </c>
    </row>
    <row r="816" spans="5:6" x14ac:dyDescent="0.25">
      <c r="E816">
        <v>774</v>
      </c>
      <c r="F816" s="24">
        <f t="shared" si="20"/>
        <v>2.8769051831769657E-2</v>
      </c>
    </row>
    <row r="817" spans="5:6" x14ac:dyDescent="0.25">
      <c r="E817">
        <v>775</v>
      </c>
      <c r="F817" s="24">
        <f t="shared" si="20"/>
        <v>2.8694696804522146E-2</v>
      </c>
    </row>
    <row r="818" spans="5:6" x14ac:dyDescent="0.25">
      <c r="E818">
        <v>776</v>
      </c>
      <c r="F818" s="24">
        <f t="shared" si="20"/>
        <v>2.8620555434254749E-2</v>
      </c>
    </row>
    <row r="819" spans="5:6" x14ac:dyDescent="0.25">
      <c r="E819">
        <v>777</v>
      </c>
      <c r="F819" s="24">
        <f t="shared" si="20"/>
        <v>2.8546627003301423E-2</v>
      </c>
    </row>
    <row r="820" spans="5:6" x14ac:dyDescent="0.25">
      <c r="E820">
        <v>778</v>
      </c>
      <c r="F820" s="24">
        <f t="shared" si="20"/>
        <v>2.8472910796957834E-2</v>
      </c>
    </row>
    <row r="821" spans="5:6" x14ac:dyDescent="0.25">
      <c r="E821">
        <v>779</v>
      </c>
      <c r="F821" s="24">
        <f t="shared" si="20"/>
        <v>2.8399406103465984E-2</v>
      </c>
    </row>
    <row r="822" spans="5:6" x14ac:dyDescent="0.25">
      <c r="E822">
        <v>780</v>
      </c>
      <c r="F822" s="24">
        <f t="shared" si="20"/>
        <v>2.8326112213998878E-2</v>
      </c>
    </row>
    <row r="823" spans="5:6" x14ac:dyDescent="0.25">
      <c r="E823">
        <v>781</v>
      </c>
      <c r="F823" s="24">
        <f t="shared" si="20"/>
        <v>2.8253028422645349E-2</v>
      </c>
    </row>
    <row r="824" spans="5:6" x14ac:dyDescent="0.25">
      <c r="E824">
        <v>782</v>
      </c>
      <c r="F824" s="24">
        <f t="shared" si="20"/>
        <v>2.8180154026394941E-2</v>
      </c>
    </row>
    <row r="825" spans="5:6" x14ac:dyDescent="0.25">
      <c r="E825">
        <v>783</v>
      </c>
      <c r="F825" s="24">
        <f t="shared" si="20"/>
        <v>2.8107488325122946E-2</v>
      </c>
    </row>
    <row r="826" spans="5:6" x14ac:dyDescent="0.25">
      <c r="E826">
        <v>784</v>
      </c>
      <c r="F826" s="24">
        <f t="shared" si="20"/>
        <v>2.8035030621575439E-2</v>
      </c>
    </row>
    <row r="827" spans="5:6" x14ac:dyDescent="0.25">
      <c r="E827">
        <v>785</v>
      </c>
      <c r="F827" s="24">
        <f t="shared" si="20"/>
        <v>2.7962780221354507E-2</v>
      </c>
    </row>
    <row r="828" spans="5:6" x14ac:dyDescent="0.25">
      <c r="E828">
        <v>786</v>
      </c>
      <c r="F828" s="24">
        <f t="shared" si="20"/>
        <v>2.7890736432903521E-2</v>
      </c>
    </row>
    <row r="829" spans="5:6" x14ac:dyDescent="0.25">
      <c r="E829">
        <v>787</v>
      </c>
      <c r="F829" s="24">
        <f t="shared" si="20"/>
        <v>2.7818898567492523E-2</v>
      </c>
    </row>
    <row r="830" spans="5:6" x14ac:dyDescent="0.25">
      <c r="E830">
        <v>788</v>
      </c>
      <c r="F830" s="24">
        <f t="shared" si="20"/>
        <v>2.7747265939203694E-2</v>
      </c>
    </row>
    <row r="831" spans="5:6" x14ac:dyDescent="0.25">
      <c r="E831">
        <v>789</v>
      </c>
      <c r="F831" s="24">
        <f t="shared" si="20"/>
        <v>2.7675837864916911E-2</v>
      </c>
    </row>
    <row r="832" spans="5:6" x14ac:dyDescent="0.25">
      <c r="E832">
        <v>790</v>
      </c>
      <c r="F832" s="24">
        <f t="shared" si="20"/>
        <v>2.7604613664295407E-2</v>
      </c>
    </row>
    <row r="833" spans="5:6" x14ac:dyDescent="0.25">
      <c r="E833">
        <v>791</v>
      </c>
      <c r="F833" s="24">
        <f t="shared" si="20"/>
        <v>2.7533592659771546E-2</v>
      </c>
    </row>
    <row r="834" spans="5:6" x14ac:dyDescent="0.25">
      <c r="E834">
        <v>792</v>
      </c>
      <c r="F834" s="24">
        <f t="shared" si="20"/>
        <v>2.7462774176532635E-2</v>
      </c>
    </row>
    <row r="835" spans="5:6" x14ac:dyDescent="0.25">
      <c r="E835">
        <v>793</v>
      </c>
      <c r="F835" s="24">
        <f t="shared" si="20"/>
        <v>2.7392157542506856E-2</v>
      </c>
    </row>
    <row r="836" spans="5:6" x14ac:dyDescent="0.25">
      <c r="E836">
        <v>794</v>
      </c>
      <c r="F836" s="24">
        <f t="shared" si="20"/>
        <v>2.7321742088349307E-2</v>
      </c>
    </row>
    <row r="837" spans="5:6" x14ac:dyDescent="0.25">
      <c r="E837">
        <v>795</v>
      </c>
      <c r="F837" s="24">
        <f t="shared" si="20"/>
        <v>2.7251527147428085E-2</v>
      </c>
    </row>
    <row r="838" spans="5:6" x14ac:dyDescent="0.25">
      <c r="E838">
        <v>796</v>
      </c>
      <c r="F838" s="24">
        <f t="shared" si="20"/>
        <v>2.7181512055810514E-2</v>
      </c>
    </row>
    <row r="839" spans="5:6" x14ac:dyDescent="0.25">
      <c r="E839">
        <v>797</v>
      </c>
      <c r="F839" s="24">
        <f t="shared" si="20"/>
        <v>2.7111696152249395E-2</v>
      </c>
    </row>
    <row r="840" spans="5:6" x14ac:dyDescent="0.25">
      <c r="E840">
        <v>798</v>
      </c>
      <c r="F840" s="24">
        <f t="shared" si="20"/>
        <v>2.7042078778169398E-2</v>
      </c>
    </row>
    <row r="841" spans="5:6" x14ac:dyDescent="0.25">
      <c r="E841">
        <v>799</v>
      </c>
      <c r="F841" s="24">
        <f t="shared" si="20"/>
        <v>2.6972659277653507E-2</v>
      </c>
    </row>
    <row r="842" spans="5:6" x14ac:dyDescent="0.25">
      <c r="E842">
        <v>800</v>
      </c>
      <c r="F842" s="24">
        <f t="shared" si="20"/>
        <v>2.690343699742959E-2</v>
      </c>
    </row>
    <row r="843" spans="5:6" x14ac:dyDescent="0.25">
      <c r="E843">
        <v>801</v>
      </c>
      <c r="F843" s="24">
        <f t="shared" si="20"/>
        <v>2.6834411286856985E-2</v>
      </c>
    </row>
    <row r="844" spans="5:6" x14ac:dyDescent="0.25">
      <c r="E844">
        <v>802</v>
      </c>
      <c r="F844" s="24">
        <f t="shared" si="20"/>
        <v>2.6765581497913252E-2</v>
      </c>
    </row>
    <row r="845" spans="5:6" x14ac:dyDescent="0.25">
      <c r="E845">
        <v>803</v>
      </c>
      <c r="F845" s="24">
        <f t="shared" si="20"/>
        <v>2.6696946985180933E-2</v>
      </c>
    </row>
    <row r="846" spans="5:6" x14ac:dyDescent="0.25">
      <c r="E846">
        <v>804</v>
      </c>
      <c r="F846" s="24">
        <f t="shared" si="20"/>
        <v>2.6628507105834458E-2</v>
      </c>
    </row>
    <row r="847" spans="5:6" x14ac:dyDescent="0.25">
      <c r="E847">
        <v>805</v>
      </c>
      <c r="F847" s="24">
        <f t="shared" si="20"/>
        <v>2.6560261219627089E-2</v>
      </c>
    </row>
    <row r="848" spans="5:6" x14ac:dyDescent="0.25">
      <c r="E848">
        <v>806</v>
      </c>
      <c r="F848" s="24">
        <f t="shared" si="20"/>
        <v>2.6492208688877965E-2</v>
      </c>
    </row>
    <row r="849" spans="5:6" x14ac:dyDescent="0.25">
      <c r="E849">
        <v>807</v>
      </c>
      <c r="F849" s="24">
        <f t="shared" si="20"/>
        <v>2.6424348878459222E-2</v>
      </c>
    </row>
    <row r="850" spans="5:6" x14ac:dyDescent="0.25">
      <c r="E850">
        <v>808</v>
      </c>
      <c r="F850" s="24">
        <f t="shared" si="20"/>
        <v>2.6356681155783209E-2</v>
      </c>
    </row>
    <row r="851" spans="5:6" x14ac:dyDescent="0.25">
      <c r="E851">
        <v>809</v>
      </c>
      <c r="F851" s="24">
        <f t="shared" si="20"/>
        <v>2.6289204890789755E-2</v>
      </c>
    </row>
    <row r="852" spans="5:6" x14ac:dyDescent="0.25">
      <c r="E852">
        <v>810</v>
      </c>
      <c r="F852" s="24">
        <f t="shared" si="20"/>
        <v>2.6221919455933544E-2</v>
      </c>
    </row>
    <row r="853" spans="5:6" x14ac:dyDescent="0.25">
      <c r="E853">
        <v>811</v>
      </c>
      <c r="F853" s="24">
        <f t="shared" si="20"/>
        <v>2.615482422617154E-2</v>
      </c>
    </row>
    <row r="854" spans="5:6" x14ac:dyDescent="0.25">
      <c r="E854">
        <v>812</v>
      </c>
      <c r="F854" s="24">
        <f t="shared" si="20"/>
        <v>2.6087918578950528E-2</v>
      </c>
    </row>
    <row r="855" spans="5:6" x14ac:dyDescent="0.25">
      <c r="E855">
        <v>813</v>
      </c>
      <c r="F855" s="24">
        <f t="shared" si="20"/>
        <v>2.6021201894194681E-2</v>
      </c>
    </row>
    <row r="856" spans="5:6" x14ac:dyDescent="0.25">
      <c r="E856">
        <v>814</v>
      </c>
      <c r="F856" s="24">
        <f t="shared" si="20"/>
        <v>2.5954673554293255E-2</v>
      </c>
    </row>
    <row r="857" spans="5:6" x14ac:dyDescent="0.25">
      <c r="E857">
        <v>815</v>
      </c>
      <c r="F857" s="24">
        <f t="shared" si="20"/>
        <v>2.5888332944088332E-2</v>
      </c>
    </row>
    <row r="858" spans="5:6" x14ac:dyDescent="0.25">
      <c r="E858">
        <v>816</v>
      </c>
      <c r="F858" s="24">
        <f t="shared" si="20"/>
        <v>2.5822179450862646E-2</v>
      </c>
    </row>
    <row r="859" spans="5:6" x14ac:dyDescent="0.25">
      <c r="E859">
        <v>817</v>
      </c>
      <c r="F859" s="24">
        <f t="shared" si="20"/>
        <v>2.575621246432749E-2</v>
      </c>
    </row>
    <row r="860" spans="5:6" x14ac:dyDescent="0.25">
      <c r="E860">
        <v>818</v>
      </c>
      <c r="F860" s="24">
        <f t="shared" si="20"/>
        <v>2.5690431376610662E-2</v>
      </c>
    </row>
    <row r="861" spans="5:6" x14ac:dyDescent="0.25">
      <c r="E861">
        <v>819</v>
      </c>
      <c r="F861" s="24">
        <f t="shared" si="20"/>
        <v>2.562483558224455E-2</v>
      </c>
    </row>
    <row r="862" spans="5:6" x14ac:dyDescent="0.25">
      <c r="E862">
        <v>820</v>
      </c>
      <c r="F862" s="24">
        <f t="shared" si="20"/>
        <v>2.5559424478154229E-2</v>
      </c>
    </row>
    <row r="863" spans="5:6" x14ac:dyDescent="0.25">
      <c r="E863">
        <v>821</v>
      </c>
      <c r="F863" s="24">
        <f t="shared" si="20"/>
        <v>2.5494197463645667E-2</v>
      </c>
    </row>
    <row r="864" spans="5:6" x14ac:dyDescent="0.25">
      <c r="E864">
        <v>822</v>
      </c>
      <c r="F864" s="24">
        <f t="shared" si="20"/>
        <v>2.5429153940393977E-2</v>
      </c>
    </row>
    <row r="865" spans="5:6" x14ac:dyDescent="0.25">
      <c r="E865">
        <v>823</v>
      </c>
      <c r="F865" s="24">
        <f t="shared" si="20"/>
        <v>2.5364293312431781E-2</v>
      </c>
    </row>
    <row r="866" spans="5:6" x14ac:dyDescent="0.25">
      <c r="E866">
        <v>824</v>
      </c>
      <c r="F866" s="24">
        <f t="shared" si="20"/>
        <v>2.52996149861376E-2</v>
      </c>
    </row>
    <row r="867" spans="5:6" x14ac:dyDescent="0.25">
      <c r="E867">
        <v>825</v>
      </c>
      <c r="F867" s="24">
        <f t="shared" si="20"/>
        <v>2.5235118370224355E-2</v>
      </c>
    </row>
    <row r="868" spans="5:6" x14ac:dyDescent="0.25">
      <c r="E868">
        <v>826</v>
      </c>
      <c r="F868" s="24">
        <f t="shared" si="20"/>
        <v>2.5170802875727889E-2</v>
      </c>
    </row>
    <row r="869" spans="5:6" x14ac:dyDescent="0.25">
      <c r="E869">
        <v>827</v>
      </c>
      <c r="F869" s="24">
        <f t="shared" si="20"/>
        <v>2.5106667915995605E-2</v>
      </c>
    </row>
    <row r="870" spans="5:6" x14ac:dyDescent="0.25">
      <c r="E870">
        <v>828</v>
      </c>
      <c r="F870" s="24">
        <f t="shared" si="20"/>
        <v>2.5042712906675153E-2</v>
      </c>
    </row>
    <row r="871" spans="5:6" x14ac:dyDescent="0.25">
      <c r="E871">
        <v>829</v>
      </c>
      <c r="F871" s="24">
        <f t="shared" si="20"/>
        <v>2.4978937265703213E-2</v>
      </c>
    </row>
    <row r="872" spans="5:6" x14ac:dyDescent="0.25">
      <c r="E872">
        <v>830</v>
      </c>
      <c r="F872" s="24">
        <f t="shared" si="20"/>
        <v>2.4915340413294268E-2</v>
      </c>
    </row>
    <row r="873" spans="5:6" x14ac:dyDescent="0.25">
      <c r="E873">
        <v>831</v>
      </c>
      <c r="F873" s="24">
        <f t="shared" si="20"/>
        <v>2.4851921771929547E-2</v>
      </c>
    </row>
    <row r="874" spans="5:6" x14ac:dyDescent="0.25">
      <c r="E874">
        <v>832</v>
      </c>
      <c r="F874" s="24">
        <f t="shared" si="20"/>
        <v>2.4788680766345966E-2</v>
      </c>
    </row>
    <row r="875" spans="5:6" x14ac:dyDescent="0.25">
      <c r="E875">
        <v>833</v>
      </c>
      <c r="F875" s="24">
        <f t="shared" si="20"/>
        <v>2.4725616823525174E-2</v>
      </c>
    </row>
    <row r="876" spans="5:6" x14ac:dyDescent="0.25">
      <c r="E876">
        <v>834</v>
      </c>
      <c r="F876" s="24">
        <f t="shared" ref="F876:F939" si="21">F875*($D$42+E876-1)*($D$43+E876-1)*$D$45/(($D$44+E876-1)*E876)</f>
        <v>2.4662729372682622E-2</v>
      </c>
    </row>
    <row r="877" spans="5:6" x14ac:dyDescent="0.25">
      <c r="E877">
        <v>835</v>
      </c>
      <c r="F877" s="24">
        <f t="shared" si="21"/>
        <v>2.4600017845256738E-2</v>
      </c>
    </row>
    <row r="878" spans="5:6" x14ac:dyDescent="0.25">
      <c r="E878">
        <v>836</v>
      </c>
      <c r="F878" s="24">
        <f t="shared" si="21"/>
        <v>2.4537481674898148E-2</v>
      </c>
    </row>
    <row r="879" spans="5:6" x14ac:dyDescent="0.25">
      <c r="E879">
        <v>837</v>
      </c>
      <c r="F879" s="24">
        <f t="shared" si="21"/>
        <v>2.4475120297458967E-2</v>
      </c>
    </row>
    <row r="880" spans="5:6" x14ac:dyDescent="0.25">
      <c r="E880">
        <v>838</v>
      </c>
      <c r="F880" s="24">
        <f t="shared" si="21"/>
        <v>2.4412933150982176E-2</v>
      </c>
    </row>
    <row r="881" spans="5:6" x14ac:dyDescent="0.25">
      <c r="E881">
        <v>839</v>
      </c>
      <c r="F881" s="24">
        <f t="shared" si="21"/>
        <v>2.4350919675691002E-2</v>
      </c>
    </row>
    <row r="882" spans="5:6" x14ac:dyDescent="0.25">
      <c r="E882">
        <v>840</v>
      </c>
      <c r="F882" s="24">
        <f t="shared" si="21"/>
        <v>2.4289079313978421E-2</v>
      </c>
    </row>
    <row r="883" spans="5:6" x14ac:dyDescent="0.25">
      <c r="E883">
        <v>841</v>
      </c>
      <c r="F883" s="24">
        <f t="shared" si="21"/>
        <v>2.4227411510396715E-2</v>
      </c>
    </row>
    <row r="884" spans="5:6" x14ac:dyDescent="0.25">
      <c r="E884">
        <v>842</v>
      </c>
      <c r="F884" s="24">
        <f t="shared" si="21"/>
        <v>2.4165915711647064E-2</v>
      </c>
    </row>
    <row r="885" spans="5:6" x14ac:dyDescent="0.25">
      <c r="E885">
        <v>843</v>
      </c>
      <c r="F885" s="24">
        <f t="shared" si="21"/>
        <v>2.4104591366569204E-2</v>
      </c>
    </row>
    <row r="886" spans="5:6" x14ac:dyDescent="0.25">
      <c r="E886">
        <v>844</v>
      </c>
      <c r="F886" s="24">
        <f t="shared" si="21"/>
        <v>2.404343792613119E-2</v>
      </c>
    </row>
    <row r="887" spans="5:6" x14ac:dyDescent="0.25">
      <c r="E887">
        <v>845</v>
      </c>
      <c r="F887" s="24">
        <f t="shared" si="21"/>
        <v>2.3982454843419154E-2</v>
      </c>
    </row>
    <row r="888" spans="5:6" x14ac:dyDescent="0.25">
      <c r="E888">
        <v>846</v>
      </c>
      <c r="F888" s="24">
        <f t="shared" si="21"/>
        <v>2.3921641573627188E-2</v>
      </c>
    </row>
    <row r="889" spans="5:6" x14ac:dyDescent="0.25">
      <c r="E889">
        <v>847</v>
      </c>
      <c r="F889" s="24">
        <f t="shared" si="21"/>
        <v>2.3860997574047235E-2</v>
      </c>
    </row>
    <row r="890" spans="5:6" x14ac:dyDescent="0.25">
      <c r="E890">
        <v>848</v>
      </c>
      <c r="F890" s="24">
        <f t="shared" si="21"/>
        <v>2.3800522304059074E-2</v>
      </c>
    </row>
    <row r="891" spans="5:6" x14ac:dyDescent="0.25">
      <c r="E891">
        <v>849</v>
      </c>
      <c r="F891" s="24">
        <f t="shared" si="21"/>
        <v>2.3740215225120351E-2</v>
      </c>
    </row>
    <row r="892" spans="5:6" x14ac:dyDescent="0.25">
      <c r="E892">
        <v>850</v>
      </c>
      <c r="F892" s="24">
        <f t="shared" si="21"/>
        <v>2.3680075800756664E-2</v>
      </c>
    </row>
    <row r="893" spans="5:6" x14ac:dyDescent="0.25">
      <c r="E893">
        <v>851</v>
      </c>
      <c r="F893" s="24">
        <f t="shared" si="21"/>
        <v>2.3620103496551723E-2</v>
      </c>
    </row>
    <row r="894" spans="5:6" x14ac:dyDescent="0.25">
      <c r="E894">
        <v>852</v>
      </c>
      <c r="F894" s="24">
        <f t="shared" si="21"/>
        <v>2.3560297780137549E-2</v>
      </c>
    </row>
    <row r="895" spans="5:6" x14ac:dyDescent="0.25">
      <c r="E895">
        <v>853</v>
      </c>
      <c r="F895" s="24">
        <f t="shared" si="21"/>
        <v>2.3500658121184743E-2</v>
      </c>
    </row>
    <row r="896" spans="5:6" x14ac:dyDescent="0.25">
      <c r="E896">
        <v>854</v>
      </c>
      <c r="F896" s="24">
        <f t="shared" si="21"/>
        <v>2.3441183991392812E-2</v>
      </c>
    </row>
    <row r="897" spans="5:6" x14ac:dyDescent="0.25">
      <c r="E897">
        <v>855</v>
      </c>
      <c r="F897" s="24">
        <f t="shared" si="21"/>
        <v>2.338187486448055E-2</v>
      </c>
    </row>
    <row r="898" spans="5:6" x14ac:dyDescent="0.25">
      <c r="E898">
        <v>856</v>
      </c>
      <c r="F898" s="24">
        <f t="shared" si="21"/>
        <v>2.3322730216176469E-2</v>
      </c>
    </row>
    <row r="899" spans="5:6" x14ac:dyDescent="0.25">
      <c r="E899">
        <v>857</v>
      </c>
      <c r="F899" s="24">
        <f t="shared" si="21"/>
        <v>2.3263749524209294E-2</v>
      </c>
    </row>
    <row r="900" spans="5:6" x14ac:dyDescent="0.25">
      <c r="E900">
        <v>858</v>
      </c>
      <c r="F900" s="24">
        <f t="shared" si="21"/>
        <v>2.3204932268298509E-2</v>
      </c>
    </row>
    <row r="901" spans="5:6" x14ac:dyDescent="0.25">
      <c r="E901">
        <v>859</v>
      </c>
      <c r="F901" s="24">
        <f t="shared" si="21"/>
        <v>2.3146277930144968E-2</v>
      </c>
    </row>
    <row r="902" spans="5:6" x14ac:dyDescent="0.25">
      <c r="E902">
        <v>860</v>
      </c>
      <c r="F902" s="24">
        <f t="shared" si="21"/>
        <v>2.3087785993421532E-2</v>
      </c>
    </row>
    <row r="903" spans="5:6" x14ac:dyDescent="0.25">
      <c r="E903">
        <v>861</v>
      </c>
      <c r="F903" s="24">
        <f t="shared" si="21"/>
        <v>2.3029455943763818E-2</v>
      </c>
    </row>
    <row r="904" spans="5:6" x14ac:dyDescent="0.25">
      <c r="E904">
        <v>862</v>
      </c>
      <c r="F904" s="24">
        <f t="shared" si="21"/>
        <v>2.2971287268760934E-2</v>
      </c>
    </row>
    <row r="905" spans="5:6" x14ac:dyDescent="0.25">
      <c r="E905">
        <v>863</v>
      </c>
      <c r="F905" s="24">
        <f t="shared" si="21"/>
        <v>2.2913279457946328E-2</v>
      </c>
    </row>
    <row r="906" spans="5:6" x14ac:dyDescent="0.25">
      <c r="E906">
        <v>864</v>
      </c>
      <c r="F906" s="24">
        <f t="shared" si="21"/>
        <v>2.2855432002788625E-2</v>
      </c>
    </row>
    <row r="907" spans="5:6" x14ac:dyDescent="0.25">
      <c r="E907">
        <v>865</v>
      </c>
      <c r="F907" s="24">
        <f t="shared" si="21"/>
        <v>2.2797744396682588E-2</v>
      </c>
    </row>
    <row r="908" spans="5:6" x14ac:dyDescent="0.25">
      <c r="E908">
        <v>866</v>
      </c>
      <c r="F908" s="24">
        <f t="shared" si="21"/>
        <v>2.2740216134940084E-2</v>
      </c>
    </row>
    <row r="909" spans="5:6" x14ac:dyDescent="0.25">
      <c r="E909">
        <v>867</v>
      </c>
      <c r="F909" s="24">
        <f t="shared" si="21"/>
        <v>2.2682846714781126E-2</v>
      </c>
    </row>
    <row r="910" spans="5:6" x14ac:dyDescent="0.25">
      <c r="E910">
        <v>868</v>
      </c>
      <c r="F910" s="24">
        <f t="shared" si="21"/>
        <v>2.2625635635324933E-2</v>
      </c>
    </row>
    <row r="911" spans="5:6" x14ac:dyDescent="0.25">
      <c r="E911">
        <v>869</v>
      </c>
      <c r="F911" s="24">
        <f t="shared" si="21"/>
        <v>2.2568582397581093E-2</v>
      </c>
    </row>
    <row r="912" spans="5:6" x14ac:dyDescent="0.25">
      <c r="E912">
        <v>870</v>
      </c>
      <c r="F912" s="24">
        <f t="shared" si="21"/>
        <v>2.2511686504440725E-2</v>
      </c>
    </row>
    <row r="913" spans="5:6" x14ac:dyDescent="0.25">
      <c r="E913">
        <v>871</v>
      </c>
      <c r="F913" s="24">
        <f t="shared" si="21"/>
        <v>2.2454947460667753E-2</v>
      </c>
    </row>
    <row r="914" spans="5:6" x14ac:dyDescent="0.25">
      <c r="E914">
        <v>872</v>
      </c>
      <c r="F914" s="24">
        <f t="shared" si="21"/>
        <v>2.2398364772890155E-2</v>
      </c>
    </row>
    <row r="915" spans="5:6" x14ac:dyDescent="0.25">
      <c r="E915">
        <v>873</v>
      </c>
      <c r="F915" s="24">
        <f t="shared" si="21"/>
        <v>2.2341937949591315E-2</v>
      </c>
    </row>
    <row r="916" spans="5:6" x14ac:dyDescent="0.25">
      <c r="E916">
        <v>874</v>
      </c>
      <c r="F916" s="24">
        <f t="shared" si="21"/>
        <v>2.2285666501101416E-2</v>
      </c>
    </row>
    <row r="917" spans="5:6" x14ac:dyDescent="0.25">
      <c r="E917">
        <v>875</v>
      </c>
      <c r="F917" s="24">
        <f t="shared" si="21"/>
        <v>2.222954993958888E-2</v>
      </c>
    </row>
    <row r="918" spans="5:6" x14ac:dyDescent="0.25">
      <c r="E918">
        <v>876</v>
      </c>
      <c r="F918" s="24">
        <f t="shared" si="21"/>
        <v>2.2173587779051842E-2</v>
      </c>
    </row>
    <row r="919" spans="5:6" x14ac:dyDescent="0.25">
      <c r="E919">
        <v>877</v>
      </c>
      <c r="F919" s="24">
        <f t="shared" si="21"/>
        <v>2.2117779535309696E-2</v>
      </c>
    </row>
    <row r="920" spans="5:6" x14ac:dyDescent="0.25">
      <c r="E920">
        <v>878</v>
      </c>
      <c r="F920" s="24">
        <f t="shared" si="21"/>
        <v>2.2062124725994673E-2</v>
      </c>
    </row>
    <row r="921" spans="5:6" x14ac:dyDescent="0.25">
      <c r="E921">
        <v>879</v>
      </c>
      <c r="F921" s="24">
        <f t="shared" si="21"/>
        <v>2.2006622870543467E-2</v>
      </c>
    </row>
    <row r="922" spans="5:6" x14ac:dyDescent="0.25">
      <c r="E922">
        <v>880</v>
      </c>
      <c r="F922" s="24">
        <f t="shared" si="21"/>
        <v>2.1951273490188938E-2</v>
      </c>
    </row>
    <row r="923" spans="5:6" x14ac:dyDescent="0.25">
      <c r="E923">
        <v>881</v>
      </c>
      <c r="F923" s="24">
        <f t="shared" si="21"/>
        <v>2.1896076107951797E-2</v>
      </c>
    </row>
    <row r="924" spans="5:6" x14ac:dyDescent="0.25">
      <c r="E924">
        <v>882</v>
      </c>
      <c r="F924" s="24">
        <f t="shared" si="21"/>
        <v>2.1841030248632425E-2</v>
      </c>
    </row>
    <row r="925" spans="5:6" x14ac:dyDescent="0.25">
      <c r="E925">
        <v>883</v>
      </c>
      <c r="F925" s="24">
        <f t="shared" si="21"/>
        <v>2.1786135438802666E-2</v>
      </c>
    </row>
    <row r="926" spans="5:6" x14ac:dyDescent="0.25">
      <c r="E926">
        <v>884</v>
      </c>
      <c r="F926" s="24">
        <f t="shared" si="21"/>
        <v>2.1731391206797703E-2</v>
      </c>
    </row>
    <row r="927" spans="5:6" x14ac:dyDescent="0.25">
      <c r="E927">
        <v>885</v>
      </c>
      <c r="F927" s="24">
        <f t="shared" si="21"/>
        <v>2.1676797082707963E-2</v>
      </c>
    </row>
    <row r="928" spans="5:6" x14ac:dyDescent="0.25">
      <c r="E928">
        <v>886</v>
      </c>
      <c r="F928" s="24">
        <f t="shared" si="21"/>
        <v>2.1622352598371093E-2</v>
      </c>
    </row>
    <row r="929" spans="5:6" x14ac:dyDescent="0.25">
      <c r="E929">
        <v>887</v>
      </c>
      <c r="F929" s="24">
        <f t="shared" si="21"/>
        <v>2.1568057287363947E-2</v>
      </c>
    </row>
    <row r="930" spans="5:6" x14ac:dyDescent="0.25">
      <c r="E930">
        <v>888</v>
      </c>
      <c r="F930" s="24">
        <f t="shared" si="21"/>
        <v>2.1513910684994642E-2</v>
      </c>
    </row>
    <row r="931" spans="5:6" x14ac:dyDescent="0.25">
      <c r="E931">
        <v>889</v>
      </c>
      <c r="F931" s="24">
        <f t="shared" si="21"/>
        <v>2.1459912328294643E-2</v>
      </c>
    </row>
    <row r="932" spans="5:6" x14ac:dyDescent="0.25">
      <c r="E932">
        <v>890</v>
      </c>
      <c r="F932" s="24">
        <f t="shared" si="21"/>
        <v>2.1406061756010928E-2</v>
      </c>
    </row>
    <row r="933" spans="5:6" x14ac:dyDescent="0.25">
      <c r="E933">
        <v>891</v>
      </c>
      <c r="F933" s="24">
        <f t="shared" si="21"/>
        <v>2.1352358508598148E-2</v>
      </c>
    </row>
    <row r="934" spans="5:6" x14ac:dyDescent="0.25">
      <c r="E934">
        <v>892</v>
      </c>
      <c r="F934" s="24">
        <f t="shared" si="21"/>
        <v>2.1298802128210854E-2</v>
      </c>
    </row>
    <row r="935" spans="5:6" x14ac:dyDescent="0.25">
      <c r="E935">
        <v>893</v>
      </c>
      <c r="F935" s="24">
        <f t="shared" si="21"/>
        <v>2.1245392158695781E-2</v>
      </c>
    </row>
    <row r="936" spans="5:6" x14ac:dyDescent="0.25">
      <c r="E936">
        <v>894</v>
      </c>
      <c r="F936" s="24">
        <f t="shared" si="21"/>
        <v>2.1192128145584157E-2</v>
      </c>
    </row>
    <row r="937" spans="5:6" x14ac:dyDescent="0.25">
      <c r="E937">
        <v>895</v>
      </c>
      <c r="F937" s="24">
        <f t="shared" si="21"/>
        <v>2.1139009636084054E-2</v>
      </c>
    </row>
    <row r="938" spans="5:6" x14ac:dyDescent="0.25">
      <c r="E938">
        <v>896</v>
      </c>
      <c r="F938" s="24">
        <f t="shared" si="21"/>
        <v>2.1086036179072787E-2</v>
      </c>
    </row>
    <row r="939" spans="5:6" x14ac:dyDescent="0.25">
      <c r="E939">
        <v>897</v>
      </c>
      <c r="F939" s="24">
        <f t="shared" si="21"/>
        <v>2.1033207325089377E-2</v>
      </c>
    </row>
    <row r="940" spans="5:6" x14ac:dyDescent="0.25">
      <c r="E940">
        <v>898</v>
      </c>
      <c r="F940" s="24">
        <f t="shared" ref="F940:F1003" si="22">F939*($D$42+E940-1)*($D$43+E940-1)*$D$45/(($D$44+E940-1)*E940)</f>
        <v>2.0980522626327006E-2</v>
      </c>
    </row>
    <row r="941" spans="5:6" x14ac:dyDescent="0.25">
      <c r="E941">
        <v>899</v>
      </c>
      <c r="F941" s="24">
        <f t="shared" si="22"/>
        <v>2.0927981636625563E-2</v>
      </c>
    </row>
    <row r="942" spans="5:6" x14ac:dyDescent="0.25">
      <c r="E942">
        <v>900</v>
      </c>
      <c r="F942" s="24">
        <f t="shared" si="22"/>
        <v>2.087558391146422E-2</v>
      </c>
    </row>
    <row r="943" spans="5:6" x14ac:dyDescent="0.25">
      <c r="E943">
        <v>901</v>
      </c>
      <c r="F943" s="24">
        <f t="shared" si="22"/>
        <v>2.0823329007954014E-2</v>
      </c>
    </row>
    <row r="944" spans="5:6" x14ac:dyDescent="0.25">
      <c r="E944">
        <v>902</v>
      </c>
      <c r="F944" s="24">
        <f t="shared" si="22"/>
        <v>2.0771216484830522E-2</v>
      </c>
    </row>
    <row r="945" spans="5:6" x14ac:dyDescent="0.25">
      <c r="E945">
        <v>903</v>
      </c>
      <c r="F945" s="24">
        <f t="shared" si="22"/>
        <v>2.0719245902446535E-2</v>
      </c>
    </row>
    <row r="946" spans="5:6" x14ac:dyDescent="0.25">
      <c r="E946">
        <v>904</v>
      </c>
      <c r="F946" s="24">
        <f t="shared" si="22"/>
        <v>2.0667416822764798E-2</v>
      </c>
    </row>
    <row r="947" spans="5:6" x14ac:dyDescent="0.25">
      <c r="E947">
        <v>905</v>
      </c>
      <c r="F947" s="24">
        <f t="shared" si="22"/>
        <v>2.0615728809350795E-2</v>
      </c>
    </row>
    <row r="948" spans="5:6" x14ac:dyDescent="0.25">
      <c r="E948">
        <v>906</v>
      </c>
      <c r="F948" s="24">
        <f t="shared" si="22"/>
        <v>2.056418142736554E-2</v>
      </c>
    </row>
    <row r="949" spans="5:6" x14ac:dyDescent="0.25">
      <c r="E949">
        <v>907</v>
      </c>
      <c r="F949" s="24">
        <f t="shared" si="22"/>
        <v>2.0512774243558428E-2</v>
      </c>
    </row>
    <row r="950" spans="5:6" x14ac:dyDescent="0.25">
      <c r="E950">
        <v>908</v>
      </c>
      <c r="F950" s="24">
        <f t="shared" si="22"/>
        <v>2.0461506826260148E-2</v>
      </c>
    </row>
    <row r="951" spans="5:6" x14ac:dyDescent="0.25">
      <c r="E951">
        <v>909</v>
      </c>
      <c r="F951" s="24">
        <f t="shared" si="22"/>
        <v>2.0410378745375601E-2</v>
      </c>
    </row>
    <row r="952" spans="5:6" x14ac:dyDescent="0.25">
      <c r="E952">
        <v>910</v>
      </c>
      <c r="F952" s="24">
        <f t="shared" si="22"/>
        <v>2.035938957237687E-2</v>
      </c>
    </row>
    <row r="953" spans="5:6" x14ac:dyDescent="0.25">
      <c r="E953">
        <v>911</v>
      </c>
      <c r="F953" s="24">
        <f t="shared" si="22"/>
        <v>2.0308538880296215E-2</v>
      </c>
    </row>
    <row r="954" spans="5:6" x14ac:dyDescent="0.25">
      <c r="E954">
        <v>912</v>
      </c>
      <c r="F954" s="24">
        <f t="shared" si="22"/>
        <v>2.0257826243719152E-2</v>
      </c>
    </row>
    <row r="955" spans="5:6" x14ac:dyDescent="0.25">
      <c r="E955">
        <v>913</v>
      </c>
      <c r="F955" s="24">
        <f t="shared" si="22"/>
        <v>2.0207251238777507E-2</v>
      </c>
    </row>
    <row r="956" spans="5:6" x14ac:dyDescent="0.25">
      <c r="E956">
        <v>914</v>
      </c>
      <c r="F956" s="24">
        <f t="shared" si="22"/>
        <v>2.015681344314255E-2</v>
      </c>
    </row>
    <row r="957" spans="5:6" x14ac:dyDescent="0.25">
      <c r="E957">
        <v>915</v>
      </c>
      <c r="F957" s="24">
        <f t="shared" si="22"/>
        <v>2.0106512436018149E-2</v>
      </c>
    </row>
    <row r="958" spans="5:6" x14ac:dyDescent="0.25">
      <c r="E958">
        <v>916</v>
      </c>
      <c r="F958" s="24">
        <f t="shared" si="22"/>
        <v>2.0056347798133988E-2</v>
      </c>
    </row>
    <row r="959" spans="5:6" x14ac:dyDescent="0.25">
      <c r="E959">
        <v>917</v>
      </c>
      <c r="F959" s="24">
        <f t="shared" si="22"/>
        <v>2.000631911173878E-2</v>
      </c>
    </row>
    <row r="960" spans="5:6" x14ac:dyDescent="0.25">
      <c r="E960">
        <v>918</v>
      </c>
      <c r="F960" s="24">
        <f t="shared" si="22"/>
        <v>1.9956425960593549E-2</v>
      </c>
    </row>
    <row r="961" spans="5:6" x14ac:dyDescent="0.25">
      <c r="E961">
        <v>919</v>
      </c>
      <c r="F961" s="24">
        <f t="shared" si="22"/>
        <v>1.9906667929964927E-2</v>
      </c>
    </row>
    <row r="962" spans="5:6" x14ac:dyDescent="0.25">
      <c r="E962">
        <v>920</v>
      </c>
      <c r="F962" s="24">
        <f t="shared" si="22"/>
        <v>1.9857044606618517E-2</v>
      </c>
    </row>
    <row r="963" spans="5:6" x14ac:dyDescent="0.25">
      <c r="E963">
        <v>921</v>
      </c>
      <c r="F963" s="24">
        <f t="shared" si="22"/>
        <v>1.980755557881226E-2</v>
      </c>
    </row>
    <row r="964" spans="5:6" x14ac:dyDescent="0.25">
      <c r="E964">
        <v>922</v>
      </c>
      <c r="F964" s="24">
        <f t="shared" si="22"/>
        <v>1.9758200436289855E-2</v>
      </c>
    </row>
    <row r="965" spans="5:6" x14ac:dyDescent="0.25">
      <c r="E965">
        <v>923</v>
      </c>
      <c r="F965" s="24">
        <f t="shared" si="22"/>
        <v>1.9708978770274218E-2</v>
      </c>
    </row>
    <row r="966" spans="5:6" x14ac:dyDescent="0.25">
      <c r="E966">
        <v>924</v>
      </c>
      <c r="F966" s="24">
        <f t="shared" si="22"/>
        <v>1.9659890173460957E-2</v>
      </c>
    </row>
    <row r="967" spans="5:6" x14ac:dyDescent="0.25">
      <c r="E967">
        <v>925</v>
      </c>
      <c r="F967" s="24">
        <f t="shared" si="22"/>
        <v>1.9610934240011913E-2</v>
      </c>
    </row>
    <row r="968" spans="5:6" x14ac:dyDescent="0.25">
      <c r="E968">
        <v>926</v>
      </c>
      <c r="F968" s="24">
        <f t="shared" si="22"/>
        <v>1.9562110565548702E-2</v>
      </c>
    </row>
    <row r="969" spans="5:6" x14ac:dyDescent="0.25">
      <c r="E969">
        <v>927</v>
      </c>
      <c r="F969" s="24">
        <f t="shared" si="22"/>
        <v>1.9513418747146311E-2</v>
      </c>
    </row>
    <row r="970" spans="5:6" x14ac:dyDescent="0.25">
      <c r="E970">
        <v>928</v>
      </c>
      <c r="F970" s="24">
        <f t="shared" si="22"/>
        <v>1.9464858383326743E-2</v>
      </c>
    </row>
    <row r="971" spans="5:6" x14ac:dyDescent="0.25">
      <c r="E971">
        <v>929</v>
      </c>
      <c r="F971" s="24">
        <f t="shared" si="22"/>
        <v>1.9416429074052652E-2</v>
      </c>
    </row>
    <row r="972" spans="5:6" x14ac:dyDescent="0.25">
      <c r="E972">
        <v>930</v>
      </c>
      <c r="F972" s="24">
        <f t="shared" si="22"/>
        <v>1.9368130420721066E-2</v>
      </c>
    </row>
    <row r="973" spans="5:6" x14ac:dyDescent="0.25">
      <c r="E973">
        <v>931</v>
      </c>
      <c r="F973" s="24">
        <f t="shared" si="22"/>
        <v>1.931996202615709E-2</v>
      </c>
    </row>
    <row r="974" spans="5:6" x14ac:dyDescent="0.25">
      <c r="E974">
        <v>932</v>
      </c>
      <c r="F974" s="24">
        <f t="shared" si="22"/>
        <v>1.9271923494607702E-2</v>
      </c>
    </row>
    <row r="975" spans="5:6" x14ac:dyDescent="0.25">
      <c r="E975">
        <v>933</v>
      </c>
      <c r="F975" s="24">
        <f t="shared" si="22"/>
        <v>1.9224014431735513E-2</v>
      </c>
    </row>
    <row r="976" spans="5:6" x14ac:dyDescent="0.25">
      <c r="E976">
        <v>934</v>
      </c>
      <c r="F976" s="24">
        <f t="shared" si="22"/>
        <v>1.9176234444612625E-2</v>
      </c>
    </row>
    <row r="977" spans="5:6" x14ac:dyDescent="0.25">
      <c r="E977">
        <v>935</v>
      </c>
      <c r="F977" s="24">
        <f t="shared" si="22"/>
        <v>1.9128583141714488E-2</v>
      </c>
    </row>
    <row r="978" spans="5:6" x14ac:dyDescent="0.25">
      <c r="E978">
        <v>936</v>
      </c>
      <c r="F978" s="24">
        <f t="shared" si="22"/>
        <v>1.9081060132913791E-2</v>
      </c>
    </row>
    <row r="979" spans="5:6" x14ac:dyDescent="0.25">
      <c r="E979">
        <v>937</v>
      </c>
      <c r="F979" s="24">
        <f t="shared" si="22"/>
        <v>1.9033665029474397E-2</v>
      </c>
    </row>
    <row r="980" spans="5:6" x14ac:dyDescent="0.25">
      <c r="E980">
        <v>938</v>
      </c>
      <c r="F980" s="24">
        <f t="shared" si="22"/>
        <v>1.8986397444045299E-2</v>
      </c>
    </row>
    <row r="981" spans="5:6" x14ac:dyDescent="0.25">
      <c r="E981">
        <v>939</v>
      </c>
      <c r="F981" s="24">
        <f t="shared" si="22"/>
        <v>1.8939256990654615E-2</v>
      </c>
    </row>
    <row r="982" spans="5:6" x14ac:dyDescent="0.25">
      <c r="E982">
        <v>940</v>
      </c>
      <c r="F982" s="24">
        <f t="shared" si="22"/>
        <v>1.8892243284703614E-2</v>
      </c>
    </row>
    <row r="983" spans="5:6" x14ac:dyDescent="0.25">
      <c r="E983">
        <v>941</v>
      </c>
      <c r="F983" s="24">
        <f t="shared" si="22"/>
        <v>1.884535594296078E-2</v>
      </c>
    </row>
    <row r="984" spans="5:6" x14ac:dyDescent="0.25">
      <c r="E984">
        <v>942</v>
      </c>
      <c r="F984" s="24">
        <f t="shared" si="22"/>
        <v>1.8798594583555886E-2</v>
      </c>
    </row>
    <row r="985" spans="5:6" x14ac:dyDescent="0.25">
      <c r="E985">
        <v>943</v>
      </c>
      <c r="F985" s="24">
        <f t="shared" si="22"/>
        <v>1.8751958825974125E-2</v>
      </c>
    </row>
    <row r="986" spans="5:6" x14ac:dyDescent="0.25">
      <c r="E986">
        <v>944</v>
      </c>
      <c r="F986" s="24">
        <f t="shared" si="22"/>
        <v>1.8705448291050256E-2</v>
      </c>
    </row>
    <row r="987" spans="5:6" x14ac:dyDescent="0.25">
      <c r="E987">
        <v>945</v>
      </c>
      <c r="F987" s="24">
        <f t="shared" si="22"/>
        <v>1.8659062600962801E-2</v>
      </c>
    </row>
    <row r="988" spans="5:6" x14ac:dyDescent="0.25">
      <c r="E988">
        <v>946</v>
      </c>
      <c r="F988" s="24">
        <f t="shared" si="22"/>
        <v>1.8612801379228223E-2</v>
      </c>
    </row>
    <row r="989" spans="5:6" x14ac:dyDescent="0.25">
      <c r="E989">
        <v>947</v>
      </c>
      <c r="F989" s="24">
        <f t="shared" si="22"/>
        <v>1.8566664250695222E-2</v>
      </c>
    </row>
    <row r="990" spans="5:6" x14ac:dyDescent="0.25">
      <c r="E990">
        <v>948</v>
      </c>
      <c r="F990" s="24">
        <f t="shared" si="22"/>
        <v>1.8520650841538946E-2</v>
      </c>
    </row>
    <row r="991" spans="5:6" x14ac:dyDescent="0.25">
      <c r="E991">
        <v>949</v>
      </c>
      <c r="F991" s="24">
        <f t="shared" si="22"/>
        <v>1.8474760779255354E-2</v>
      </c>
    </row>
    <row r="992" spans="5:6" x14ac:dyDescent="0.25">
      <c r="E992">
        <v>950</v>
      </c>
      <c r="F992" s="24">
        <f t="shared" si="22"/>
        <v>1.842899369265551E-2</v>
      </c>
    </row>
    <row r="993" spans="5:6" x14ac:dyDescent="0.25">
      <c r="E993">
        <v>951</v>
      </c>
      <c r="F993" s="24">
        <f t="shared" si="22"/>
        <v>1.8383349211859971E-2</v>
      </c>
    </row>
    <row r="994" spans="5:6" x14ac:dyDescent="0.25">
      <c r="E994">
        <v>952</v>
      </c>
      <c r="F994" s="24">
        <f t="shared" si="22"/>
        <v>1.8337826968293162E-2</v>
      </c>
    </row>
    <row r="995" spans="5:6" x14ac:dyDescent="0.25">
      <c r="E995">
        <v>953</v>
      </c>
      <c r="F995" s="24">
        <f t="shared" si="22"/>
        <v>1.8292426594677814E-2</v>
      </c>
    </row>
    <row r="996" spans="5:6" x14ac:dyDescent="0.25">
      <c r="E996">
        <v>954</v>
      </c>
      <c r="F996" s="24">
        <f t="shared" si="22"/>
        <v>1.8247147725029403E-2</v>
      </c>
    </row>
    <row r="997" spans="5:6" x14ac:dyDescent="0.25">
      <c r="E997">
        <v>955</v>
      </c>
      <c r="F997" s="24">
        <f t="shared" si="22"/>
        <v>1.8201989994650645E-2</v>
      </c>
    </row>
    <row r="998" spans="5:6" x14ac:dyDescent="0.25">
      <c r="E998">
        <v>956</v>
      </c>
      <c r="F998" s="24">
        <f t="shared" si="22"/>
        <v>1.8156953040125989E-2</v>
      </c>
    </row>
    <row r="999" spans="5:6" x14ac:dyDescent="0.25">
      <c r="E999">
        <v>957</v>
      </c>
      <c r="F999" s="24">
        <f t="shared" si="22"/>
        <v>1.811203649931617E-2</v>
      </c>
    </row>
    <row r="1000" spans="5:6" x14ac:dyDescent="0.25">
      <c r="E1000">
        <v>958</v>
      </c>
      <c r="F1000" s="24">
        <f t="shared" si="22"/>
        <v>1.8067240011352778E-2</v>
      </c>
    </row>
    <row r="1001" spans="5:6" x14ac:dyDescent="0.25">
      <c r="E1001">
        <v>959</v>
      </c>
      <c r="F1001" s="24">
        <f t="shared" si="22"/>
        <v>1.8022563216632845E-2</v>
      </c>
    </row>
    <row r="1002" spans="5:6" x14ac:dyDescent="0.25">
      <c r="E1002">
        <v>960</v>
      </c>
      <c r="F1002" s="24">
        <f t="shared" si="22"/>
        <v>1.7978005756813461E-2</v>
      </c>
    </row>
    <row r="1003" spans="5:6" x14ac:dyDescent="0.25">
      <c r="E1003">
        <v>961</v>
      </c>
      <c r="F1003" s="24">
        <f t="shared" si="22"/>
        <v>1.7933567274806442E-2</v>
      </c>
    </row>
    <row r="1004" spans="5:6" x14ac:dyDescent="0.25">
      <c r="E1004">
        <v>962</v>
      </c>
      <c r="F1004" s="24">
        <f t="shared" ref="F1004:F1042" si="23">F1003*($D$42+E1004-1)*($D$43+E1004-1)*$D$45/(($D$44+E1004-1)*E1004)</f>
        <v>1.7889247414773008E-2</v>
      </c>
    </row>
    <row r="1005" spans="5:6" x14ac:dyDescent="0.25">
      <c r="E1005">
        <v>963</v>
      </c>
      <c r="F1005" s="24">
        <f t="shared" si="23"/>
        <v>1.7845045822118478E-2</v>
      </c>
    </row>
    <row r="1006" spans="5:6" x14ac:dyDescent="0.25">
      <c r="E1006">
        <v>964</v>
      </c>
      <c r="F1006" s="24">
        <f t="shared" si="23"/>
        <v>1.7800962143487017E-2</v>
      </c>
    </row>
    <row r="1007" spans="5:6" x14ac:dyDescent="0.25">
      <c r="E1007">
        <v>965</v>
      </c>
      <c r="F1007" s="24">
        <f t="shared" si="23"/>
        <v>1.7756996026756386E-2</v>
      </c>
    </row>
    <row r="1008" spans="5:6" x14ac:dyDescent="0.25">
      <c r="E1008">
        <v>966</v>
      </c>
      <c r="F1008" s="24">
        <f t="shared" si="23"/>
        <v>1.7713147121032734E-2</v>
      </c>
    </row>
    <row r="1009" spans="5:6" x14ac:dyDescent="0.25">
      <c r="E1009">
        <v>967</v>
      </c>
      <c r="F1009" s="24">
        <f t="shared" si="23"/>
        <v>1.766941507664543E-2</v>
      </c>
    </row>
    <row r="1010" spans="5:6" x14ac:dyDescent="0.25">
      <c r="E1010">
        <v>968</v>
      </c>
      <c r="F1010" s="24">
        <f t="shared" si="23"/>
        <v>1.7625799545141881E-2</v>
      </c>
    </row>
    <row r="1011" spans="5:6" x14ac:dyDescent="0.25">
      <c r="E1011">
        <v>969</v>
      </c>
      <c r="F1011" s="24">
        <f t="shared" si="23"/>
        <v>1.7582300179282414E-2</v>
      </c>
    </row>
    <row r="1012" spans="5:6" x14ac:dyDescent="0.25">
      <c r="E1012">
        <v>970</v>
      </c>
      <c r="F1012" s="24">
        <f t="shared" si="23"/>
        <v>1.7538916633035178E-2</v>
      </c>
    </row>
    <row r="1013" spans="5:6" x14ac:dyDescent="0.25">
      <c r="E1013">
        <v>971</v>
      </c>
      <c r="F1013" s="24">
        <f t="shared" si="23"/>
        <v>1.7495648561571049E-2</v>
      </c>
    </row>
    <row r="1014" spans="5:6" x14ac:dyDescent="0.25">
      <c r="E1014">
        <v>972</v>
      </c>
      <c r="F1014" s="24">
        <f t="shared" si="23"/>
        <v>1.7452495621258588E-2</v>
      </c>
    </row>
    <row r="1015" spans="5:6" x14ac:dyDescent="0.25">
      <c r="E1015">
        <v>973</v>
      </c>
      <c r="F1015" s="24">
        <f t="shared" si="23"/>
        <v>1.740945746965902E-2</v>
      </c>
    </row>
    <row r="1016" spans="5:6" x14ac:dyDescent="0.25">
      <c r="E1016">
        <v>974</v>
      </c>
      <c r="F1016" s="24">
        <f t="shared" si="23"/>
        <v>1.7366533765521223E-2</v>
      </c>
    </row>
    <row r="1017" spans="5:6" x14ac:dyDescent="0.25">
      <c r="E1017">
        <v>975</v>
      </c>
      <c r="F1017" s="24">
        <f t="shared" si="23"/>
        <v>1.7323724168776759E-2</v>
      </c>
    </row>
    <row r="1018" spans="5:6" x14ac:dyDescent="0.25">
      <c r="E1018">
        <v>976</v>
      </c>
      <c r="F1018" s="24">
        <f t="shared" si="23"/>
        <v>1.7281028340534917E-2</v>
      </c>
    </row>
    <row r="1019" spans="5:6" x14ac:dyDescent="0.25">
      <c r="E1019">
        <v>977</v>
      </c>
      <c r="F1019" s="24">
        <f t="shared" si="23"/>
        <v>1.7238445943077801E-2</v>
      </c>
    </row>
    <row r="1020" spans="5:6" x14ac:dyDescent="0.25">
      <c r="E1020">
        <v>978</v>
      </c>
      <c r="F1020" s="24">
        <f t="shared" si="23"/>
        <v>1.7195976639855438E-2</v>
      </c>
    </row>
    <row r="1021" spans="5:6" x14ac:dyDescent="0.25">
      <c r="E1021">
        <v>979</v>
      </c>
      <c r="F1021" s="24">
        <f t="shared" si="23"/>
        <v>1.7153620095480864E-2</v>
      </c>
    </row>
    <row r="1022" spans="5:6" x14ac:dyDescent="0.25">
      <c r="E1022">
        <v>980</v>
      </c>
      <c r="F1022" s="24">
        <f t="shared" si="23"/>
        <v>1.7111375975725329E-2</v>
      </c>
    </row>
    <row r="1023" spans="5:6" x14ac:dyDescent="0.25">
      <c r="E1023">
        <v>981</v>
      </c>
      <c r="F1023" s="24">
        <f t="shared" si="23"/>
        <v>1.7069243947513434E-2</v>
      </c>
    </row>
    <row r="1024" spans="5:6" x14ac:dyDescent="0.25">
      <c r="E1024">
        <v>982</v>
      </c>
      <c r="F1024" s="24">
        <f t="shared" si="23"/>
        <v>1.7027223678918343E-2</v>
      </c>
    </row>
    <row r="1025" spans="5:6" x14ac:dyDescent="0.25">
      <c r="E1025">
        <v>983</v>
      </c>
      <c r="F1025" s="24">
        <f t="shared" si="23"/>
        <v>1.6985314839157013E-2</v>
      </c>
    </row>
    <row r="1026" spans="5:6" x14ac:dyDescent="0.25">
      <c r="E1026">
        <v>984</v>
      </c>
      <c r="F1026" s="24">
        <f t="shared" si="23"/>
        <v>1.6943517098585447E-2</v>
      </c>
    </row>
    <row r="1027" spans="5:6" x14ac:dyDescent="0.25">
      <c r="E1027">
        <v>985</v>
      </c>
      <c r="F1027" s="24">
        <f t="shared" si="23"/>
        <v>1.6901830128693947E-2</v>
      </c>
    </row>
    <row r="1028" spans="5:6" x14ac:dyDescent="0.25">
      <c r="E1028">
        <v>986</v>
      </c>
      <c r="F1028" s="24">
        <f t="shared" si="23"/>
        <v>1.6860253602102419E-2</v>
      </c>
    </row>
    <row r="1029" spans="5:6" x14ac:dyDescent="0.25">
      <c r="E1029">
        <v>987</v>
      </c>
      <c r="F1029" s="24">
        <f t="shared" si="23"/>
        <v>1.6818787192555709E-2</v>
      </c>
    </row>
    <row r="1030" spans="5:6" x14ac:dyDescent="0.25">
      <c r="E1030">
        <v>988</v>
      </c>
      <c r="F1030" s="24">
        <f t="shared" si="23"/>
        <v>1.6777430574918931E-2</v>
      </c>
    </row>
    <row r="1031" spans="5:6" x14ac:dyDescent="0.25">
      <c r="E1031">
        <v>989</v>
      </c>
      <c r="F1031" s="24">
        <f t="shared" si="23"/>
        <v>1.6736183425172843E-2</v>
      </c>
    </row>
    <row r="1032" spans="5:6" x14ac:dyDescent="0.25">
      <c r="E1032">
        <v>990</v>
      </c>
      <c r="F1032" s="24">
        <f t="shared" si="23"/>
        <v>1.6695045420409227E-2</v>
      </c>
    </row>
    <row r="1033" spans="5:6" x14ac:dyDescent="0.25">
      <c r="E1033">
        <v>991</v>
      </c>
      <c r="F1033" s="24">
        <f t="shared" si="23"/>
        <v>1.6654016238826314E-2</v>
      </c>
    </row>
    <row r="1034" spans="5:6" x14ac:dyDescent="0.25">
      <c r="E1034">
        <v>992</v>
      </c>
      <c r="F1034" s="24">
        <f t="shared" si="23"/>
        <v>1.661309555972423E-2</v>
      </c>
    </row>
    <row r="1035" spans="5:6" x14ac:dyDescent="0.25">
      <c r="E1035">
        <v>993</v>
      </c>
      <c r="F1035" s="24">
        <f t="shared" si="23"/>
        <v>1.6572283063500431E-2</v>
      </c>
    </row>
    <row r="1036" spans="5:6" x14ac:dyDescent="0.25">
      <c r="E1036">
        <v>994</v>
      </c>
      <c r="F1036" s="24">
        <f t="shared" si="23"/>
        <v>1.6531578431645211E-2</v>
      </c>
    </row>
    <row r="1037" spans="5:6" x14ac:dyDescent="0.25">
      <c r="E1037">
        <v>995</v>
      </c>
      <c r="F1037" s="24">
        <f t="shared" si="23"/>
        <v>1.6490981346737186E-2</v>
      </c>
    </row>
    <row r="1038" spans="5:6" x14ac:dyDescent="0.25">
      <c r="E1038">
        <v>996</v>
      </c>
      <c r="F1038" s="24">
        <f t="shared" si="23"/>
        <v>1.6450491492438848E-2</v>
      </c>
    </row>
    <row r="1039" spans="5:6" x14ac:dyDescent="0.25">
      <c r="E1039">
        <v>997</v>
      </c>
      <c r="F1039" s="24">
        <f t="shared" si="23"/>
        <v>1.6410108553492096E-2</v>
      </c>
    </row>
    <row r="1040" spans="5:6" x14ac:dyDescent="0.25">
      <c r="E1040">
        <v>998</v>
      </c>
      <c r="F1040" s="24">
        <f t="shared" si="23"/>
        <v>1.6369832215713816E-2</v>
      </c>
    </row>
    <row r="1041" spans="5:6" x14ac:dyDescent="0.25">
      <c r="E1041">
        <v>999</v>
      </c>
      <c r="F1041" s="24">
        <f t="shared" si="23"/>
        <v>1.6329662165991472E-2</v>
      </c>
    </row>
    <row r="1042" spans="5:6" x14ac:dyDescent="0.25">
      <c r="E1042">
        <v>1000</v>
      </c>
      <c r="F1042" s="24">
        <f t="shared" si="23"/>
        <v>1.6289598092278736E-2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Vespur data</vt:lpstr>
      <vt:lpstr>Parameter Estimation</vt:lpstr>
      <vt:lpstr>In-Sample Fit</vt:lpstr>
      <vt:lpstr>Tracking Plots</vt:lpstr>
      <vt:lpstr>Conditional Expectations (I)</vt:lpstr>
      <vt:lpstr>Conditional Expectations (II)</vt:lpstr>
      <vt:lpstr>E(P^l,Theta^m)</vt:lpstr>
      <vt:lpstr>DERT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 Miao</cp:lastModifiedBy>
  <dcterms:created xsi:type="dcterms:W3CDTF">2016-03-10T19:42:46Z</dcterms:created>
  <dcterms:modified xsi:type="dcterms:W3CDTF">2018-03-29T02:53:43Z</dcterms:modified>
</cp:coreProperties>
</file>