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GENIERIA_CUATR_1\Metodologias\Documentos\"/>
    </mc:Choice>
  </mc:AlternateContent>
  <xr:revisionPtr revIDLastSave="0" documentId="8_{9ABA860B-9B9C-4A6F-BCB8-7B9EDE735D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RINT BACKLOG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8" i="1" l="1"/>
  <c r="G30" i="1"/>
  <c r="G57" i="1"/>
  <c r="G79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V107" i="1"/>
  <c r="U107" i="1"/>
  <c r="T107" i="1"/>
  <c r="G107" i="1"/>
  <c r="H79" i="1"/>
  <c r="I79" i="1"/>
  <c r="J79" i="1"/>
  <c r="K79" i="1"/>
  <c r="G80" i="1"/>
  <c r="V79" i="1"/>
  <c r="U79" i="1"/>
  <c r="T79" i="1"/>
  <c r="S79" i="1"/>
  <c r="R79" i="1"/>
  <c r="Q79" i="1"/>
  <c r="P79" i="1"/>
  <c r="O79" i="1"/>
  <c r="H57" i="1"/>
  <c r="I57" i="1"/>
  <c r="J57" i="1"/>
  <c r="K57" i="1"/>
  <c r="L57" i="1"/>
  <c r="M57" i="1"/>
  <c r="N57" i="1"/>
  <c r="O57" i="1"/>
  <c r="P57" i="1"/>
  <c r="Q57" i="1"/>
  <c r="R57" i="1"/>
  <c r="S57" i="1"/>
  <c r="G58" i="1"/>
  <c r="G31" i="1"/>
  <c r="N79" i="1"/>
  <c r="M79" i="1"/>
  <c r="L79" i="1"/>
  <c r="V57" i="1"/>
  <c r="U57" i="1"/>
  <c r="T57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</calcChain>
</file>

<file path=xl/sharedStrings.xml><?xml version="1.0" encoding="utf-8"?>
<sst xmlns="http://schemas.openxmlformats.org/spreadsheetml/2006/main" count="272" uniqueCount="142">
  <si>
    <t>ID</t>
  </si>
  <si>
    <t>Historia de Usuario</t>
  </si>
  <si>
    <t>Tarea</t>
  </si>
  <si>
    <t>Resposable</t>
  </si>
  <si>
    <t>Status</t>
  </si>
  <si>
    <t>Esfuerzo estimado (Hrs)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</si>
  <si>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</si>
  <si>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</si>
  <si>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</si>
  <si>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</si>
  <si>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</si>
  <si>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</si>
  <si>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</si>
  <si>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</si>
  <si>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</si>
  <si>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</si>
  <si>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</si>
  <si>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</si>
  <si>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</si>
  <si>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</si>
  <si>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</si>
  <si>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US001</t>
  </si>
  <si>
    <t>US002</t>
  </si>
  <si>
    <t>US003</t>
  </si>
  <si>
    <t>Miguel Ponce</t>
  </si>
  <si>
    <t>SPRINT 1 BACKLOG</t>
  </si>
  <si>
    <t>US004</t>
  </si>
  <si>
    <t>US005</t>
  </si>
  <si>
    <t>US006</t>
  </si>
  <si>
    <t>Como administrador central, quiero acceder al sistema mediante un usuario y contraseña, para gestionar los módulos del sistema de manera segura.</t>
  </si>
  <si>
    <t>Como usuario del sistema (central o sucursal), quiero cambiar mi contraseña, para mantener la seguridad de mi cuenta.</t>
  </si>
  <si>
    <t>Como administrador central, quiero gestionar las sucursales de la empresa, para tener un control centralizado de las farmacias.</t>
  </si>
  <si>
    <t>Como administrador central, quiero gestionar los medicamentos que se distribuyen a las sucursales, para asegurar que cada sucursal tenga un catálogo actualizado de productos.</t>
  </si>
  <si>
    <t>Como administrador central, quiero actualizar el stock de productos en las sucursales, para asegurar que el inventario refleje correctamente los pedidos surtidos y las ventas.</t>
  </si>
  <si>
    <t>Como usuario con poca experiencia, quiero que la interfaz del sistema sea fácil de usar, para poder realizar mis tareas sin dificultad.</t>
  </si>
  <si>
    <t>Alejandro Rocha</t>
  </si>
  <si>
    <t>Yolanda Cuellar</t>
  </si>
  <si>
    <t>Lidia Ramirez</t>
  </si>
  <si>
    <t>Crear el modelo de usuario con roles (administrador, empleado).</t>
  </si>
  <si>
    <t>Implementar la API de autenticación (login/logout).</t>
  </si>
  <si>
    <t>Configurar la lógica de control de acceso basada en roles (administrador central, empleados).</t>
  </si>
  <si>
    <t>Conectar la autenticación a la base de datos para validar credenciales.</t>
  </si>
  <si>
    <t>Desarrollar la API para cambiar contraseña (requiere autenticación).</t>
  </si>
  <si>
    <t>Actualizar la contraseña en la base de datos con hash seguro.</t>
  </si>
  <si>
    <t>Registrar el cambio en un log de auditoría.</t>
  </si>
  <si>
    <t>Desarrollar el modelo de sucursales.</t>
  </si>
  <si>
    <t>Implementar la API para registrar, modificar y eliminar sucursales.</t>
  </si>
  <si>
    <t>Integrar la API de geolocalización para mostrar la ubicación de las sucursales.</t>
  </si>
  <si>
    <t>Crear la lógica para generar un usuario administrador para cada nueva sucursal.</t>
  </si>
  <si>
    <t>Crear el modelo de productos</t>
  </si>
  <si>
    <t>Implementar la API para agregar, modificar y eliminar productos.</t>
  </si>
  <si>
    <t>Crear la lógica para actualizar el stock de productos.</t>
  </si>
  <si>
    <t>Implementar la consulta de productos filtrando por activos o eliminados lógicamente.</t>
  </si>
  <si>
    <t>Crear el modelo de inventario para cada sucursal.</t>
  </si>
  <si>
    <t>Desarrollar la lógica para actualizar automáticamente el stock en base a pedidos y ventas.</t>
  </si>
  <si>
    <t>Crear la API para actualizar y consultar el stock.</t>
  </si>
  <si>
    <t>Desarrollar un sistema de validación y manejo de errores claro y fácil de entender.</t>
  </si>
  <si>
    <t>Optimizar la interfaz para usuarios con poca experiencia.</t>
  </si>
  <si>
    <t>Probar la usabilidad del sistema con diferentes tipos de usuarios.</t>
  </si>
  <si>
    <t>SPRINT 2 BACKLOG</t>
  </si>
  <si>
    <t>US008</t>
  </si>
  <si>
    <t>US011</t>
  </si>
  <si>
    <t>US016</t>
  </si>
  <si>
    <t>US017</t>
  </si>
  <si>
    <t>US018</t>
  </si>
  <si>
    <t>Como administrador central, quiero que haya un usuario por defecto llamado "Administrador", para poder operar el sistema en la fase inicial.</t>
  </si>
  <si>
    <t>Como empleado de sucursal, quiero realizar pedidos de medicamentos a la matriz, para asegurar que el stock de mi sucursal esté abastecido.</t>
  </si>
  <si>
    <t>Como empleado de sucursal, quiero registrar las ventas realizadas, para llevar un control de las transacciones diarias y del inventario.</t>
  </si>
  <si>
    <t>Como empleado de sucursal, quiero tener un cliente "Venta al Público" por defecto, para vender a clientes que no desean registrarse.</t>
  </si>
  <si>
    <t>Como empleado de sucursal, quiero consultar el stock de medicamentos disponibles, para saber cuántas unidades quedan de cada producto antes de realizar una venta.</t>
  </si>
  <si>
    <t>Como administrador de sucursal, quiero generar reportes de existencias de productos, para analizar el inventario y planear nuevas compras.</t>
  </si>
  <si>
    <t>Ximena Álvarez</t>
  </si>
  <si>
    <t>US007</t>
  </si>
  <si>
    <t>US020</t>
  </si>
  <si>
    <t>SPRINT 3 BACKLOG</t>
  </si>
  <si>
    <t>US009</t>
  </si>
  <si>
    <t>US010</t>
  </si>
  <si>
    <t>US012</t>
  </si>
  <si>
    <t>Como administrador central, quiero eliminar sucursales de forma lógica, para mantener la integridad de los datos sin perder historial.</t>
  </si>
  <si>
    <t>Como administrador central, quiero visualizar los pedidos pendientes de las sucursales, para poder atenderlos de forma oportuna.</t>
  </si>
  <si>
    <t>Como empleado de sucursal, quiero consultar el estado de los pedidos realizados, para saber cuándo llegará el producto solicitado.</t>
  </si>
  <si>
    <t>Como administrador de sucursal, quiero ver el historial de ventas de mi farmacia, para analizar las ventas y ajustar estrategias de inventario.</t>
  </si>
  <si>
    <t>US013</t>
  </si>
  <si>
    <t>US014</t>
  </si>
  <si>
    <t>US015</t>
  </si>
  <si>
    <t>US019</t>
  </si>
  <si>
    <t>Como administrador de sucursal, quiero gestionar los empleados de mi farmacia, para controlar quién trabaja en la sucursal y su acceso al sistema.</t>
  </si>
  <si>
    <t>Como administrador de sucursal, quiero consultar el listado de empleados activos e inactivos, para tener una visión clara del personal disponible.</t>
  </si>
  <si>
    <t>Como empleado de sucursal, quiero registrar los datos de los clientes, para tener un historial de compras y datos importantes de contacto.</t>
  </si>
  <si>
    <t>Como administrador del sistema, quiero que la aplicación funcione en diferentes plataformas (Android, Windows), para asegurar que el sistema sea accesible desde cualquier dispositivo.</t>
  </si>
  <si>
    <t>Generar automáticamente el usuario predeterminado "Administrador".</t>
  </si>
  <si>
    <t>Verificar la existencia de este usuario al inicializar el sistema.</t>
  </si>
  <si>
    <t>Asegurar que la contraseña predeterminada esté encriptada.</t>
  </si>
  <si>
    <t>Implementar restricciones de seguridad para el usuario predeterminado.</t>
  </si>
  <si>
    <t>Desarrollar el modelo de pedidos</t>
  </si>
  <si>
    <t>Implementar la API para que las sucursales puedan realizar pedidos a la matriz.</t>
  </si>
  <si>
    <t>Crear la lógica de cancelación de pedidos antes de ser procesados.</t>
  </si>
  <si>
    <t>Crear la lógica para filtrar ventas por fecha, cliente y empleado.</t>
  </si>
  <si>
    <t>Desarrollar una ruta API para consultar el historial de ventas de una sucursal.</t>
  </si>
  <si>
    <t>Añadir opciones para visualizar ventas canceladas o eliminadas.</t>
  </si>
  <si>
    <t>Realizar pruebas del sistema de consultas y filtrado.</t>
  </si>
  <si>
    <t>Crear un cliente predeterminado en la base de datos</t>
  </si>
  <si>
    <t>Implementar la API para ventas rápidas asociadas a este cliente.</t>
  </si>
  <si>
    <t>Implementar la validación para que el cliente predeterminado no se duplique.</t>
  </si>
  <si>
    <t>Crear la lógica para asociar ventas a este cliente sin pedir datos adicionales.</t>
  </si>
  <si>
    <t>Crear la API para consultar el stock de productos en cada sucursal.</t>
  </si>
  <si>
    <t>Implementar la lógica para buscar productos por cualquier campo</t>
  </si>
  <si>
    <t>Desarrollar la lógica para actualizar automáticamente el stock tras ventas o pedidos.</t>
  </si>
  <si>
    <t>Crear la API para generar reportes de inventario por sucursal.</t>
  </si>
  <si>
    <t>Implementar la exportación de reportes a formatos como PDF y CSV.</t>
  </si>
  <si>
    <t>Desarrollar la lógica para consultar el historial de cambios de stock.</t>
  </si>
  <si>
    <t>Modificar el modelo de sucursal para incluir un campo "estatus" (activo/inactivo).</t>
  </si>
  <si>
    <t>Implementar la lógica de eliminación lógica</t>
  </si>
  <si>
    <t>Crear la API para cambiar el estatus de una sucursal.</t>
  </si>
  <si>
    <t>Controlar la integridad de datos relacionados con la sucursal</t>
  </si>
  <si>
    <t>Implementar la lógica para filtrar pedidos por estatus (Pendiente, Atendido).</t>
  </si>
  <si>
    <t>Crear la API para obtener pedidos pendientes.</t>
  </si>
  <si>
    <t>Desarrollar la lógica para marcar un pedido como atendido y actualizar stock.</t>
  </si>
  <si>
    <t>Crear la API para consultar pedidos por sucursal.</t>
  </si>
  <si>
    <t>Implementar el filtrado por estatus y búsqueda por rango de fechas.</t>
  </si>
  <si>
    <t>Crear la lógica para mostrar el detalle de productos en los pedidos atendidos.</t>
  </si>
  <si>
    <t>Probar las consultas por rango de fechas y estatus.</t>
  </si>
  <si>
    <t>Crear la API para consultar el historial de ventas de una sucursal.</t>
  </si>
  <si>
    <t>Implementar el filtrado por fechas, cliente o productos.</t>
  </si>
  <si>
    <t>Crear la lógica para visualizar ventas canceladas en los reportes.</t>
  </si>
  <si>
    <t>Implementar pruebas para asegurar la consistencia de los reportes.</t>
  </si>
  <si>
    <t>Crear el modelo de empleados</t>
  </si>
  <si>
    <t>Implementar la API para agregar, modificar y eliminar empleados.</t>
  </si>
  <si>
    <t>Crear la lógica para asignar un usuario y contraseña automáticamente al registrar un empleado.</t>
  </si>
  <si>
    <t>Desarrollar la lógica para modificar los datos sin cambiar el código de empleado.</t>
  </si>
  <si>
    <t>Implementar el filtrado de empleados por estado (activo/inactivo).</t>
  </si>
  <si>
    <t>Crear la API para realizar consultas por cualquier campo (nombre, fecha de ingreso, código).</t>
  </si>
  <si>
    <t>Implementar la opción de eliminar empleados de manera lógica.</t>
  </si>
  <si>
    <t>Crear el modelo de clientes (nombre, RFC, CURP, dirección).</t>
  </si>
  <si>
    <t>Desarrollar la API para registrar, modificar y eliminar clientes.</t>
  </si>
  <si>
    <t>Implementar la lógica para asignar un código único a cada cliente.</t>
  </si>
  <si>
    <t>Crear la validación para evitar duplicidad en los registros.</t>
  </si>
  <si>
    <t>Configurar el servidor backend para funcionar en Android y Windows.</t>
  </si>
  <si>
    <t>Implementar pruebas de compatibilidad con diferentes navegadores (Chrome, Firefox, Edge).</t>
  </si>
  <si>
    <t>Desarrollar scripts de despliegue para automatizar la responsividad en ambas plataformas.</t>
  </si>
  <si>
    <t>Probar la compatibilidad en múltiples sistemas operativos y navegadores.</t>
  </si>
  <si>
    <t>SPRINT 4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</si>
</sst>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C112"/>
  <sheetViews>
    <sheetView showGridLines="0" tabSelected="1" topLeftCell="C1" zoomScale="70" zoomScaleNormal="70" workbookViewId="0">
      <selection activeCell="H108" sqref="H108"/>
    </sheetView>
  </sheetViews>
  <sheetFormatPr baseColWidth="10" defaultColWidth="9.140625" defaultRowHeight="15" x14ac:dyDescent="0.25"/>
  <cols>
    <col min="1" max="1" width="2.85546875" style="3" customWidth="1"/>
    <col min="2" max="2" width="8" style="3" customWidth="1"/>
    <col min="3" max="3" width="41.140625" style="3" customWidth="1"/>
    <col min="4" max="4" width="42.7109375" style="3" customWidth="1"/>
    <col min="5" max="5" width="12.42578125" style="3" customWidth="1"/>
    <col min="6" max="6" width="12.28515625" style="3" customWidth="1"/>
    <col min="7" max="7" width="16.5703125" style="3" customWidth="1"/>
    <col min="8" max="16384" width="9.140625" style="3"/>
  </cols>
  <sheetData>
    <row r="6" spans="2:29" s="1" customFormat="1" ht="23.25" customHeight="1" x14ac:dyDescent="0.25">
      <c r="B6" s="18" t="s">
        <v>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</row>
    <row r="7" spans="2:29" s="1" customFormat="1" x14ac:dyDescent="0.25"/>
    <row r="8" spans="2:29" s="2" customFormat="1" ht="45.75" customHeight="1" x14ac:dyDescent="0.25">
      <c r="B8" s="8" t="s">
        <v>0</v>
      </c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 t="s">
        <v>9</v>
      </c>
      <c r="L8" s="8" t="s">
        <v>10</v>
      </c>
      <c r="M8" s="8" t="s">
        <v>11</v>
      </c>
      <c r="N8" s="8" t="s">
        <v>12</v>
      </c>
      <c r="O8" s="8" t="s">
        <v>13</v>
      </c>
      <c r="P8" s="8" t="s">
        <v>14</v>
      </c>
      <c r="Q8" s="8" t="s">
        <v>15</v>
      </c>
      <c r="R8" s="8" t="s">
        <v>16</v>
      </c>
      <c r="S8" s="8" t="s">
        <v>17</v>
      </c>
      <c r="T8" s="8" t="s">
        <v>18</v>
      </c>
      <c r="U8" s="8" t="s">
        <v>19</v>
      </c>
      <c r="V8" s="8" t="s">
        <v>20</v>
      </c>
      <c r="W8" s="4"/>
      <c r="X8" s="4"/>
      <c r="Y8" s="4"/>
      <c r="Z8" s="4"/>
      <c r="AA8" s="4"/>
      <c r="AB8" s="4"/>
      <c r="AC8" s="4"/>
    </row>
    <row r="9" spans="2:29" s="1" customFormat="1" ht="45.75" customHeight="1" x14ac:dyDescent="0.25">
      <c r="B9" s="21" t="s">
        <v>21</v>
      </c>
      <c r="C9" s="21" t="s">
        <v>29</v>
      </c>
      <c r="D9" s="6" t="s">
        <v>38</v>
      </c>
      <c r="E9" s="6" t="s">
        <v>35</v>
      </c>
      <c r="F9" s="6"/>
      <c r="G9" s="21">
        <v>24</v>
      </c>
      <c r="H9" s="6">
        <v>1</v>
      </c>
      <c r="I9" s="6"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9" s="1" customFormat="1" ht="45.75" customHeight="1" x14ac:dyDescent="0.25">
      <c r="B10" s="15"/>
      <c r="C10" s="15"/>
      <c r="D10" s="6" t="s">
        <v>39</v>
      </c>
      <c r="E10" s="6" t="s">
        <v>35</v>
      </c>
      <c r="F10" s="6"/>
      <c r="G10" s="15"/>
      <c r="H10" s="6"/>
      <c r="I10" s="6"/>
      <c r="J10" s="6">
        <v>3</v>
      </c>
      <c r="K10" s="6">
        <v>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9" s="1" customFormat="1" ht="45.75" customHeight="1" x14ac:dyDescent="0.25">
      <c r="B11" s="15"/>
      <c r="C11" s="15"/>
      <c r="D11" s="6" t="s">
        <v>40</v>
      </c>
      <c r="E11" s="6" t="s">
        <v>35</v>
      </c>
      <c r="F11" s="6"/>
      <c r="G11" s="15"/>
      <c r="H11" s="6"/>
      <c r="I11" s="6"/>
      <c r="J11" s="6"/>
      <c r="K11" s="6"/>
      <c r="L11" s="6">
        <v>3</v>
      </c>
      <c r="M11" s="6">
        <v>3</v>
      </c>
      <c r="N11" s="6">
        <v>3</v>
      </c>
      <c r="O11" s="6">
        <v>3</v>
      </c>
      <c r="P11" s="6"/>
      <c r="Q11" s="6"/>
      <c r="R11" s="6"/>
      <c r="S11" s="6"/>
      <c r="T11" s="6"/>
      <c r="U11" s="6"/>
      <c r="V11" s="6"/>
    </row>
    <row r="12" spans="2:29" s="1" customFormat="1" ht="42" customHeight="1" thickBot="1" x14ac:dyDescent="0.3">
      <c r="B12" s="16"/>
      <c r="C12" s="16"/>
      <c r="D12" s="7" t="s">
        <v>41</v>
      </c>
      <c r="E12" s="6" t="s">
        <v>35</v>
      </c>
      <c r="F12" s="7"/>
      <c r="G12" s="16"/>
      <c r="H12" s="7"/>
      <c r="I12" s="7"/>
      <c r="J12" s="7"/>
      <c r="K12" s="7"/>
      <c r="L12" s="7"/>
      <c r="M12" s="7"/>
      <c r="N12" s="7"/>
      <c r="O12" s="7"/>
      <c r="P12" s="7">
        <v>2</v>
      </c>
      <c r="Q12" s="7">
        <v>2</v>
      </c>
      <c r="R12" s="7"/>
      <c r="S12" s="7"/>
      <c r="T12" s="7"/>
      <c r="U12" s="7"/>
      <c r="V12" s="7"/>
    </row>
    <row r="13" spans="2:29" s="1" customFormat="1" ht="42" customHeight="1" x14ac:dyDescent="0.25">
      <c r="B13" s="14" t="s">
        <v>22</v>
      </c>
      <c r="C13" s="14" t="s">
        <v>30</v>
      </c>
      <c r="D13" s="5" t="s">
        <v>42</v>
      </c>
      <c r="E13" s="6" t="s">
        <v>35</v>
      </c>
      <c r="F13" s="5"/>
      <c r="G13" s="14">
        <v>24</v>
      </c>
      <c r="H13" s="5">
        <v>3</v>
      </c>
      <c r="I13" s="5">
        <v>3</v>
      </c>
      <c r="J13" s="5">
        <v>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9" s="1" customFormat="1" ht="42" customHeight="1" x14ac:dyDescent="0.25">
      <c r="B14" s="15"/>
      <c r="C14" s="15"/>
      <c r="D14" s="6" t="s">
        <v>43</v>
      </c>
      <c r="E14" s="6" t="s">
        <v>35</v>
      </c>
      <c r="F14" s="6"/>
      <c r="G14" s="15"/>
      <c r="H14" s="6"/>
      <c r="I14" s="6"/>
      <c r="J14" s="6"/>
      <c r="K14" s="6">
        <v>3</v>
      </c>
      <c r="L14" s="6">
        <v>2</v>
      </c>
      <c r="M14" s="6">
        <v>3</v>
      </c>
      <c r="N14" s="6"/>
      <c r="O14" s="6"/>
      <c r="P14" s="6"/>
      <c r="Q14" s="6"/>
      <c r="R14" s="6"/>
      <c r="S14" s="6"/>
      <c r="T14" s="6"/>
      <c r="U14" s="6"/>
      <c r="V14" s="6"/>
    </row>
    <row r="15" spans="2:29" ht="42" customHeight="1" thickBot="1" x14ac:dyDescent="0.3">
      <c r="B15" s="16"/>
      <c r="C15" s="16"/>
      <c r="D15" s="7" t="s">
        <v>44</v>
      </c>
      <c r="E15" s="6" t="s">
        <v>35</v>
      </c>
      <c r="F15" s="7"/>
      <c r="G15" s="16"/>
      <c r="H15" s="7"/>
      <c r="I15" s="7"/>
      <c r="J15" s="7"/>
      <c r="K15" s="7"/>
      <c r="L15" s="7"/>
      <c r="M15" s="7"/>
      <c r="N15" s="7">
        <v>2</v>
      </c>
      <c r="O15" s="7">
        <v>2</v>
      </c>
      <c r="P15" s="7">
        <v>4</v>
      </c>
      <c r="Q15" s="7"/>
      <c r="R15" s="7"/>
      <c r="S15" s="7"/>
      <c r="T15" s="7"/>
      <c r="U15" s="7"/>
      <c r="V15" s="7"/>
    </row>
    <row r="16" spans="2:29" ht="42" customHeight="1" x14ac:dyDescent="0.25">
      <c r="B16" s="14" t="s">
        <v>26</v>
      </c>
      <c r="C16" s="14" t="s">
        <v>31</v>
      </c>
      <c r="D16" s="5" t="s">
        <v>45</v>
      </c>
      <c r="E16" s="5" t="s">
        <v>36</v>
      </c>
      <c r="F16" s="5"/>
      <c r="G16" s="14">
        <v>24</v>
      </c>
      <c r="H16" s="5">
        <v>1</v>
      </c>
      <c r="I16" s="5">
        <v>1</v>
      </c>
      <c r="J16" s="5">
        <v>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ht="42" customHeight="1" x14ac:dyDescent="0.25">
      <c r="B17" s="15"/>
      <c r="C17" s="15"/>
      <c r="D17" s="6" t="s">
        <v>46</v>
      </c>
      <c r="E17" s="5" t="s">
        <v>36</v>
      </c>
      <c r="F17" s="6"/>
      <c r="G17" s="15"/>
      <c r="H17" s="6"/>
      <c r="I17" s="6"/>
      <c r="J17" s="6"/>
      <c r="K17" s="6">
        <v>3</v>
      </c>
      <c r="L17" s="6">
        <v>3</v>
      </c>
      <c r="M17" s="6">
        <v>2</v>
      </c>
      <c r="N17" s="6"/>
      <c r="O17" s="6"/>
      <c r="P17" s="6"/>
      <c r="Q17" s="6"/>
      <c r="R17" s="6"/>
      <c r="S17" s="6"/>
      <c r="T17" s="6"/>
      <c r="U17" s="6"/>
      <c r="V17" s="6"/>
    </row>
    <row r="18" spans="2:22" ht="42" customHeight="1" x14ac:dyDescent="0.25">
      <c r="B18" s="15"/>
      <c r="C18" s="15"/>
      <c r="D18" s="10" t="s">
        <v>47</v>
      </c>
      <c r="E18" s="5" t="s">
        <v>36</v>
      </c>
      <c r="F18" s="6"/>
      <c r="G18" s="15"/>
      <c r="H18" s="6"/>
      <c r="I18" s="6"/>
      <c r="J18" s="6"/>
      <c r="K18" s="6"/>
      <c r="L18" s="6"/>
      <c r="M18" s="6"/>
      <c r="N18" s="6">
        <v>3</v>
      </c>
      <c r="O18" s="6">
        <v>3</v>
      </c>
      <c r="P18" s="6"/>
      <c r="Q18" s="6"/>
      <c r="R18" s="6"/>
      <c r="S18" s="6"/>
      <c r="T18" s="6"/>
      <c r="U18" s="6"/>
      <c r="V18" s="6"/>
    </row>
    <row r="19" spans="2:22" ht="42" customHeight="1" thickBot="1" x14ac:dyDescent="0.3">
      <c r="B19" s="16"/>
      <c r="C19" s="16"/>
      <c r="D19" s="7" t="s">
        <v>48</v>
      </c>
      <c r="E19" s="5" t="s">
        <v>36</v>
      </c>
      <c r="F19" s="7"/>
      <c r="G19" s="16"/>
      <c r="H19" s="7"/>
      <c r="I19" s="7"/>
      <c r="J19" s="7"/>
      <c r="K19" s="7"/>
      <c r="L19" s="7"/>
      <c r="M19" s="7"/>
      <c r="N19" s="7"/>
      <c r="O19" s="7"/>
      <c r="P19" s="7">
        <v>6</v>
      </c>
      <c r="Q19" s="7"/>
      <c r="R19" s="7"/>
      <c r="S19" s="7"/>
      <c r="T19" s="7"/>
      <c r="U19" s="7"/>
      <c r="V19" s="7"/>
    </row>
    <row r="20" spans="2:22" ht="42" customHeight="1" x14ac:dyDescent="0.25">
      <c r="B20" s="14" t="s">
        <v>28</v>
      </c>
      <c r="C20" s="14" t="s">
        <v>32</v>
      </c>
      <c r="D20" s="5" t="s">
        <v>49</v>
      </c>
      <c r="E20" s="5" t="s">
        <v>71</v>
      </c>
      <c r="F20" s="5"/>
      <c r="G20" s="14">
        <v>48</v>
      </c>
      <c r="H20" s="5">
        <v>2</v>
      </c>
      <c r="I20" s="5">
        <v>3</v>
      </c>
      <c r="J20" s="5">
        <v>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ht="42" customHeight="1" x14ac:dyDescent="0.25">
      <c r="B21" s="15"/>
      <c r="C21" s="15"/>
      <c r="D21" s="6" t="s">
        <v>50</v>
      </c>
      <c r="E21" s="5" t="s">
        <v>71</v>
      </c>
      <c r="F21" s="6"/>
      <c r="G21" s="15"/>
      <c r="H21" s="6"/>
      <c r="I21" s="6"/>
      <c r="J21" s="6"/>
      <c r="K21" s="6">
        <v>4</v>
      </c>
      <c r="L21" s="6">
        <v>4</v>
      </c>
      <c r="M21" s="6">
        <v>4</v>
      </c>
      <c r="N21" s="6"/>
      <c r="O21" s="6"/>
      <c r="P21" s="6"/>
      <c r="Q21" s="6"/>
      <c r="R21" s="6"/>
      <c r="S21" s="6"/>
      <c r="T21" s="6"/>
      <c r="U21" s="6"/>
      <c r="V21" s="6"/>
    </row>
    <row r="22" spans="2:22" ht="42" customHeight="1" x14ac:dyDescent="0.25">
      <c r="B22" s="15"/>
      <c r="C22" s="15"/>
      <c r="D22" s="6" t="s">
        <v>51</v>
      </c>
      <c r="E22" s="5" t="s">
        <v>71</v>
      </c>
      <c r="F22" s="6"/>
      <c r="G22" s="15"/>
      <c r="H22" s="6"/>
      <c r="I22" s="6"/>
      <c r="J22" s="6"/>
      <c r="K22" s="6"/>
      <c r="L22" s="6"/>
      <c r="M22" s="6"/>
      <c r="N22" s="6">
        <v>5</v>
      </c>
      <c r="O22" s="6">
        <v>5</v>
      </c>
      <c r="P22" s="6">
        <v>4</v>
      </c>
      <c r="Q22" s="6"/>
      <c r="R22" s="6"/>
      <c r="S22" s="6"/>
      <c r="T22" s="6"/>
      <c r="U22" s="6"/>
      <c r="V22" s="6"/>
    </row>
    <row r="23" spans="2:22" ht="42" customHeight="1" thickBot="1" x14ac:dyDescent="0.3">
      <c r="B23" s="16"/>
      <c r="C23" s="16"/>
      <c r="D23" s="7" t="s">
        <v>52</v>
      </c>
      <c r="E23" s="5" t="s">
        <v>71</v>
      </c>
      <c r="F23" s="7"/>
      <c r="G23" s="16"/>
      <c r="H23" s="7"/>
      <c r="I23" s="7"/>
      <c r="J23" s="7"/>
      <c r="K23" s="7"/>
      <c r="L23" s="7"/>
      <c r="M23" s="7"/>
      <c r="N23" s="7"/>
      <c r="O23" s="7"/>
      <c r="P23" s="7"/>
      <c r="Q23" s="7">
        <v>6</v>
      </c>
      <c r="R23" s="7">
        <v>5</v>
      </c>
      <c r="S23" s="7">
        <v>3</v>
      </c>
      <c r="T23" s="7"/>
      <c r="U23" s="7"/>
      <c r="V23" s="7"/>
    </row>
    <row r="24" spans="2:22" ht="42" customHeight="1" x14ac:dyDescent="0.25">
      <c r="B24" s="14" t="s">
        <v>72</v>
      </c>
      <c r="C24" s="14" t="s">
        <v>33</v>
      </c>
      <c r="D24" s="5" t="s">
        <v>53</v>
      </c>
      <c r="E24" s="5" t="s">
        <v>24</v>
      </c>
      <c r="F24" s="5"/>
      <c r="G24" s="14">
        <v>48</v>
      </c>
      <c r="H24" s="5">
        <v>4</v>
      </c>
      <c r="I24" s="5">
        <v>4</v>
      </c>
      <c r="J24" s="5">
        <v>4</v>
      </c>
      <c r="K24" s="5">
        <v>4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ht="42" customHeight="1" x14ac:dyDescent="0.25">
      <c r="B25" s="15"/>
      <c r="C25" s="15"/>
      <c r="D25" s="6" t="s">
        <v>54</v>
      </c>
      <c r="E25" s="5" t="s">
        <v>24</v>
      </c>
      <c r="F25" s="6"/>
      <c r="G25" s="15"/>
      <c r="H25" s="6"/>
      <c r="I25" s="6"/>
      <c r="J25" s="6"/>
      <c r="K25" s="6"/>
      <c r="L25" s="6">
        <v>8</v>
      </c>
      <c r="M25" s="6">
        <v>8</v>
      </c>
      <c r="N25" s="6">
        <v>8</v>
      </c>
      <c r="O25" s="6"/>
      <c r="P25" s="6"/>
      <c r="Q25" s="6"/>
      <c r="R25" s="6"/>
      <c r="S25" s="6"/>
      <c r="T25" s="6"/>
      <c r="U25" s="6"/>
      <c r="V25" s="6"/>
    </row>
    <row r="26" spans="2:22" ht="42" customHeight="1" thickBot="1" x14ac:dyDescent="0.3">
      <c r="B26" s="16"/>
      <c r="C26" s="16"/>
      <c r="D26" s="7" t="s">
        <v>55</v>
      </c>
      <c r="E26" s="5" t="s">
        <v>24</v>
      </c>
      <c r="F26" s="7"/>
      <c r="G26" s="16"/>
      <c r="H26" s="7"/>
      <c r="I26" s="7"/>
      <c r="J26" s="7"/>
      <c r="K26" s="7"/>
      <c r="L26" s="7"/>
      <c r="M26" s="7"/>
      <c r="N26" s="7"/>
      <c r="O26" s="7">
        <v>4</v>
      </c>
      <c r="P26" s="7">
        <v>4</v>
      </c>
      <c r="Q26" s="7"/>
      <c r="R26" s="7"/>
      <c r="S26" s="7"/>
      <c r="T26" s="7"/>
      <c r="U26" s="7"/>
      <c r="V26" s="7"/>
    </row>
    <row r="27" spans="2:22" ht="42" customHeight="1" x14ac:dyDescent="0.25">
      <c r="B27" s="14" t="s">
        <v>73</v>
      </c>
      <c r="C27" s="14" t="s">
        <v>34</v>
      </c>
      <c r="D27" s="5" t="s">
        <v>56</v>
      </c>
      <c r="E27" s="5" t="s">
        <v>37</v>
      </c>
      <c r="F27" s="5"/>
      <c r="G27" s="14">
        <v>24</v>
      </c>
      <c r="H27" s="5">
        <v>4</v>
      </c>
      <c r="I27" s="5">
        <v>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ht="42" customHeight="1" x14ac:dyDescent="0.25">
      <c r="B28" s="15"/>
      <c r="C28" s="15"/>
      <c r="D28" s="6" t="s">
        <v>57</v>
      </c>
      <c r="E28" s="5" t="s">
        <v>37</v>
      </c>
      <c r="F28" s="6"/>
      <c r="G28" s="15"/>
      <c r="H28" s="6"/>
      <c r="I28" s="6"/>
      <c r="J28" s="6">
        <v>2</v>
      </c>
      <c r="K28" s="6">
        <v>2</v>
      </c>
      <c r="L28" s="6">
        <v>2</v>
      </c>
      <c r="M28" s="6">
        <v>2</v>
      </c>
      <c r="N28" s="6"/>
      <c r="O28" s="6"/>
      <c r="P28" s="6"/>
      <c r="Q28" s="6"/>
      <c r="R28" s="6"/>
      <c r="S28" s="6"/>
      <c r="T28" s="6"/>
      <c r="U28" s="6"/>
      <c r="V28" s="6"/>
    </row>
    <row r="29" spans="2:22" ht="42" customHeight="1" x14ac:dyDescent="0.25">
      <c r="B29" s="17"/>
      <c r="C29" s="17"/>
      <c r="D29" s="6" t="s">
        <v>58</v>
      </c>
      <c r="E29" s="5" t="s">
        <v>37</v>
      </c>
      <c r="F29" s="6"/>
      <c r="G29" s="17"/>
      <c r="H29" s="6"/>
      <c r="I29" s="6"/>
      <c r="J29" s="6"/>
      <c r="K29" s="6"/>
      <c r="L29" s="6"/>
      <c r="M29" s="6"/>
      <c r="N29" s="6">
        <v>4</v>
      </c>
      <c r="O29" s="6">
        <v>4</v>
      </c>
      <c r="P29" s="6"/>
      <c r="Q29" s="6"/>
      <c r="R29" s="6"/>
      <c r="S29" s="6"/>
      <c r="T29" s="6"/>
      <c r="U29" s="6"/>
      <c r="V29" s="6"/>
    </row>
    <row r="30" spans="2:22" ht="18.75" x14ac:dyDescent="0.25">
      <c r="G30" s="9">
        <f>SUM(G9:G29)</f>
        <v>192</v>
      </c>
      <c r="H30" s="9">
        <f t="shared" ref="H30:V30" si="0">SUM(H9:H29)</f>
        <v>15</v>
      </c>
      <c r="I30" s="9">
        <f t="shared" si="0"/>
        <v>16</v>
      </c>
      <c r="J30" s="9">
        <f t="shared" si="0"/>
        <v>16</v>
      </c>
      <c r="K30" s="9">
        <f t="shared" si="0"/>
        <v>19</v>
      </c>
      <c r="L30" s="9">
        <f t="shared" si="0"/>
        <v>22</v>
      </c>
      <c r="M30" s="9">
        <f t="shared" si="0"/>
        <v>22</v>
      </c>
      <c r="N30" s="9">
        <f t="shared" si="0"/>
        <v>25</v>
      </c>
      <c r="O30" s="9">
        <f t="shared" si="0"/>
        <v>21</v>
      </c>
      <c r="P30" s="9">
        <f t="shared" si="0"/>
        <v>20</v>
      </c>
      <c r="Q30" s="9">
        <f t="shared" si="0"/>
        <v>8</v>
      </c>
      <c r="R30" s="9">
        <f t="shared" si="0"/>
        <v>5</v>
      </c>
      <c r="S30" s="9">
        <f t="shared" si="0"/>
        <v>3</v>
      </c>
      <c r="T30" s="9">
        <f t="shared" si="0"/>
        <v>0</v>
      </c>
      <c r="U30" s="9">
        <f t="shared" si="0"/>
        <v>0</v>
      </c>
      <c r="V30" s="9">
        <f t="shared" si="0"/>
        <v>0</v>
      </c>
    </row>
    <row r="31" spans="2:22" x14ac:dyDescent="0.25">
      <c r="G31" s="3">
        <f>SUM(H30:V30)</f>
        <v>192</v>
      </c>
    </row>
    <row r="33" spans="2:22" ht="23.25" x14ac:dyDescent="0.25">
      <c r="B33" s="18" t="s">
        <v>59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0"/>
    </row>
    <row r="34" spans="2:2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56.25" x14ac:dyDescent="0.25">
      <c r="B35" s="8" t="s">
        <v>0</v>
      </c>
      <c r="C35" s="8" t="s">
        <v>1</v>
      </c>
      <c r="D35" s="8" t="s">
        <v>2</v>
      </c>
      <c r="E35" s="8" t="s">
        <v>3</v>
      </c>
      <c r="F35" s="8" t="s">
        <v>4</v>
      </c>
      <c r="G35" s="8" t="s">
        <v>5</v>
      </c>
      <c r="H35" s="8" t="s">
        <v>6</v>
      </c>
      <c r="I35" s="8" t="s">
        <v>7</v>
      </c>
      <c r="J35" s="8" t="s">
        <v>8</v>
      </c>
      <c r="K35" s="8" t="s">
        <v>9</v>
      </c>
      <c r="L35" s="8" t="s">
        <v>10</v>
      </c>
      <c r="M35" s="8" t="s">
        <v>11</v>
      </c>
      <c r="N35" s="8" t="s">
        <v>12</v>
      </c>
      <c r="O35" s="8" t="s">
        <v>13</v>
      </c>
      <c r="P35" s="8" t="s">
        <v>14</v>
      </c>
      <c r="Q35" s="8" t="s">
        <v>15</v>
      </c>
      <c r="R35" s="8" t="s">
        <v>16</v>
      </c>
      <c r="S35" s="8" t="s">
        <v>17</v>
      </c>
      <c r="T35" s="8" t="s">
        <v>18</v>
      </c>
      <c r="U35" s="8" t="s">
        <v>19</v>
      </c>
      <c r="V35" s="8" t="s">
        <v>20</v>
      </c>
    </row>
    <row r="36" spans="2:22" ht="30" x14ac:dyDescent="0.25">
      <c r="B36" s="21" t="s">
        <v>23</v>
      </c>
      <c r="C36" s="21" t="s">
        <v>65</v>
      </c>
      <c r="D36" s="10" t="s">
        <v>90</v>
      </c>
      <c r="E36" s="6" t="s">
        <v>24</v>
      </c>
      <c r="F36" s="6"/>
      <c r="G36" s="21">
        <v>16</v>
      </c>
      <c r="H36" s="6">
        <v>3</v>
      </c>
      <c r="I36" s="6">
        <v>3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 ht="30" x14ac:dyDescent="0.25">
      <c r="B37" s="15"/>
      <c r="C37" s="15"/>
      <c r="D37" s="6" t="s">
        <v>91</v>
      </c>
      <c r="E37" s="6" t="s">
        <v>24</v>
      </c>
      <c r="F37" s="6"/>
      <c r="G37" s="15"/>
      <c r="H37" s="6"/>
      <c r="I37" s="6"/>
      <c r="J37" s="6">
        <v>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2:22" ht="30" x14ac:dyDescent="0.25">
      <c r="B38" s="15"/>
      <c r="C38" s="15"/>
      <c r="D38" s="6" t="s">
        <v>92</v>
      </c>
      <c r="E38" s="6" t="s">
        <v>24</v>
      </c>
      <c r="F38" s="6"/>
      <c r="G38" s="15"/>
      <c r="H38" s="6"/>
      <c r="I38" s="6"/>
      <c r="J38" s="6"/>
      <c r="K38" s="6">
        <v>2</v>
      </c>
      <c r="L38" s="6">
        <v>2</v>
      </c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2:22" ht="30.75" thickBot="1" x14ac:dyDescent="0.3">
      <c r="B39" s="16"/>
      <c r="C39" s="16"/>
      <c r="D39" s="7" t="s">
        <v>93</v>
      </c>
      <c r="E39" s="6" t="s">
        <v>24</v>
      </c>
      <c r="F39" s="7"/>
      <c r="G39" s="16"/>
      <c r="H39" s="7"/>
      <c r="I39" s="7"/>
      <c r="J39" s="7"/>
      <c r="K39" s="7"/>
      <c r="L39" s="7"/>
      <c r="M39" s="7">
        <v>4</v>
      </c>
      <c r="N39" s="7"/>
      <c r="O39" s="7"/>
      <c r="P39" s="7"/>
      <c r="Q39" s="7"/>
      <c r="R39" s="7"/>
      <c r="S39" s="7"/>
      <c r="T39" s="7"/>
      <c r="U39" s="7"/>
      <c r="V39" s="7"/>
    </row>
    <row r="40" spans="2:22" ht="30" x14ac:dyDescent="0.25">
      <c r="B40" s="14" t="s">
        <v>60</v>
      </c>
      <c r="C40" s="14" t="s">
        <v>66</v>
      </c>
      <c r="D40" s="5" t="s">
        <v>94</v>
      </c>
      <c r="E40" s="6" t="s">
        <v>71</v>
      </c>
      <c r="F40" s="5"/>
      <c r="G40" s="14">
        <v>24</v>
      </c>
      <c r="H40" s="5">
        <v>4</v>
      </c>
      <c r="I40" s="5">
        <v>2</v>
      </c>
      <c r="J40" s="5">
        <v>2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2:22" ht="30" x14ac:dyDescent="0.25">
      <c r="B41" s="15"/>
      <c r="C41" s="15"/>
      <c r="D41" s="6" t="s">
        <v>95</v>
      </c>
      <c r="E41" s="6" t="s">
        <v>71</v>
      </c>
      <c r="F41" s="6"/>
      <c r="G41" s="15"/>
      <c r="H41" s="6"/>
      <c r="I41" s="6"/>
      <c r="J41" s="6"/>
      <c r="K41" s="6">
        <v>3</v>
      </c>
      <c r="L41" s="6">
        <v>3</v>
      </c>
      <c r="M41" s="6">
        <v>3</v>
      </c>
      <c r="N41" s="6"/>
      <c r="O41" s="6"/>
      <c r="P41" s="6"/>
      <c r="Q41" s="6"/>
      <c r="R41" s="6"/>
      <c r="S41" s="6"/>
      <c r="T41" s="6"/>
      <c r="U41" s="6"/>
      <c r="V41" s="6"/>
    </row>
    <row r="42" spans="2:22" ht="30.75" thickBot="1" x14ac:dyDescent="0.3">
      <c r="B42" s="16"/>
      <c r="C42" s="16"/>
      <c r="D42" s="7" t="s">
        <v>96</v>
      </c>
      <c r="E42" s="6" t="s">
        <v>71</v>
      </c>
      <c r="F42" s="7"/>
      <c r="G42" s="16"/>
      <c r="H42" s="7"/>
      <c r="I42" s="7"/>
      <c r="J42" s="7"/>
      <c r="K42" s="7"/>
      <c r="L42" s="7"/>
      <c r="M42" s="7"/>
      <c r="N42" s="7">
        <v>4</v>
      </c>
      <c r="O42" s="7">
        <v>3</v>
      </c>
      <c r="P42" s="7"/>
      <c r="Q42" s="7"/>
      <c r="R42" s="7"/>
      <c r="S42" s="7"/>
      <c r="T42" s="7"/>
      <c r="U42" s="7"/>
      <c r="V42" s="7"/>
    </row>
    <row r="43" spans="2:22" ht="30" x14ac:dyDescent="0.25">
      <c r="B43" s="14" t="s">
        <v>61</v>
      </c>
      <c r="C43" s="14" t="s">
        <v>67</v>
      </c>
      <c r="D43" s="5" t="s">
        <v>97</v>
      </c>
      <c r="E43" s="5" t="s">
        <v>37</v>
      </c>
      <c r="F43" s="5"/>
      <c r="G43" s="14">
        <v>16</v>
      </c>
      <c r="H43" s="5">
        <v>2</v>
      </c>
      <c r="I43" s="5">
        <v>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 ht="30" x14ac:dyDescent="0.25">
      <c r="B44" s="15"/>
      <c r="C44" s="15"/>
      <c r="D44" s="6" t="s">
        <v>98</v>
      </c>
      <c r="E44" s="5" t="s">
        <v>37</v>
      </c>
      <c r="F44" s="6"/>
      <c r="G44" s="15"/>
      <c r="H44" s="6"/>
      <c r="I44" s="6"/>
      <c r="J44" s="6">
        <v>2</v>
      </c>
      <c r="K44" s="6">
        <v>2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2:22" ht="30" x14ac:dyDescent="0.25">
      <c r="B45" s="15"/>
      <c r="C45" s="15"/>
      <c r="D45" s="10" t="s">
        <v>99</v>
      </c>
      <c r="E45" s="5" t="s">
        <v>37</v>
      </c>
      <c r="F45" s="6"/>
      <c r="G45" s="15"/>
      <c r="H45" s="6"/>
      <c r="I45" s="6"/>
      <c r="J45" s="6"/>
      <c r="K45" s="6"/>
      <c r="L45" s="6">
        <v>2</v>
      </c>
      <c r="M45" s="6">
        <v>2</v>
      </c>
      <c r="N45" s="6"/>
      <c r="O45" s="6"/>
      <c r="P45" s="6"/>
      <c r="Q45" s="6"/>
      <c r="R45" s="6"/>
      <c r="S45" s="6"/>
      <c r="T45" s="6"/>
      <c r="U45" s="6"/>
      <c r="V45" s="6"/>
    </row>
    <row r="46" spans="2:22" ht="30.75" thickBot="1" x14ac:dyDescent="0.3">
      <c r="B46" s="16"/>
      <c r="C46" s="16"/>
      <c r="D46" s="7" t="s">
        <v>100</v>
      </c>
      <c r="E46" s="5" t="s">
        <v>37</v>
      </c>
      <c r="F46" s="7"/>
      <c r="G46" s="16"/>
      <c r="H46" s="7"/>
      <c r="I46" s="7"/>
      <c r="J46" s="7"/>
      <c r="K46" s="7"/>
      <c r="L46" s="7"/>
      <c r="M46" s="7"/>
      <c r="N46" s="7">
        <v>2</v>
      </c>
      <c r="O46" s="7">
        <v>2</v>
      </c>
      <c r="P46" s="7"/>
      <c r="Q46" s="7"/>
      <c r="R46" s="7"/>
      <c r="S46" s="7"/>
      <c r="T46" s="7"/>
      <c r="U46" s="7"/>
      <c r="V46" s="7"/>
    </row>
    <row r="47" spans="2:22" ht="30" x14ac:dyDescent="0.25">
      <c r="B47" s="14" t="s">
        <v>62</v>
      </c>
      <c r="C47" s="14" t="s">
        <v>68</v>
      </c>
      <c r="D47" s="5" t="s">
        <v>101</v>
      </c>
      <c r="E47" s="5" t="s">
        <v>36</v>
      </c>
      <c r="F47" s="5"/>
      <c r="G47" s="14">
        <v>16</v>
      </c>
      <c r="H47" s="5">
        <v>2</v>
      </c>
      <c r="I47" s="5">
        <v>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2:22" ht="30" x14ac:dyDescent="0.25">
      <c r="B48" s="15"/>
      <c r="C48" s="15"/>
      <c r="D48" s="6" t="s">
        <v>102</v>
      </c>
      <c r="E48" s="5" t="s">
        <v>36</v>
      </c>
      <c r="F48" s="6"/>
      <c r="G48" s="15"/>
      <c r="H48" s="6"/>
      <c r="I48" s="6"/>
      <c r="J48" s="6">
        <v>4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2:22" ht="30" x14ac:dyDescent="0.25">
      <c r="B49" s="15"/>
      <c r="C49" s="15"/>
      <c r="D49" s="6" t="s">
        <v>103</v>
      </c>
      <c r="E49" s="5" t="s">
        <v>36</v>
      </c>
      <c r="F49" s="6"/>
      <c r="G49" s="15"/>
      <c r="H49" s="6"/>
      <c r="I49" s="6"/>
      <c r="J49" s="6"/>
      <c r="K49" s="6">
        <v>4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2:22" ht="30.75" thickBot="1" x14ac:dyDescent="0.3">
      <c r="B50" s="16"/>
      <c r="C50" s="16"/>
      <c r="D50" s="7" t="s">
        <v>104</v>
      </c>
      <c r="E50" s="5" t="s">
        <v>36</v>
      </c>
      <c r="F50" s="7"/>
      <c r="G50" s="16"/>
      <c r="H50" s="7"/>
      <c r="I50" s="7"/>
      <c r="J50" s="7"/>
      <c r="K50" s="7"/>
      <c r="L50" s="7">
        <v>2</v>
      </c>
      <c r="M50" s="7">
        <v>2</v>
      </c>
      <c r="N50" s="7"/>
      <c r="O50" s="7"/>
      <c r="P50" s="7"/>
      <c r="Q50" s="7"/>
      <c r="R50" s="7"/>
      <c r="S50" s="7"/>
      <c r="T50" s="7"/>
      <c r="U50" s="7"/>
      <c r="V50" s="7"/>
    </row>
    <row r="51" spans="2:22" ht="30" x14ac:dyDescent="0.25">
      <c r="B51" s="14" t="s">
        <v>63</v>
      </c>
      <c r="C51" s="14" t="s">
        <v>69</v>
      </c>
      <c r="D51" s="5" t="s">
        <v>105</v>
      </c>
      <c r="E51" s="5" t="s">
        <v>71</v>
      </c>
      <c r="F51" s="5"/>
      <c r="G51" s="14">
        <v>24</v>
      </c>
      <c r="H51" s="5">
        <v>3</v>
      </c>
      <c r="I51" s="5">
        <v>3</v>
      </c>
      <c r="J51" s="5">
        <v>2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2:22" ht="30" x14ac:dyDescent="0.25">
      <c r="B52" s="15"/>
      <c r="C52" s="15"/>
      <c r="D52" s="6" t="s">
        <v>106</v>
      </c>
      <c r="E52" s="5" t="s">
        <v>71</v>
      </c>
      <c r="F52" s="6"/>
      <c r="G52" s="15"/>
      <c r="H52" s="6"/>
      <c r="I52" s="6"/>
      <c r="J52" s="6"/>
      <c r="K52" s="6">
        <v>4</v>
      </c>
      <c r="L52" s="6">
        <v>2</v>
      </c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2:22" ht="45.75" thickBot="1" x14ac:dyDescent="0.3">
      <c r="B53" s="16"/>
      <c r="C53" s="16"/>
      <c r="D53" s="7" t="s">
        <v>107</v>
      </c>
      <c r="E53" s="5" t="s">
        <v>71</v>
      </c>
      <c r="F53" s="7"/>
      <c r="G53" s="16"/>
      <c r="H53" s="7"/>
      <c r="I53" s="7"/>
      <c r="J53" s="7"/>
      <c r="K53" s="7"/>
      <c r="L53" s="7"/>
      <c r="M53" s="7">
        <v>5</v>
      </c>
      <c r="N53" s="7">
        <v>3</v>
      </c>
      <c r="O53" s="7">
        <v>2</v>
      </c>
      <c r="P53" s="7"/>
      <c r="Q53" s="7"/>
      <c r="R53" s="7"/>
      <c r="S53" s="7"/>
      <c r="T53" s="7"/>
      <c r="U53" s="7"/>
      <c r="V53" s="7"/>
    </row>
    <row r="54" spans="2:22" ht="30" x14ac:dyDescent="0.25">
      <c r="B54" s="14" t="s">
        <v>64</v>
      </c>
      <c r="C54" s="14" t="s">
        <v>70</v>
      </c>
      <c r="D54" s="5" t="s">
        <v>108</v>
      </c>
      <c r="E54" s="5" t="s">
        <v>35</v>
      </c>
      <c r="F54" s="5"/>
      <c r="G54" s="14">
        <v>48</v>
      </c>
      <c r="H54" s="5">
        <v>4</v>
      </c>
      <c r="I54" s="5">
        <v>4</v>
      </c>
      <c r="J54" s="5">
        <v>4</v>
      </c>
      <c r="K54" s="5">
        <v>4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2:22" ht="30" x14ac:dyDescent="0.25">
      <c r="B55" s="15"/>
      <c r="C55" s="15"/>
      <c r="D55" s="6" t="s">
        <v>109</v>
      </c>
      <c r="E55" s="5" t="s">
        <v>35</v>
      </c>
      <c r="F55" s="6"/>
      <c r="G55" s="15"/>
      <c r="H55" s="6"/>
      <c r="I55" s="6"/>
      <c r="J55" s="6"/>
      <c r="K55" s="6"/>
      <c r="L55" s="6">
        <v>5</v>
      </c>
      <c r="M55" s="6">
        <v>4</v>
      </c>
      <c r="N55" s="6">
        <v>4</v>
      </c>
      <c r="O55" s="6">
        <v>3</v>
      </c>
      <c r="P55" s="6"/>
      <c r="Q55" s="6"/>
      <c r="R55" s="6"/>
      <c r="S55" s="6"/>
      <c r="T55" s="6"/>
      <c r="U55" s="6"/>
      <c r="V55" s="6"/>
    </row>
    <row r="56" spans="2:22" ht="30" x14ac:dyDescent="0.25">
      <c r="B56" s="17"/>
      <c r="C56" s="17"/>
      <c r="D56" s="6" t="s">
        <v>110</v>
      </c>
      <c r="E56" s="5" t="s">
        <v>35</v>
      </c>
      <c r="F56" s="6"/>
      <c r="G56" s="17"/>
      <c r="H56" s="6"/>
      <c r="I56" s="6"/>
      <c r="J56" s="6"/>
      <c r="K56" s="6"/>
      <c r="L56" s="6"/>
      <c r="M56" s="6"/>
      <c r="N56" s="6"/>
      <c r="O56" s="6"/>
      <c r="P56" s="6">
        <v>5</v>
      </c>
      <c r="Q56" s="6">
        <v>5</v>
      </c>
      <c r="R56" s="6">
        <v>3</v>
      </c>
      <c r="S56" s="6">
        <v>3</v>
      </c>
      <c r="T56" s="6"/>
      <c r="U56" s="6"/>
      <c r="V56" s="6"/>
    </row>
    <row r="57" spans="2:22" ht="18.75" x14ac:dyDescent="0.25">
      <c r="G57" s="9">
        <f>SUM(G36:G56)</f>
        <v>144</v>
      </c>
      <c r="H57" s="9">
        <f t="shared" ref="H57" si="1">SUM(H36:H56)</f>
        <v>18</v>
      </c>
      <c r="I57" s="9">
        <f t="shared" ref="I57" si="2">SUM(I36:I56)</f>
        <v>16</v>
      </c>
      <c r="J57" s="9">
        <f t="shared" ref="J57" si="3">SUM(J36:J56)</f>
        <v>16</v>
      </c>
      <c r="K57" s="9">
        <f t="shared" ref="K57" si="4">SUM(K36:K56)</f>
        <v>19</v>
      </c>
      <c r="L57" s="9">
        <f t="shared" ref="L57" si="5">SUM(L36:L56)</f>
        <v>16</v>
      </c>
      <c r="M57" s="9">
        <f t="shared" ref="M57" si="6">SUM(M36:M56)</f>
        <v>20</v>
      </c>
      <c r="N57" s="9">
        <f t="shared" ref="N57" si="7">SUM(N36:N56)</f>
        <v>13</v>
      </c>
      <c r="O57" s="9">
        <f t="shared" ref="O57" si="8">SUM(O36:O56)</f>
        <v>10</v>
      </c>
      <c r="P57" s="9">
        <f t="shared" ref="P57" si="9">SUM(P36:P56)</f>
        <v>5</v>
      </c>
      <c r="Q57" s="9">
        <f t="shared" ref="Q57" si="10">SUM(Q36:Q56)</f>
        <v>5</v>
      </c>
      <c r="R57" s="9">
        <f t="shared" ref="R57" si="11">SUM(R36:R56)</f>
        <v>3</v>
      </c>
      <c r="S57" s="9">
        <f t="shared" ref="S57" si="12">SUM(S36:S56)</f>
        <v>3</v>
      </c>
      <c r="T57" s="9">
        <f t="shared" ref="T57" si="13">SUM(T36:T56)</f>
        <v>0</v>
      </c>
      <c r="U57" s="9">
        <f t="shared" ref="U57" si="14">SUM(U36:U56)</f>
        <v>0</v>
      </c>
      <c r="V57" s="9">
        <f t="shared" ref="V57" si="15">SUM(V36:V56)</f>
        <v>0</v>
      </c>
    </row>
    <row r="58" spans="2:22" x14ac:dyDescent="0.25">
      <c r="G58" s="3">
        <f>SUM(H57:V57)</f>
        <v>144</v>
      </c>
    </row>
    <row r="61" spans="2:22" ht="23.25" x14ac:dyDescent="0.25">
      <c r="B61" s="18" t="s">
        <v>74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20"/>
    </row>
    <row r="62" spans="2:2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ht="56.25" x14ac:dyDescent="0.25">
      <c r="B63" s="8" t="s">
        <v>0</v>
      </c>
      <c r="C63" s="8" t="s">
        <v>1</v>
      </c>
      <c r="D63" s="8" t="s">
        <v>2</v>
      </c>
      <c r="E63" s="8" t="s">
        <v>3</v>
      </c>
      <c r="F63" s="8" t="s">
        <v>4</v>
      </c>
      <c r="G63" s="8" t="s">
        <v>5</v>
      </c>
      <c r="H63" s="8" t="s">
        <v>6</v>
      </c>
      <c r="I63" s="8" t="s">
        <v>7</v>
      </c>
      <c r="J63" s="8" t="s">
        <v>8</v>
      </c>
      <c r="K63" s="8" t="s">
        <v>9</v>
      </c>
      <c r="L63" s="8" t="s">
        <v>10</v>
      </c>
      <c r="M63" s="8" t="s">
        <v>11</v>
      </c>
      <c r="N63" s="8" t="s">
        <v>12</v>
      </c>
      <c r="O63" s="8" t="s">
        <v>13</v>
      </c>
      <c r="P63" s="8" t="s">
        <v>14</v>
      </c>
      <c r="Q63" s="8" t="s">
        <v>15</v>
      </c>
      <c r="R63" s="8" t="s">
        <v>16</v>
      </c>
      <c r="S63" s="8" t="s">
        <v>17</v>
      </c>
      <c r="T63" s="8" t="s">
        <v>18</v>
      </c>
      <c r="U63" s="8" t="s">
        <v>19</v>
      </c>
      <c r="V63" s="8" t="s">
        <v>20</v>
      </c>
    </row>
    <row r="64" spans="2:22" ht="30" x14ac:dyDescent="0.25">
      <c r="B64" s="21" t="s">
        <v>27</v>
      </c>
      <c r="C64" s="21" t="s">
        <v>78</v>
      </c>
      <c r="D64" s="6" t="s">
        <v>111</v>
      </c>
      <c r="E64" s="6" t="s">
        <v>36</v>
      </c>
      <c r="F64" s="6"/>
      <c r="G64" s="21">
        <v>16</v>
      </c>
      <c r="H64" s="6">
        <v>2</v>
      </c>
      <c r="I64" s="6">
        <v>1</v>
      </c>
      <c r="J64" s="6">
        <v>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 ht="30" x14ac:dyDescent="0.25">
      <c r="B65" s="15"/>
      <c r="C65" s="15"/>
      <c r="D65" s="6" t="s">
        <v>112</v>
      </c>
      <c r="E65" s="6" t="s">
        <v>36</v>
      </c>
      <c r="F65" s="6"/>
      <c r="G65" s="15"/>
      <c r="H65" s="6"/>
      <c r="I65" s="6"/>
      <c r="J65" s="6"/>
      <c r="K65" s="6">
        <v>2</v>
      </c>
      <c r="L65" s="6">
        <v>2</v>
      </c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 ht="30" x14ac:dyDescent="0.25">
      <c r="B66" s="15"/>
      <c r="C66" s="15"/>
      <c r="D66" s="6" t="s">
        <v>113</v>
      </c>
      <c r="E66" s="6" t="s">
        <v>36</v>
      </c>
      <c r="F66" s="6"/>
      <c r="G66" s="15"/>
      <c r="H66" s="6"/>
      <c r="I66" s="6"/>
      <c r="J66" s="6"/>
      <c r="K66" s="6"/>
      <c r="L66" s="6"/>
      <c r="M66" s="6">
        <v>5</v>
      </c>
      <c r="N66" s="6"/>
      <c r="O66" s="6"/>
      <c r="P66" s="6"/>
      <c r="Q66" s="6"/>
      <c r="R66" s="6"/>
      <c r="S66" s="6"/>
      <c r="T66" s="6"/>
      <c r="U66" s="6"/>
      <c r="V66" s="6"/>
    </row>
    <row r="67" spans="2:22" ht="30.75" thickBot="1" x14ac:dyDescent="0.3">
      <c r="B67" s="16"/>
      <c r="C67" s="16"/>
      <c r="D67" s="7" t="s">
        <v>114</v>
      </c>
      <c r="E67" s="6" t="s">
        <v>36</v>
      </c>
      <c r="F67" s="7"/>
      <c r="G67" s="16"/>
      <c r="H67" s="7"/>
      <c r="I67" s="7"/>
      <c r="J67" s="7"/>
      <c r="K67" s="7"/>
      <c r="L67" s="7"/>
      <c r="M67" s="7"/>
      <c r="N67" s="7">
        <v>3</v>
      </c>
      <c r="O67" s="7"/>
      <c r="P67" s="7"/>
      <c r="Q67" s="7"/>
      <c r="R67" s="7"/>
      <c r="S67" s="7"/>
      <c r="T67" s="7"/>
      <c r="U67" s="7"/>
      <c r="V67" s="7"/>
    </row>
    <row r="68" spans="2:22" ht="30" x14ac:dyDescent="0.25">
      <c r="B68" s="14" t="s">
        <v>75</v>
      </c>
      <c r="C68" s="14" t="s">
        <v>79</v>
      </c>
      <c r="D68" s="5" t="s">
        <v>115</v>
      </c>
      <c r="E68" s="6" t="s">
        <v>71</v>
      </c>
      <c r="F68" s="5"/>
      <c r="G68" s="14">
        <v>24</v>
      </c>
      <c r="H68" s="5">
        <v>3</v>
      </c>
      <c r="I68" s="5">
        <v>3</v>
      </c>
      <c r="J68" s="5">
        <v>2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2:22" ht="30" x14ac:dyDescent="0.25">
      <c r="B69" s="15"/>
      <c r="C69" s="15"/>
      <c r="D69" s="6" t="s">
        <v>116</v>
      </c>
      <c r="E69" s="6" t="s">
        <v>71</v>
      </c>
      <c r="F69" s="6"/>
      <c r="G69" s="15"/>
      <c r="H69" s="6"/>
      <c r="I69" s="6"/>
      <c r="J69" s="6"/>
      <c r="K69" s="6">
        <v>4</v>
      </c>
      <c r="L69" s="6">
        <v>4</v>
      </c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 ht="30.75" thickBot="1" x14ac:dyDescent="0.3">
      <c r="B70" s="16"/>
      <c r="C70" s="16"/>
      <c r="D70" s="7" t="s">
        <v>117</v>
      </c>
      <c r="E70" s="6" t="s">
        <v>71</v>
      </c>
      <c r="F70" s="7"/>
      <c r="G70" s="16"/>
      <c r="H70" s="7"/>
      <c r="I70" s="7"/>
      <c r="J70" s="7"/>
      <c r="K70" s="7"/>
      <c r="L70" s="7"/>
      <c r="M70" s="7">
        <v>4</v>
      </c>
      <c r="N70" s="7">
        <v>4</v>
      </c>
      <c r="O70" s="7"/>
      <c r="P70" s="7"/>
      <c r="Q70" s="7"/>
      <c r="R70" s="7"/>
      <c r="S70" s="7"/>
      <c r="T70" s="7"/>
      <c r="U70" s="7"/>
      <c r="V70" s="7"/>
    </row>
    <row r="71" spans="2:22" ht="30" x14ac:dyDescent="0.25">
      <c r="B71" s="14" t="s">
        <v>76</v>
      </c>
      <c r="C71" s="14" t="s">
        <v>80</v>
      </c>
      <c r="D71" s="5" t="s">
        <v>118</v>
      </c>
      <c r="E71" s="5" t="s">
        <v>35</v>
      </c>
      <c r="F71" s="5"/>
      <c r="G71" s="14">
        <v>24</v>
      </c>
      <c r="H71" s="5">
        <v>3</v>
      </c>
      <c r="I71" s="5">
        <v>3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2:22" ht="30" x14ac:dyDescent="0.25">
      <c r="B72" s="15"/>
      <c r="C72" s="15"/>
      <c r="D72" s="6" t="s">
        <v>119</v>
      </c>
      <c r="E72" s="5" t="s">
        <v>35</v>
      </c>
      <c r="F72" s="6"/>
      <c r="G72" s="15"/>
      <c r="H72" s="6"/>
      <c r="I72" s="6"/>
      <c r="J72" s="6">
        <v>2</v>
      </c>
      <c r="K72" s="6">
        <v>4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 ht="30" x14ac:dyDescent="0.25">
      <c r="B73" s="15"/>
      <c r="C73" s="15"/>
      <c r="D73" s="10" t="s">
        <v>120</v>
      </c>
      <c r="E73" s="5" t="s">
        <v>35</v>
      </c>
      <c r="F73" s="6"/>
      <c r="G73" s="15"/>
      <c r="H73" s="6"/>
      <c r="I73" s="6"/>
      <c r="J73" s="6"/>
      <c r="K73" s="6"/>
      <c r="L73" s="6">
        <v>3</v>
      </c>
      <c r="M73" s="6">
        <v>3</v>
      </c>
      <c r="N73" s="6"/>
      <c r="O73" s="6"/>
      <c r="P73" s="6"/>
      <c r="Q73" s="6"/>
      <c r="R73" s="6"/>
      <c r="S73" s="6"/>
      <c r="T73" s="6"/>
      <c r="U73" s="6"/>
      <c r="V73" s="6"/>
    </row>
    <row r="74" spans="2:22" ht="30.75" thickBot="1" x14ac:dyDescent="0.3">
      <c r="B74" s="16"/>
      <c r="C74" s="16"/>
      <c r="D74" s="7" t="s">
        <v>121</v>
      </c>
      <c r="E74" s="5" t="s">
        <v>35</v>
      </c>
      <c r="F74" s="7"/>
      <c r="G74" s="16"/>
      <c r="H74" s="7"/>
      <c r="I74" s="7"/>
      <c r="J74" s="7"/>
      <c r="K74" s="7"/>
      <c r="L74" s="7"/>
      <c r="M74" s="7"/>
      <c r="N74" s="7">
        <v>6</v>
      </c>
      <c r="O74" s="7"/>
      <c r="P74" s="7"/>
      <c r="Q74" s="7"/>
      <c r="R74" s="7"/>
      <c r="S74" s="7"/>
      <c r="T74" s="7"/>
      <c r="U74" s="7"/>
      <c r="V74" s="7"/>
    </row>
    <row r="75" spans="2:22" ht="30" x14ac:dyDescent="0.25">
      <c r="B75" s="14" t="s">
        <v>77</v>
      </c>
      <c r="C75" s="14" t="s">
        <v>81</v>
      </c>
      <c r="D75" s="5" t="s">
        <v>122</v>
      </c>
      <c r="E75" s="5" t="s">
        <v>24</v>
      </c>
      <c r="F75" s="5"/>
      <c r="G75" s="14">
        <v>16</v>
      </c>
      <c r="H75" s="5">
        <v>4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2:22" ht="30" x14ac:dyDescent="0.25">
      <c r="B76" s="15"/>
      <c r="C76" s="15"/>
      <c r="D76" s="6" t="s">
        <v>123</v>
      </c>
      <c r="E76" s="5" t="s">
        <v>24</v>
      </c>
      <c r="F76" s="6"/>
      <c r="G76" s="15"/>
      <c r="H76" s="6"/>
      <c r="I76" s="6">
        <v>4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2:22" ht="30" x14ac:dyDescent="0.25">
      <c r="B77" s="15"/>
      <c r="C77" s="15"/>
      <c r="D77" s="6" t="s">
        <v>124</v>
      </c>
      <c r="E77" s="5" t="s">
        <v>24</v>
      </c>
      <c r="F77" s="6"/>
      <c r="G77" s="15"/>
      <c r="H77" s="6"/>
      <c r="I77" s="6"/>
      <c r="J77" s="6">
        <v>4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2:22" ht="30" x14ac:dyDescent="0.25">
      <c r="B78" s="15"/>
      <c r="C78" s="15"/>
      <c r="D78" s="13" t="s">
        <v>125</v>
      </c>
      <c r="E78" s="11" t="s">
        <v>24</v>
      </c>
      <c r="F78" s="13"/>
      <c r="G78" s="15"/>
      <c r="H78" s="13"/>
      <c r="I78" s="13"/>
      <c r="J78" s="13"/>
      <c r="K78" s="13">
        <v>4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2:22" ht="18.75" x14ac:dyDescent="0.25">
      <c r="B79" s="23"/>
      <c r="C79" s="23"/>
      <c r="D79" s="22"/>
      <c r="E79" s="22"/>
      <c r="F79" s="22"/>
      <c r="G79" s="9">
        <f>SUM(G64:G78)</f>
        <v>80</v>
      </c>
      <c r="H79" s="9">
        <f>SUM(H64:H78)</f>
        <v>12</v>
      </c>
      <c r="I79" s="9">
        <f>SUM(I64:I78)</f>
        <v>11</v>
      </c>
      <c r="J79" s="9">
        <f>SUM(J64:J78)</f>
        <v>9</v>
      </c>
      <c r="K79" s="9">
        <f>SUM(K64:K78)</f>
        <v>14</v>
      </c>
      <c r="L79" s="9">
        <f>SUM(L64:L78)</f>
        <v>9</v>
      </c>
      <c r="M79" s="9">
        <f>SUM(M64:M78)</f>
        <v>12</v>
      </c>
      <c r="N79" s="9">
        <f>SUM(N58:N78)</f>
        <v>13</v>
      </c>
      <c r="O79" s="9">
        <f>SUM(O64:O78)</f>
        <v>0</v>
      </c>
      <c r="P79" s="9">
        <f>SUM(P64:P78)</f>
        <v>0</v>
      </c>
      <c r="Q79" s="9">
        <f>SUM(Q64:Q78)</f>
        <v>0</v>
      </c>
      <c r="R79" s="9">
        <f>SUM(R64:R78)</f>
        <v>0</v>
      </c>
      <c r="S79" s="9">
        <f>SUM(S64:S78)</f>
        <v>0</v>
      </c>
      <c r="T79" s="9">
        <f>SUM(T64:T78)</f>
        <v>0</v>
      </c>
      <c r="U79" s="9">
        <f>SUM(U64:U78)</f>
        <v>0</v>
      </c>
      <c r="V79" s="9">
        <f>SUM(V64:V78)</f>
        <v>0</v>
      </c>
    </row>
    <row r="80" spans="2:22" x14ac:dyDescent="0.25">
      <c r="B80" s="23"/>
      <c r="C80" s="23"/>
      <c r="D80" s="22"/>
      <c r="E80" s="22"/>
      <c r="F80" s="22"/>
      <c r="G80" s="23">
        <f>SUM(H79:V79)</f>
        <v>80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2:22" x14ac:dyDescent="0.25">
      <c r="B81" s="23"/>
      <c r="C81" s="23"/>
      <c r="D81" s="22"/>
      <c r="E81" s="22"/>
      <c r="F81" s="22"/>
      <c r="G81" s="2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2:22" x14ac:dyDescent="0.25">
      <c r="B82" s="23"/>
      <c r="C82" s="23"/>
      <c r="D82" s="22"/>
      <c r="E82" s="22"/>
      <c r="F82" s="22"/>
      <c r="G82" s="23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2:22" x14ac:dyDescent="0.25">
      <c r="B83" s="23"/>
      <c r="C83" s="23"/>
      <c r="D83" s="22"/>
      <c r="E83" s="22"/>
      <c r="F83" s="22"/>
      <c r="G83" s="23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2:22" x14ac:dyDescent="0.25">
      <c r="B84" s="23"/>
      <c r="C84" s="23"/>
      <c r="D84" s="22"/>
      <c r="E84" s="22"/>
      <c r="F84" s="22"/>
      <c r="G84" s="2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9" spans="2:22" ht="23.25" x14ac:dyDescent="0.25">
      <c r="B89" s="18" t="s">
        <v>141</v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20"/>
    </row>
    <row r="90" spans="2:2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56.25" x14ac:dyDescent="0.25">
      <c r="B91" s="8" t="s">
        <v>0</v>
      </c>
      <c r="C91" s="8" t="s">
        <v>1</v>
      </c>
      <c r="D91" s="8" t="s">
        <v>2</v>
      </c>
      <c r="E91" s="8" t="s">
        <v>3</v>
      </c>
      <c r="F91" s="8" t="s">
        <v>4</v>
      </c>
      <c r="G91" s="8" t="s">
        <v>5</v>
      </c>
      <c r="H91" s="8" t="s">
        <v>6</v>
      </c>
      <c r="I91" s="8" t="s">
        <v>7</v>
      </c>
      <c r="J91" s="8" t="s">
        <v>8</v>
      </c>
      <c r="K91" s="8" t="s">
        <v>9</v>
      </c>
      <c r="L91" s="8" t="s">
        <v>10</v>
      </c>
      <c r="M91" s="8" t="s">
        <v>11</v>
      </c>
      <c r="N91" s="8" t="s">
        <v>12</v>
      </c>
      <c r="O91" s="8" t="s">
        <v>13</v>
      </c>
      <c r="P91" s="8" t="s">
        <v>14</v>
      </c>
      <c r="Q91" s="8" t="s">
        <v>15</v>
      </c>
      <c r="R91" s="8" t="s">
        <v>16</v>
      </c>
      <c r="S91" s="8" t="s">
        <v>17</v>
      </c>
      <c r="T91" s="8" t="s">
        <v>18</v>
      </c>
      <c r="U91" s="8" t="s">
        <v>19</v>
      </c>
      <c r="V91" s="8" t="s">
        <v>20</v>
      </c>
    </row>
    <row r="92" spans="2:22" ht="30" x14ac:dyDescent="0.25">
      <c r="B92" s="21" t="s">
        <v>82</v>
      </c>
      <c r="C92" s="21" t="s">
        <v>86</v>
      </c>
      <c r="D92" s="6" t="s">
        <v>126</v>
      </c>
      <c r="E92" s="6" t="s">
        <v>24</v>
      </c>
      <c r="F92" s="6"/>
      <c r="G92" s="21">
        <v>24</v>
      </c>
      <c r="H92" s="6">
        <v>2</v>
      </c>
      <c r="I92" s="6">
        <v>2</v>
      </c>
      <c r="J92" s="6">
        <v>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2:22" ht="30" x14ac:dyDescent="0.25">
      <c r="B93" s="15"/>
      <c r="C93" s="15"/>
      <c r="D93" s="6" t="s">
        <v>127</v>
      </c>
      <c r="E93" s="6" t="s">
        <v>24</v>
      </c>
      <c r="F93" s="6"/>
      <c r="G93" s="15"/>
      <c r="H93" s="6"/>
      <c r="I93" s="6"/>
      <c r="J93" s="6">
        <v>4</v>
      </c>
      <c r="K93" s="6">
        <v>4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2:22" ht="45" x14ac:dyDescent="0.25">
      <c r="B94" s="15"/>
      <c r="C94" s="15"/>
      <c r="D94" s="6" t="s">
        <v>128</v>
      </c>
      <c r="E94" s="6" t="s">
        <v>24</v>
      </c>
      <c r="F94" s="6"/>
      <c r="G94" s="15"/>
      <c r="H94" s="6"/>
      <c r="I94" s="6"/>
      <c r="J94" s="6"/>
      <c r="K94" s="6"/>
      <c r="L94" s="6">
        <v>3</v>
      </c>
      <c r="M94" s="6">
        <v>3</v>
      </c>
      <c r="N94" s="6"/>
      <c r="O94" s="6"/>
      <c r="P94" s="6"/>
      <c r="Q94" s="6"/>
      <c r="R94" s="6"/>
      <c r="S94" s="6"/>
      <c r="T94" s="6"/>
      <c r="U94" s="6"/>
      <c r="V94" s="6"/>
    </row>
    <row r="95" spans="2:22" ht="30.75" thickBot="1" x14ac:dyDescent="0.3">
      <c r="B95" s="16"/>
      <c r="C95" s="16"/>
      <c r="D95" s="7" t="s">
        <v>129</v>
      </c>
      <c r="E95" s="6" t="s">
        <v>24</v>
      </c>
      <c r="F95" s="7"/>
      <c r="G95" s="16"/>
      <c r="H95" s="7"/>
      <c r="I95" s="7"/>
      <c r="J95" s="7"/>
      <c r="K95" s="7"/>
      <c r="L95" s="7"/>
      <c r="M95" s="7"/>
      <c r="N95" s="7">
        <v>4</v>
      </c>
      <c r="O95" s="7"/>
      <c r="P95" s="7"/>
      <c r="Q95" s="7"/>
      <c r="R95" s="7"/>
      <c r="S95" s="7"/>
      <c r="T95" s="7"/>
      <c r="U95" s="7"/>
      <c r="V95" s="7"/>
    </row>
    <row r="96" spans="2:22" ht="30" x14ac:dyDescent="0.25">
      <c r="B96" s="14" t="s">
        <v>83</v>
      </c>
      <c r="C96" s="14" t="s">
        <v>87</v>
      </c>
      <c r="D96" s="5" t="s">
        <v>130</v>
      </c>
      <c r="E96" s="6" t="s">
        <v>37</v>
      </c>
      <c r="F96" s="5"/>
      <c r="G96" s="14">
        <v>16</v>
      </c>
      <c r="H96" s="5">
        <v>3</v>
      </c>
      <c r="I96" s="5">
        <v>2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2:22" ht="45" x14ac:dyDescent="0.25">
      <c r="B97" s="15"/>
      <c r="C97" s="15"/>
      <c r="D97" s="6" t="s">
        <v>131</v>
      </c>
      <c r="E97" s="6" t="s">
        <v>37</v>
      </c>
      <c r="F97" s="6"/>
      <c r="G97" s="15"/>
      <c r="H97" s="6"/>
      <c r="I97" s="6"/>
      <c r="J97" s="6">
        <v>5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2:22" ht="30.75" thickBot="1" x14ac:dyDescent="0.3">
      <c r="B98" s="16"/>
      <c r="C98" s="16"/>
      <c r="D98" s="7" t="s">
        <v>132</v>
      </c>
      <c r="E98" s="6" t="s">
        <v>37</v>
      </c>
      <c r="F98" s="7"/>
      <c r="G98" s="16"/>
      <c r="H98" s="7"/>
      <c r="I98" s="7"/>
      <c r="J98" s="7"/>
      <c r="K98" s="7">
        <v>3</v>
      </c>
      <c r="L98" s="7">
        <v>3</v>
      </c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2:22" ht="30" x14ac:dyDescent="0.25">
      <c r="B99" s="14" t="s">
        <v>84</v>
      </c>
      <c r="C99" s="14" t="s">
        <v>88</v>
      </c>
      <c r="D99" s="5" t="s">
        <v>133</v>
      </c>
      <c r="E99" s="5" t="s">
        <v>36</v>
      </c>
      <c r="F99" s="5"/>
      <c r="G99" s="14">
        <v>24</v>
      </c>
      <c r="H99" s="5">
        <v>2</v>
      </c>
      <c r="I99" s="5">
        <v>2</v>
      </c>
      <c r="J99" s="5">
        <v>2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2:22" ht="30" x14ac:dyDescent="0.25">
      <c r="B100" s="15"/>
      <c r="C100" s="15"/>
      <c r="D100" s="6" t="s">
        <v>134</v>
      </c>
      <c r="E100" s="5" t="s">
        <v>36</v>
      </c>
      <c r="F100" s="6"/>
      <c r="G100" s="15"/>
      <c r="H100" s="6"/>
      <c r="I100" s="6"/>
      <c r="J100" s="6"/>
      <c r="K100" s="6">
        <v>3</v>
      </c>
      <c r="L100" s="6">
        <v>3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2:22" ht="30" x14ac:dyDescent="0.25">
      <c r="B101" s="15"/>
      <c r="C101" s="15"/>
      <c r="D101" s="10" t="s">
        <v>135</v>
      </c>
      <c r="E101" s="5" t="s">
        <v>36</v>
      </c>
      <c r="F101" s="6"/>
      <c r="G101" s="15"/>
      <c r="H101" s="6"/>
      <c r="I101" s="6"/>
      <c r="J101" s="6"/>
      <c r="K101" s="6"/>
      <c r="L101" s="6"/>
      <c r="M101" s="6">
        <v>3</v>
      </c>
      <c r="N101" s="6">
        <v>3</v>
      </c>
      <c r="O101" s="6"/>
      <c r="P101" s="6"/>
      <c r="Q101" s="6"/>
      <c r="R101" s="6"/>
      <c r="S101" s="6"/>
      <c r="T101" s="6"/>
      <c r="U101" s="6"/>
      <c r="V101" s="6"/>
    </row>
    <row r="102" spans="2:22" ht="30.75" thickBot="1" x14ac:dyDescent="0.3">
      <c r="B102" s="15"/>
      <c r="C102" s="16"/>
      <c r="D102" s="7" t="s">
        <v>136</v>
      </c>
      <c r="E102" s="12" t="s">
        <v>36</v>
      </c>
      <c r="F102" s="7"/>
      <c r="G102" s="16"/>
      <c r="H102" s="7"/>
      <c r="I102" s="7"/>
      <c r="J102" s="7"/>
      <c r="K102" s="7"/>
      <c r="L102" s="7"/>
      <c r="M102" s="7"/>
      <c r="N102" s="7"/>
      <c r="O102" s="7">
        <v>4</v>
      </c>
      <c r="P102" s="7">
        <v>2</v>
      </c>
      <c r="Q102" s="7"/>
      <c r="R102" s="7"/>
      <c r="S102" s="7"/>
      <c r="T102" s="7"/>
      <c r="U102" s="7"/>
      <c r="V102" s="7"/>
    </row>
    <row r="103" spans="2:22" ht="30" x14ac:dyDescent="0.25">
      <c r="B103" s="24" t="s">
        <v>85</v>
      </c>
      <c r="C103" s="17" t="s">
        <v>89</v>
      </c>
      <c r="D103" s="5" t="s">
        <v>137</v>
      </c>
      <c r="E103" s="5" t="s">
        <v>37</v>
      </c>
      <c r="F103" s="5"/>
      <c r="G103" s="17">
        <v>48</v>
      </c>
      <c r="H103" s="5">
        <v>4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2:22" ht="45" x14ac:dyDescent="0.25">
      <c r="B104" s="24"/>
      <c r="C104" s="24"/>
      <c r="D104" s="6" t="s">
        <v>138</v>
      </c>
      <c r="E104" s="6" t="s">
        <v>37</v>
      </c>
      <c r="F104" s="6"/>
      <c r="G104" s="24"/>
      <c r="H104" s="6"/>
      <c r="I104" s="6">
        <v>4</v>
      </c>
      <c r="J104" s="6">
        <v>4</v>
      </c>
      <c r="K104" s="6">
        <v>4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2:22" ht="45" x14ac:dyDescent="0.25">
      <c r="B105" s="24"/>
      <c r="C105" s="24"/>
      <c r="D105" s="6" t="s">
        <v>139</v>
      </c>
      <c r="E105" s="6" t="s">
        <v>37</v>
      </c>
      <c r="F105" s="6"/>
      <c r="G105" s="24"/>
      <c r="H105" s="6"/>
      <c r="I105" s="6"/>
      <c r="J105" s="6"/>
      <c r="K105" s="6"/>
      <c r="L105" s="6">
        <v>4</v>
      </c>
      <c r="M105" s="6">
        <v>4</v>
      </c>
      <c r="N105" s="6">
        <v>4</v>
      </c>
      <c r="O105" s="6">
        <v>4</v>
      </c>
      <c r="P105" s="6">
        <v>4</v>
      </c>
      <c r="Q105" s="6"/>
      <c r="R105" s="6"/>
      <c r="S105" s="6"/>
      <c r="T105" s="6"/>
      <c r="U105" s="6"/>
      <c r="V105" s="6"/>
    </row>
    <row r="106" spans="2:22" ht="30.75" thickBot="1" x14ac:dyDescent="0.3">
      <c r="B106" s="24"/>
      <c r="C106" s="25"/>
      <c r="D106" s="7" t="s">
        <v>140</v>
      </c>
      <c r="E106" s="7" t="s">
        <v>37</v>
      </c>
      <c r="F106" s="7"/>
      <c r="G106" s="25"/>
      <c r="H106" s="7"/>
      <c r="I106" s="7"/>
      <c r="J106" s="7"/>
      <c r="K106" s="7"/>
      <c r="L106" s="7"/>
      <c r="M106" s="7"/>
      <c r="N106" s="7"/>
      <c r="O106" s="7"/>
      <c r="P106" s="7"/>
      <c r="Q106" s="7">
        <v>4</v>
      </c>
      <c r="R106" s="7">
        <v>4</v>
      </c>
      <c r="S106" s="7">
        <v>4</v>
      </c>
      <c r="T106" s="7"/>
      <c r="U106" s="7"/>
      <c r="V106" s="7"/>
    </row>
    <row r="107" spans="2:22" ht="18.75" x14ac:dyDescent="0.25">
      <c r="B107" s="23"/>
      <c r="C107" s="23"/>
      <c r="D107" s="22"/>
      <c r="E107" s="22"/>
      <c r="F107" s="22"/>
      <c r="G107" s="9">
        <f>SUM(G92:G106)</f>
        <v>112</v>
      </c>
      <c r="H107" s="9">
        <f>SUM(H92:H106)</f>
        <v>11</v>
      </c>
      <c r="I107" s="9">
        <f>SUM(I92:I106)</f>
        <v>10</v>
      </c>
      <c r="J107" s="9">
        <f>SUM(J92:J106)</f>
        <v>17</v>
      </c>
      <c r="K107" s="9">
        <f>SUM(K92:K106)</f>
        <v>14</v>
      </c>
      <c r="L107" s="9">
        <f>SUM(L92:L106)</f>
        <v>13</v>
      </c>
      <c r="M107" s="9">
        <f>SUM(M92:M106)</f>
        <v>10</v>
      </c>
      <c r="N107" s="9">
        <f>SUM(N92:N106)</f>
        <v>11</v>
      </c>
      <c r="O107" s="9">
        <f>SUM(O92:O106)</f>
        <v>8</v>
      </c>
      <c r="P107" s="9">
        <f>SUM(P92:P106)</f>
        <v>6</v>
      </c>
      <c r="Q107" s="9">
        <f>SUM(Q92:Q106)</f>
        <v>4</v>
      </c>
      <c r="R107" s="9">
        <f>SUM(R92:R106)</f>
        <v>4</v>
      </c>
      <c r="S107" s="9">
        <f>SUM(S92:S106)</f>
        <v>4</v>
      </c>
      <c r="T107" s="9">
        <f>SUM(T92:T106)</f>
        <v>0</v>
      </c>
      <c r="U107" s="9">
        <f>SUM(U92:U106)</f>
        <v>0</v>
      </c>
      <c r="V107" s="9">
        <f>SUM(V92:V106)</f>
        <v>0</v>
      </c>
    </row>
    <row r="108" spans="2:22" x14ac:dyDescent="0.25">
      <c r="B108" s="23"/>
      <c r="C108" s="23"/>
      <c r="D108" s="22"/>
      <c r="E108" s="22"/>
      <c r="F108" s="22"/>
      <c r="G108" s="23">
        <f>SUM(H107:V107)</f>
        <v>112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2:22" x14ac:dyDescent="0.25">
      <c r="B109" s="23"/>
      <c r="C109" s="23"/>
      <c r="D109" s="22"/>
      <c r="E109" s="22"/>
      <c r="F109" s="22"/>
      <c r="G109" s="2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2:22" x14ac:dyDescent="0.25">
      <c r="B110" s="23"/>
      <c r="C110" s="23"/>
      <c r="D110" s="22"/>
      <c r="E110" s="22"/>
      <c r="F110" s="22"/>
      <c r="G110" s="2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2:22" x14ac:dyDescent="0.25">
      <c r="B111" s="23"/>
      <c r="C111" s="23"/>
      <c r="D111" s="22"/>
      <c r="E111" s="22"/>
      <c r="F111" s="22"/>
      <c r="G111" s="2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2:22" x14ac:dyDescent="0.25">
      <c r="B112" s="23"/>
      <c r="C112" s="23"/>
      <c r="D112" s="22"/>
      <c r="E112" s="22"/>
      <c r="F112" s="22"/>
      <c r="G112" s="2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</sheetData>
  <mergeCells count="64">
    <mergeCell ref="B99:B102"/>
    <mergeCell ref="C99:C102"/>
    <mergeCell ref="G99:G102"/>
    <mergeCell ref="B103:B106"/>
    <mergeCell ref="C103:C106"/>
    <mergeCell ref="G103:G106"/>
    <mergeCell ref="B89:V89"/>
    <mergeCell ref="B92:B95"/>
    <mergeCell ref="C92:C95"/>
    <mergeCell ref="G92:G95"/>
    <mergeCell ref="B96:B98"/>
    <mergeCell ref="C96:C98"/>
    <mergeCell ref="G96:G98"/>
    <mergeCell ref="B71:B74"/>
    <mergeCell ref="C71:C74"/>
    <mergeCell ref="G71:G74"/>
    <mergeCell ref="B75:B78"/>
    <mergeCell ref="C75:C78"/>
    <mergeCell ref="G75:G78"/>
    <mergeCell ref="B61:V61"/>
    <mergeCell ref="B64:B67"/>
    <mergeCell ref="C64:C67"/>
    <mergeCell ref="G64:G67"/>
    <mergeCell ref="B68:B70"/>
    <mergeCell ref="C68:C70"/>
    <mergeCell ref="G68:G70"/>
    <mergeCell ref="B51:B53"/>
    <mergeCell ref="C51:C53"/>
    <mergeCell ref="G51:G53"/>
    <mergeCell ref="B54:B56"/>
    <mergeCell ref="C54:C56"/>
    <mergeCell ref="G54:G56"/>
    <mergeCell ref="B43:B46"/>
    <mergeCell ref="C43:C46"/>
    <mergeCell ref="G43:G46"/>
    <mergeCell ref="B47:B50"/>
    <mergeCell ref="C47:C50"/>
    <mergeCell ref="G47:G50"/>
    <mergeCell ref="B33:V33"/>
    <mergeCell ref="B36:B39"/>
    <mergeCell ref="C36:C39"/>
    <mergeCell ref="G36:G39"/>
    <mergeCell ref="B40:B42"/>
    <mergeCell ref="C40:C42"/>
    <mergeCell ref="G40:G42"/>
    <mergeCell ref="B16:B19"/>
    <mergeCell ref="C16:C19"/>
    <mergeCell ref="G16:G19"/>
    <mergeCell ref="B20:B23"/>
    <mergeCell ref="C20:C23"/>
    <mergeCell ref="G20:G23"/>
    <mergeCell ref="B6:V6"/>
    <mergeCell ref="C9:C12"/>
    <mergeCell ref="G9:G12"/>
    <mergeCell ref="B9:B12"/>
    <mergeCell ref="C13:C15"/>
    <mergeCell ref="B13:B15"/>
    <mergeCell ref="G13:G15"/>
    <mergeCell ref="B24:B26"/>
    <mergeCell ref="C24:C26"/>
    <mergeCell ref="G24:G26"/>
    <mergeCell ref="B27:B29"/>
    <mergeCell ref="C27:C29"/>
    <mergeCell ref="G27:G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0D93AF7B3BF446B690956F978FD985" ma:contentTypeVersion="12" ma:contentTypeDescription="Crear nuevo documento." ma:contentTypeScope="" ma:versionID="d79696f04ab875a5f50ca0476141f2c7">
  <xsd:schema xmlns:xsd="http://www.w3.org/2001/XMLSchema" xmlns:xs="http://www.w3.org/2001/XMLSchema" xmlns:p="http://schemas.microsoft.com/office/2006/metadata/properties" xmlns:ns2="5fbde89a-eb7b-4669-aa3d-6caa2522e3b4" xmlns:ns3="d2a56022-5d03-44db-a98a-a94ac4f1a69d" targetNamespace="http://schemas.microsoft.com/office/2006/metadata/properties" ma:root="true" ma:fieldsID="61df3f2b252851a26b3d1c3494fbc1a6" ns2:_="" ns3:_="">
    <xsd:import namespace="5fbde89a-eb7b-4669-aa3d-6caa2522e3b4"/>
    <xsd:import namespace="d2a56022-5d03-44db-a98a-a94ac4f1a6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de89a-eb7b-4669-aa3d-6caa2522e3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1935642-25f7-4838-8b95-b4c47a49f408}" ma:internalName="TaxCatchAll" ma:showField="CatchAllData" ma:web="5fbde89a-eb7b-4669-aa3d-6caa2522e3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56022-5d03-44db-a98a-a94ac4f1a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61a90b37-0157-4a12-b935-c0c6d692af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50ACC0-B100-465C-A5E1-3AF9F53C42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83F33-BD8E-4758-A3F7-843802961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bde89a-eb7b-4669-aa3d-6caa2522e3b4"/>
    <ds:schemaRef ds:uri="d2a56022-5d03-44db-a98a-a94ac4f1a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BACKLOG</vt:lpstr>
    </vt:vector>
  </TitlesOfParts>
  <Manager/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dc:description/>
  <cp:lastModifiedBy>Juan Miguel Ponce Alfaro</cp:lastModifiedBy>
  <cp:revision/>
  <dcterms:created xsi:type="dcterms:W3CDTF">2021-06-10T09:43:09Z</dcterms:created>
  <dcterms:modified xsi:type="dcterms:W3CDTF">2024-11-08T20:03:36Z</dcterms:modified>
  <cp:category>Agile Templates</cp:category>
  <cp:contentStatus/>
</cp:coreProperties>
</file>