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<sst xmlns="http://schemas.openxmlformats.org/spreadsheetml/2006/main" count="32" uniqueCount="32">
  <si>
    <t>learning rate 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</si>
  <si>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</si>
  <si>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</si>
  <si>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</si>
  <si>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</si>
  <si>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</si>
  <si>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</si>
  <si>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</si>
  <si>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</si>
  <si>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</si>
  <si>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h2</t>
  </si>
  <si>
    <t>sig(h1)</t>
  </si>
  <si>
    <t>sig(h2)</t>
  </si>
  <si>
    <t>w5</t>
  </si>
  <si>
    <t>w6</t>
  </si>
  <si>
    <t>w7</t>
  </si>
  <si>
    <t>w8</t>
  </si>
  <si>
    <t>o1</t>
  </si>
  <si>
    <t>o2</t>
  </si>
  <si>
    <t>sig(o1)</t>
  </si>
  <si>
    <t>sig(o2)</t>
  </si>
  <si>
    <t>E1</t>
  </si>
  <si>
    <t>E2</t>
  </si>
  <si>
    <t>E_total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</si>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</sst>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sz val="9.0"/>
      <color theme="1"/>
      <name val="Calibri"/>
    </font>
    <font>
      <sz val="9.0"/>
      <color rgb="FF44546A"/>
      <name val="Calibri"/>
    </font>
    <font>
      <sz val="9.0"/>
      <color rgb="FF000000"/>
      <name val="&quot;Google Sans Mono&quot;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5" fontId="5" numFmtId="0" xfId="0" applyFill="1" applyFont="1"/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0000"/>
                </a:solidFill>
                <a:latin typeface="Comic Sans MS"/>
              </a:defRPr>
            </a:pPr>
            <a:r>
              <a:rPr b="0">
                <a:solidFill>
                  <a:srgbClr val="FF0000"/>
                </a:solidFill>
                <a:latin typeface="Comic Sans MS"/>
              </a:rPr>
              <a:t>Total Error Vs Epochs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Sheet1!$W$16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Sheet1!$W$17:$W$115</c:f>
              <c:numCache/>
            </c:numRef>
          </c:val>
        </c:ser>
        <c:axId val="350535487"/>
        <c:axId val="1699334498"/>
      </c:barChart>
      <c:catAx>
        <c:axId val="350535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Narrow"/>
                  </a:defRPr>
                </a:pPr>
                <a:r>
                  <a:rPr b="0">
                    <a:solidFill>
                      <a:srgbClr val="000000"/>
                    </a:solidFill>
                    <a:latin typeface="Arial Narro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Narrow"/>
              </a:defRPr>
            </a:pPr>
          </a:p>
        </c:txPr>
        <c:crossAx val="1699334498"/>
      </c:catAx>
      <c:valAx>
        <c:axId val="1699334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Narrow"/>
                  </a:defRPr>
                </a:pPr>
                <a:r>
                  <a:rPr b="0">
                    <a:solidFill>
                      <a:srgbClr val="000000"/>
                    </a:solidFill>
                    <a:latin typeface="Arial Narro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Narrow"/>
              </a:defRPr>
            </a:pPr>
          </a:p>
        </c:txPr>
        <c:crossAx val="3505354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Narrow"/>
            </a:defRPr>
          </a:pPr>
        </a:p>
      </c:txPr>
    </c:legend>
    <c:plotVisOnly val="1"/>
  </c:chart>
  <c:spPr>
    <a:solidFill>
      <a:srgbClr val="38761D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828675</xdr:colOff>
      <xdr:row>0</xdr:row>
      <xdr:rowOff>0</xdr:rowOff>
    </xdr:from>
    <xdr:ext cx="6619875" cy="2705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47625</xdr:colOff>
      <xdr:row>0</xdr:row>
      <xdr:rowOff>47625</xdr:rowOff>
    </xdr:from>
    <xdr:ext cx="5181600" cy="25146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88"/>
    <col customWidth="1" min="3" max="3" width="3.63"/>
    <col customWidth="1" min="4" max="4" width="2.88"/>
    <col customWidth="1" min="5" max="5" width="11.63"/>
    <col customWidth="1" min="6" max="6" width="13.13"/>
    <col customWidth="1" min="7" max="8" width="11.63"/>
    <col customWidth="1" min="9" max="10" width="12.63"/>
    <col customWidth="1" min="11" max="11" width="13.13"/>
    <col customWidth="1" min="12" max="12" width="11.75"/>
    <col customWidth="1" min="13" max="13" width="11.5"/>
    <col customWidth="1" min="14" max="16" width="11.63"/>
    <col customWidth="1" min="17" max="18" width="8.0"/>
    <col customWidth="1" min="19" max="20" width="11.75"/>
    <col customWidth="1" min="21" max="21" width="13.5"/>
    <col customWidth="1" min="22" max="23" width="12.63"/>
    <col customWidth="1" min="24" max="25" width="14.38"/>
    <col customWidth="1" min="26" max="27" width="14.5"/>
    <col customWidth="1" min="28" max="28" width="12.63"/>
    <col customWidth="1" min="29" max="29" width="12.75"/>
    <col customWidth="1" min="30" max="30" width="12.63"/>
    <col customWidth="1" min="31" max="31" width="12.75"/>
  </cols>
  <sheetData>
    <row r="1">
      <c r="W1" s="1"/>
    </row>
    <row r="2">
      <c r="W2" s="1"/>
    </row>
    <row r="3">
      <c r="W3" s="1"/>
    </row>
    <row r="4">
      <c r="W4" s="1"/>
    </row>
    <row r="5">
      <c r="W5" s="1"/>
    </row>
    <row r="6">
      <c r="W6" s="1"/>
    </row>
    <row r="7">
      <c r="W7" s="1"/>
    </row>
    <row r="8">
      <c r="W8" s="1"/>
    </row>
    <row r="9">
      <c r="W9" s="1"/>
    </row>
    <row r="10">
      <c r="W10" s="1"/>
    </row>
    <row r="11">
      <c r="W11" s="1"/>
    </row>
    <row r="12">
      <c r="W12" s="1"/>
    </row>
    <row r="13">
      <c r="W13" s="1"/>
    </row>
    <row r="14">
      <c r="F14" s="2" t="s">
        <v>0</v>
      </c>
      <c r="G14" s="3">
        <v>1.0</v>
      </c>
      <c r="W14" s="1"/>
    </row>
    <row r="15">
      <c r="A15" s="4" t="s">
        <v>1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4" t="s">
        <v>7</v>
      </c>
      <c r="H15" s="4" t="s">
        <v>8</v>
      </c>
      <c r="I15" s="4" t="s">
        <v>9</v>
      </c>
      <c r="J15" s="4" t="s">
        <v>10</v>
      </c>
      <c r="K15" s="4" t="s">
        <v>11</v>
      </c>
      <c r="L15" s="4" t="s">
        <v>12</v>
      </c>
      <c r="M15" s="4" t="s">
        <v>13</v>
      </c>
      <c r="N15" s="4" t="s">
        <v>14</v>
      </c>
      <c r="O15" s="4" t="s">
        <v>15</v>
      </c>
      <c r="P15" s="4" t="s">
        <v>16</v>
      </c>
      <c r="Q15" s="4" t="s">
        <v>17</v>
      </c>
      <c r="R15" s="4" t="s">
        <v>18</v>
      </c>
      <c r="S15" s="4" t="s">
        <v>19</v>
      </c>
      <c r="T15" s="4" t="s">
        <v>20</v>
      </c>
      <c r="U15" s="4" t="s">
        <v>21</v>
      </c>
      <c r="V15" s="4" t="s">
        <v>22</v>
      </c>
      <c r="W15" s="5" t="s">
        <v>23</v>
      </c>
      <c r="X15" s="4" t="s">
        <v>24</v>
      </c>
      <c r="Y15" s="4" t="s">
        <v>25</v>
      </c>
      <c r="Z15" s="4" t="s">
        <v>26</v>
      </c>
      <c r="AA15" s="4" t="s">
        <v>27</v>
      </c>
      <c r="AB15" s="4" t="s">
        <v>28</v>
      </c>
      <c r="AC15" s="4" t="s">
        <v>29</v>
      </c>
      <c r="AD15" s="4" t="s">
        <v>30</v>
      </c>
      <c r="AE15" s="4" t="s">
        <v>31</v>
      </c>
    </row>
    <row r="16">
      <c r="A16" s="6">
        <v>0.5</v>
      </c>
      <c r="B16" s="6">
        <v>0.5</v>
      </c>
      <c r="C16" s="7">
        <v>0.05</v>
      </c>
      <c r="D16" s="7">
        <v>0.1</v>
      </c>
      <c r="E16" s="7">
        <v>0.1</v>
      </c>
      <c r="F16" s="8">
        <v>0.15</v>
      </c>
      <c r="G16" s="8">
        <v>0.2</v>
      </c>
      <c r="H16" s="8">
        <v>0.25</v>
      </c>
      <c r="I16" s="9">
        <v>0.3</v>
      </c>
      <c r="J16" s="2">
        <f t="shared" ref="J16:J115" si="5">(G16*C16) + (H16*D16)</f>
        <v>0.035</v>
      </c>
      <c r="K16" s="10">
        <f t="shared" ref="K16:L16" si="1">1/(1+EXP(-I16))</f>
        <v>0.5744425168</v>
      </c>
      <c r="L16" s="10">
        <f t="shared" si="1"/>
        <v>0.5087491069</v>
      </c>
      <c r="M16" s="9">
        <v>0.4</v>
      </c>
      <c r="N16" s="9">
        <v>0.45</v>
      </c>
      <c r="O16" s="9">
        <v>0.5</v>
      </c>
      <c r="P16" s="9">
        <v>0.55</v>
      </c>
      <c r="Q16" s="2">
        <f t="shared" ref="Q16:Q115" si="8">(M16*K16)+(N16*L16)</f>
        <v>0.4587141048</v>
      </c>
      <c r="R16" s="2">
        <f t="shared" ref="R16:R115" si="9">(O16*K16)+(P16*L16)</f>
        <v>0.5670332672</v>
      </c>
      <c r="S16" s="10">
        <f t="shared" ref="S16:T16" si="2">1/(1+EXP(-Q16))</f>
        <v>0.6127090818</v>
      </c>
      <c r="T16" s="10">
        <f t="shared" si="2"/>
        <v>0.6380783356</v>
      </c>
      <c r="U16" s="2">
        <f t="shared" ref="U16:V16" si="3">0.5*(S16-A16)^2</f>
        <v>0.006351668556</v>
      </c>
      <c r="V16" s="2">
        <f t="shared" si="3"/>
        <v>0.009532813382</v>
      </c>
      <c r="W16" s="11">
        <f t="shared" ref="W16:W115" si="12">sum(U16:V16)</f>
        <v>0.01588448194</v>
      </c>
      <c r="X16" s="2">
        <f t="shared" ref="X16:X115" si="13">(((S16-A16) * S16 * (1-S16) * M16) + ((T16-B16) * T16* (1-T16) * O16)) * (K16 * (1-K16) * C16)</f>
        <v>0.0003256394034</v>
      </c>
      <c r="Y16" s="10">
        <f t="shared" ref="Y16:Y115" si="14">(((S16-A16) * S16 * (1-S16) * M16) + ((T16-B16) * T16* (1-T16) * O16)) * (K16 * (1-K16) * D16)</f>
        <v>0.0006512788067</v>
      </c>
      <c r="Z16" s="10">
        <f t="shared" ref="Z16:Z115" si="15">(((S16-A16) * S16 * (1-S16) * N16) + ((T16-B16) * T16* (1-T16) * P16)) * (K16 * (1-K16) * C16)</f>
        <v>0.0003614724223</v>
      </c>
      <c r="AA16" s="10">
        <f t="shared" ref="AA16:AA115" si="16">(((S16-A16) * S16 * (1-S16) * N16) + ((T16-B16) * T16* (1-T16) * P16)) * (K16 * (1-K16) * D16)</f>
        <v>0.0007229448445</v>
      </c>
      <c r="AB16" s="2">
        <f t="shared" ref="AB16:AB115" si="17">((S16-A16) * S16 * (1-S16) * K16) </f>
        <v>0.015363746</v>
      </c>
      <c r="AC16" s="10">
        <f t="shared" ref="AC16:AC115" si="18">((S16-A16) * S16 * (1-S16) * L16) </f>
        <v>0.01360674363</v>
      </c>
      <c r="AD16" s="2">
        <f t="shared" ref="AD16:AD115" si="19">((T16-B16) * T16* (1-T16) * K16)</f>
        <v>0.018317268</v>
      </c>
      <c r="AE16" s="10">
        <f t="shared" ref="AE16:AE115" si="20">((T16-B16) * T16* (1-T16) * L16)</f>
        <v>0.01622250001</v>
      </c>
    </row>
    <row r="17">
      <c r="A17" s="6">
        <v>0.5</v>
      </c>
      <c r="B17" s="6">
        <v>0.5</v>
      </c>
      <c r="C17" s="7">
        <v>0.05</v>
      </c>
      <c r="D17" s="7">
        <v>0.1</v>
      </c>
      <c r="E17" s="2">
        <f t="shared" ref="E17:H17" si="4">E16 - ($G$14 * X16)</f>
        <v>0.0996743606</v>
      </c>
      <c r="F17" s="2">
        <f t="shared" si="4"/>
        <v>0.1493487212</v>
      </c>
      <c r="G17" s="2">
        <f t="shared" si="4"/>
        <v>0.1996385276</v>
      </c>
      <c r="H17" s="2">
        <f t="shared" si="4"/>
        <v>0.2492770552</v>
      </c>
      <c r="I17" s="2">
        <f t="shared" ref="I17:I115" si="22">(E17*C17)+(F17*D17)</f>
        <v>0.01991859015</v>
      </c>
      <c r="J17" s="2">
        <f t="shared" si="5"/>
        <v>0.03490963189</v>
      </c>
      <c r="K17" s="10">
        <f t="shared" ref="K17:L17" si="6">1/(1+EXP(-I17))</f>
        <v>0.5049794829</v>
      </c>
      <c r="L17" s="10">
        <f t="shared" si="6"/>
        <v>0.5087265218</v>
      </c>
      <c r="M17" s="2">
        <f t="shared" ref="M17:M115" si="24">M16 - ($G$14 * AB16)</f>
        <v>0.384636254</v>
      </c>
      <c r="N17" s="2">
        <f t="shared" ref="N17:N115" si="25">N16 - ($G$14* AC16)</f>
        <v>0.4363932564</v>
      </c>
      <c r="O17" s="2">
        <f t="shared" ref="O17:P17" si="7">O16 - ($G$14 * AD16)</f>
        <v>0.481682732</v>
      </c>
      <c r="P17" s="2">
        <f t="shared" si="7"/>
        <v>0.5337775</v>
      </c>
      <c r="Q17" s="2">
        <f t="shared" si="8"/>
        <v>0.4162382401</v>
      </c>
      <c r="R17" s="2">
        <f t="shared" si="9"/>
        <v>0.5147866679</v>
      </c>
      <c r="S17" s="10">
        <f t="shared" ref="S17:T17" si="10">1/(1+EXP(-Q17))</f>
        <v>0.6025827443</v>
      </c>
      <c r="T17" s="10">
        <f t="shared" si="10"/>
        <v>0.6259279091</v>
      </c>
      <c r="U17" s="2">
        <f t="shared" ref="U17:V17" si="11">0.5*(S17-A17)^2</f>
        <v>0.005261609711</v>
      </c>
      <c r="V17" s="2">
        <f t="shared" si="11"/>
        <v>0.007928919141</v>
      </c>
      <c r="W17" s="11">
        <f t="shared" si="12"/>
        <v>0.01319052885</v>
      </c>
      <c r="X17" s="2">
        <f t="shared" si="13"/>
        <v>0.0002956141363</v>
      </c>
      <c r="Y17" s="10">
        <f t="shared" si="14"/>
        <v>0.0005912282726</v>
      </c>
      <c r="Z17" s="10">
        <f t="shared" si="15"/>
        <v>0.0003307042564</v>
      </c>
      <c r="AA17" s="10">
        <f t="shared" si="16"/>
        <v>0.0006614085128</v>
      </c>
      <c r="AB17" s="2">
        <f t="shared" si="17"/>
        <v>0.01240541957</v>
      </c>
      <c r="AC17" s="10">
        <f t="shared" si="18"/>
        <v>0.01249747002</v>
      </c>
      <c r="AD17" s="2">
        <f t="shared" si="19"/>
        <v>0.01488933664</v>
      </c>
      <c r="AE17" s="10">
        <f t="shared" si="20"/>
        <v>0.01499981821</v>
      </c>
    </row>
    <row r="18">
      <c r="A18" s="6">
        <v>0.5</v>
      </c>
      <c r="B18" s="6">
        <v>0.5</v>
      </c>
      <c r="C18" s="7">
        <v>0.05</v>
      </c>
      <c r="D18" s="7">
        <v>0.1</v>
      </c>
      <c r="E18" s="2">
        <f t="shared" ref="E18:H18" si="21">E17 - ($G$14 * X17)</f>
        <v>0.09937874646</v>
      </c>
      <c r="F18" s="2">
        <f t="shared" si="21"/>
        <v>0.1487574929</v>
      </c>
      <c r="G18" s="2">
        <f t="shared" si="21"/>
        <v>0.1993078233</v>
      </c>
      <c r="H18" s="2">
        <f t="shared" si="21"/>
        <v>0.2486156466</v>
      </c>
      <c r="I18" s="2">
        <f t="shared" si="22"/>
        <v>0.01984468662</v>
      </c>
      <c r="J18" s="2">
        <f t="shared" si="5"/>
        <v>0.03482695583</v>
      </c>
      <c r="K18" s="10">
        <f t="shared" ref="K18:L18" si="23">1/(1+EXP(-I18))</f>
        <v>0.5049610088</v>
      </c>
      <c r="L18" s="10">
        <f t="shared" si="23"/>
        <v>0.508705859</v>
      </c>
      <c r="M18" s="2">
        <f t="shared" si="24"/>
        <v>0.3722308344</v>
      </c>
      <c r="N18" s="2">
        <f t="shared" si="25"/>
        <v>0.4238957863</v>
      </c>
      <c r="O18" s="2">
        <f t="shared" ref="O18:P18" si="26">O17 - ($G$14 * AD17)</f>
        <v>0.4667933954</v>
      </c>
      <c r="P18" s="2">
        <f t="shared" si="26"/>
        <v>0.5187776818</v>
      </c>
      <c r="Q18" s="2">
        <f t="shared" si="8"/>
        <v>0.4036003278</v>
      </c>
      <c r="R18" s="2">
        <f t="shared" si="9"/>
        <v>0.4996177101</v>
      </c>
      <c r="S18" s="10">
        <f t="shared" ref="S18:T18" si="27">1/(1+EXP(-Q18))</f>
        <v>0.5995523694</v>
      </c>
      <c r="T18" s="10">
        <f t="shared" si="27"/>
        <v>0.6223694874</v>
      </c>
      <c r="U18" s="2">
        <f t="shared" ref="U18:V18" si="28">0.5*(S18-A18)^2</f>
        <v>0.004955337125</v>
      </c>
      <c r="V18" s="2">
        <f t="shared" si="28"/>
        <v>0.007487145729</v>
      </c>
      <c r="W18" s="11">
        <f t="shared" si="12"/>
        <v>0.01244248285</v>
      </c>
      <c r="X18" s="2">
        <f t="shared" si="13"/>
        <v>0.0002789953746</v>
      </c>
      <c r="Y18" s="10">
        <f t="shared" si="14"/>
        <v>0.0005579907492</v>
      </c>
      <c r="Z18" s="10">
        <f t="shared" si="15"/>
        <v>0.0003131161983</v>
      </c>
      <c r="AA18" s="10">
        <f t="shared" si="16"/>
        <v>0.0006262323966</v>
      </c>
      <c r="AB18" s="2">
        <f t="shared" si="17"/>
        <v>0.01206930598</v>
      </c>
      <c r="AC18" s="10">
        <f t="shared" si="18"/>
        <v>0.01215881337</v>
      </c>
      <c r="AD18" s="2">
        <f t="shared" si="19"/>
        <v>0.01452266624</v>
      </c>
      <c r="AE18" s="10">
        <f t="shared" si="20"/>
        <v>0.01463036804</v>
      </c>
    </row>
    <row r="19">
      <c r="A19" s="6">
        <v>0.5</v>
      </c>
      <c r="B19" s="6">
        <v>0.5</v>
      </c>
      <c r="C19" s="7">
        <v>0.05</v>
      </c>
      <c r="D19" s="7">
        <v>0.1</v>
      </c>
      <c r="E19" s="2">
        <f t="shared" ref="E19:H19" si="29">E18 - ($G$14 * X18)</f>
        <v>0.09909975109</v>
      </c>
      <c r="F19" s="2">
        <f t="shared" si="29"/>
        <v>0.1481995022</v>
      </c>
      <c r="G19" s="2">
        <f t="shared" si="29"/>
        <v>0.1989947071</v>
      </c>
      <c r="H19" s="2">
        <f t="shared" si="29"/>
        <v>0.2479894142</v>
      </c>
      <c r="I19" s="2">
        <f t="shared" si="22"/>
        <v>0.01977493777</v>
      </c>
      <c r="J19" s="2">
        <f t="shared" si="5"/>
        <v>0.03474867678</v>
      </c>
      <c r="K19" s="10">
        <f t="shared" ref="K19:L19" si="30">1/(1+EXP(-I19))</f>
        <v>0.5049435733</v>
      </c>
      <c r="L19" s="10">
        <f t="shared" si="30"/>
        <v>0.5086862952</v>
      </c>
      <c r="M19" s="2">
        <f t="shared" si="24"/>
        <v>0.3601615284</v>
      </c>
      <c r="N19" s="2">
        <f t="shared" si="25"/>
        <v>0.411736973</v>
      </c>
      <c r="O19" s="2">
        <f t="shared" ref="O19:P19" si="31">O18 - ($G$14 * AD18)</f>
        <v>0.4522707291</v>
      </c>
      <c r="P19" s="2">
        <f t="shared" si="31"/>
        <v>0.5041473137</v>
      </c>
      <c r="Q19" s="2">
        <f t="shared" si="8"/>
        <v>0.3913062045</v>
      </c>
      <c r="R19" s="2">
        <f t="shared" si="9"/>
        <v>0.4848240273</v>
      </c>
      <c r="S19" s="10">
        <f t="shared" ref="S19:T19" si="32">1/(1+EXP(-Q19))</f>
        <v>0.5965971019</v>
      </c>
      <c r="T19" s="10">
        <f t="shared" si="32"/>
        <v>0.6188863497</v>
      </c>
      <c r="U19" s="2">
        <f t="shared" ref="U19:V19" si="33">0.5*(S19-A19)^2</f>
        <v>0.004665500044</v>
      </c>
      <c r="V19" s="2">
        <f t="shared" si="33"/>
        <v>0.007066982072</v>
      </c>
      <c r="W19" s="11">
        <f t="shared" si="12"/>
        <v>0.01173248212</v>
      </c>
      <c r="X19" s="2">
        <f t="shared" si="13"/>
        <v>0.0002631648559</v>
      </c>
      <c r="Y19" s="10">
        <f t="shared" si="14"/>
        <v>0.0005263297118</v>
      </c>
      <c r="Z19" s="10">
        <f t="shared" si="15"/>
        <v>0.0002963329457</v>
      </c>
      <c r="AA19" s="10">
        <f t="shared" si="16"/>
        <v>0.0005926658914</v>
      </c>
      <c r="AB19" s="2">
        <f t="shared" si="17"/>
        <v>0.01173889179</v>
      </c>
      <c r="AC19" s="10">
        <f t="shared" si="18"/>
        <v>0.01182590231</v>
      </c>
      <c r="AD19" s="2">
        <f t="shared" si="19"/>
        <v>0.01415925</v>
      </c>
      <c r="AE19" s="10">
        <f t="shared" si="20"/>
        <v>0.0142642006</v>
      </c>
    </row>
    <row r="20">
      <c r="A20" s="6">
        <v>0.5</v>
      </c>
      <c r="B20" s="6">
        <v>0.5</v>
      </c>
      <c r="C20" s="7">
        <v>0.05</v>
      </c>
      <c r="D20" s="7">
        <v>0.1</v>
      </c>
      <c r="E20" s="2">
        <f t="shared" ref="E20:H20" si="34">E19 - ($G$14 * X19)</f>
        <v>0.09883658623</v>
      </c>
      <c r="F20" s="2">
        <f t="shared" si="34"/>
        <v>0.1476731725</v>
      </c>
      <c r="G20" s="2">
        <f t="shared" si="34"/>
        <v>0.1986983742</v>
      </c>
      <c r="H20" s="2">
        <f t="shared" si="34"/>
        <v>0.2473967484</v>
      </c>
      <c r="I20" s="2">
        <f t="shared" si="22"/>
        <v>0.01970914656</v>
      </c>
      <c r="J20" s="2">
        <f t="shared" si="5"/>
        <v>0.03467459354</v>
      </c>
      <c r="K20" s="10">
        <f t="shared" ref="K20:L20" si="35">1/(1+EXP(-I20))</f>
        <v>0.5049271271</v>
      </c>
      <c r="L20" s="10">
        <f t="shared" si="35"/>
        <v>0.5086677799</v>
      </c>
      <c r="M20" s="2">
        <f t="shared" si="24"/>
        <v>0.3484226367</v>
      </c>
      <c r="N20" s="2">
        <f t="shared" si="25"/>
        <v>0.3999110707</v>
      </c>
      <c r="O20" s="2">
        <f t="shared" ref="O20:P20" si="36">O19 - ($G$14 * AD19)</f>
        <v>0.4381114791</v>
      </c>
      <c r="P20" s="2">
        <f t="shared" si="36"/>
        <v>0.4898831131</v>
      </c>
      <c r="Q20" s="2">
        <f t="shared" si="8"/>
        <v>0.3793499174</v>
      </c>
      <c r="R20" s="2">
        <f t="shared" si="9"/>
        <v>0.4704021261</v>
      </c>
      <c r="S20" s="10">
        <f t="shared" ref="S20:T20" si="37">1/(1+EXP(-Q20))</f>
        <v>0.5937163014</v>
      </c>
      <c r="T20" s="10">
        <f t="shared" si="37"/>
        <v>0.6154789298</v>
      </c>
      <c r="U20" s="2">
        <f t="shared" ref="U20:V20" si="38">0.5*(S20-A20)^2</f>
        <v>0.004391372571</v>
      </c>
      <c r="V20" s="2">
        <f t="shared" si="38"/>
        <v>0.006667691618</v>
      </c>
      <c r="W20" s="11">
        <f t="shared" si="12"/>
        <v>0.01105906419</v>
      </c>
      <c r="X20" s="2">
        <f t="shared" si="13"/>
        <v>0.000248099995</v>
      </c>
      <c r="Y20" s="10">
        <f t="shared" si="14"/>
        <v>0.0004961999901</v>
      </c>
      <c r="Z20" s="10">
        <f t="shared" si="15"/>
        <v>0.0002803325418</v>
      </c>
      <c r="AA20" s="10">
        <f t="shared" si="16"/>
        <v>0.0005606650837</v>
      </c>
      <c r="AB20" s="2">
        <f t="shared" si="17"/>
        <v>0.01141437706</v>
      </c>
      <c r="AC20" s="10">
        <f t="shared" si="18"/>
        <v>0.01149893821</v>
      </c>
      <c r="AD20" s="2">
        <f t="shared" si="19"/>
        <v>0.01379954562</v>
      </c>
      <c r="AE20" s="10">
        <f t="shared" si="20"/>
        <v>0.01390177683</v>
      </c>
    </row>
    <row r="21">
      <c r="A21" s="6">
        <v>0.5</v>
      </c>
      <c r="B21" s="6">
        <v>0.5</v>
      </c>
      <c r="C21" s="7">
        <v>0.05</v>
      </c>
      <c r="D21" s="7">
        <v>0.1</v>
      </c>
      <c r="E21" s="2">
        <f t="shared" ref="E21:H21" si="39">E20 - ($G$14 * X20)</f>
        <v>0.09858848623</v>
      </c>
      <c r="F21" s="2">
        <f t="shared" si="39"/>
        <v>0.1471769725</v>
      </c>
      <c r="G21" s="2">
        <f t="shared" si="39"/>
        <v>0.1984180416</v>
      </c>
      <c r="H21" s="2">
        <f t="shared" si="39"/>
        <v>0.2468360833</v>
      </c>
      <c r="I21" s="2">
        <f t="shared" si="22"/>
        <v>0.01964712156</v>
      </c>
      <c r="J21" s="2">
        <f t="shared" si="5"/>
        <v>0.03460451041</v>
      </c>
      <c r="K21" s="10">
        <f t="shared" ref="K21:L21" si="40">1/(1+EXP(-I21))</f>
        <v>0.5049116224</v>
      </c>
      <c r="L21" s="10">
        <f t="shared" si="40"/>
        <v>0.5086502644</v>
      </c>
      <c r="M21" s="2">
        <f t="shared" si="24"/>
        <v>0.3370082596</v>
      </c>
      <c r="N21" s="2">
        <f t="shared" si="25"/>
        <v>0.3884121324</v>
      </c>
      <c r="O21" s="2">
        <f t="shared" ref="O21:P21" si="41">O20 - ($G$14 * AD20)</f>
        <v>0.4243119335</v>
      </c>
      <c r="P21" s="2">
        <f t="shared" si="41"/>
        <v>0.4759813363</v>
      </c>
      <c r="Q21" s="2">
        <f t="shared" si="8"/>
        <v>0.367725321</v>
      </c>
      <c r="R21" s="2">
        <f t="shared" si="9"/>
        <v>0.4563480593</v>
      </c>
      <c r="S21" s="10">
        <f t="shared" ref="S21:T21" si="42">1/(1+EXP(-Q21))</f>
        <v>0.5909092217</v>
      </c>
      <c r="T21" s="10">
        <f t="shared" si="42"/>
        <v>0.6121474776</v>
      </c>
      <c r="U21" s="2">
        <f t="shared" ref="U21:V21" si="43">0.5*(S21-A21)^2</f>
        <v>0.004132243291</v>
      </c>
      <c r="V21" s="2">
        <f t="shared" si="43"/>
        <v>0.006288528361</v>
      </c>
      <c r="W21" s="11">
        <f t="shared" si="12"/>
        <v>0.01042077165</v>
      </c>
      <c r="X21" s="2">
        <f t="shared" si="13"/>
        <v>0.000233777212</v>
      </c>
      <c r="Y21" s="10">
        <f t="shared" si="14"/>
        <v>0.000467554424</v>
      </c>
      <c r="Z21" s="10">
        <f t="shared" si="15"/>
        <v>0.0002650919428</v>
      </c>
      <c r="AA21" s="10">
        <f t="shared" si="16"/>
        <v>0.0005301838857</v>
      </c>
      <c r="AB21" s="2">
        <f t="shared" si="17"/>
        <v>0.01109593144</v>
      </c>
      <c r="AC21" s="10">
        <f t="shared" si="18"/>
        <v>0.01117809179</v>
      </c>
      <c r="AD21" s="2">
        <f t="shared" si="19"/>
        <v>0.01344397085</v>
      </c>
      <c r="AE21" s="10">
        <f t="shared" si="20"/>
        <v>0.01354351737</v>
      </c>
    </row>
    <row r="22">
      <c r="A22" s="6">
        <v>0.5</v>
      </c>
      <c r="B22" s="6">
        <v>0.5</v>
      </c>
      <c r="C22" s="7">
        <v>0.05</v>
      </c>
      <c r="D22" s="7">
        <v>0.1</v>
      </c>
      <c r="E22" s="2">
        <f t="shared" ref="E22:H22" si="44">E21 - ($G$14 * X21)</f>
        <v>0.09835470902</v>
      </c>
      <c r="F22" s="2">
        <f t="shared" si="44"/>
        <v>0.146709418</v>
      </c>
      <c r="G22" s="2">
        <f t="shared" si="44"/>
        <v>0.1981529497</v>
      </c>
      <c r="H22" s="2">
        <f t="shared" si="44"/>
        <v>0.2463058994</v>
      </c>
      <c r="I22" s="2">
        <f t="shared" si="22"/>
        <v>0.01958867726</v>
      </c>
      <c r="J22" s="2">
        <f t="shared" si="5"/>
        <v>0.03453823742</v>
      </c>
      <c r="K22" s="10">
        <f t="shared" ref="K22:L22" si="45">1/(1+EXP(-I22))</f>
        <v>0.5048970127</v>
      </c>
      <c r="L22" s="10">
        <f t="shared" si="45"/>
        <v>0.5086337011</v>
      </c>
      <c r="M22" s="2">
        <f t="shared" si="24"/>
        <v>0.3259123282</v>
      </c>
      <c r="N22" s="2">
        <f t="shared" si="25"/>
        <v>0.3772340407</v>
      </c>
      <c r="O22" s="2">
        <f t="shared" ref="O22:P22" si="46">O21 - ($G$14 * AD21)</f>
        <v>0.4108679627</v>
      </c>
      <c r="P22" s="2">
        <f t="shared" si="46"/>
        <v>0.4624378189</v>
      </c>
      <c r="Q22" s="2">
        <f t="shared" si="8"/>
        <v>0.3564261072</v>
      </c>
      <c r="R22" s="2">
        <f t="shared" si="9"/>
        <v>0.4426574664</v>
      </c>
      <c r="S22" s="10">
        <f t="shared" ref="S22:T22" si="47">1/(1+EXP(-Q22))</f>
        <v>0.5881750209</v>
      </c>
      <c r="T22" s="10">
        <f t="shared" si="47"/>
        <v>0.6088920693</v>
      </c>
      <c r="U22" s="2">
        <f t="shared" ref="U22:V22" si="48">0.5*(S22-A22)^2</f>
        <v>0.003887417157</v>
      </c>
      <c r="V22" s="2">
        <f t="shared" si="48"/>
        <v>0.005928741377</v>
      </c>
      <c r="W22" s="11">
        <f t="shared" si="12"/>
        <v>0.009816158534</v>
      </c>
      <c r="X22" s="2">
        <f t="shared" si="13"/>
        <v>0.0002201721585</v>
      </c>
      <c r="Y22" s="10">
        <f t="shared" si="14"/>
        <v>0.0004403443171</v>
      </c>
      <c r="Z22" s="10">
        <f t="shared" si="15"/>
        <v>0.0002505872493</v>
      </c>
      <c r="AA22" s="10">
        <f t="shared" si="16"/>
        <v>0.0005011744987</v>
      </c>
      <c r="AB22" s="2">
        <f t="shared" si="17"/>
        <v>0.01078369595</v>
      </c>
      <c r="AC22" s="10">
        <f t="shared" si="18"/>
        <v>0.01086350492</v>
      </c>
      <c r="AD22" s="2">
        <f t="shared" si="19"/>
        <v>0.01309290425</v>
      </c>
      <c r="AE22" s="10">
        <f t="shared" si="20"/>
        <v>0.01318980343</v>
      </c>
    </row>
    <row r="23">
      <c r="A23" s="6">
        <v>0.5</v>
      </c>
      <c r="B23" s="6">
        <v>0.5</v>
      </c>
      <c r="C23" s="7">
        <v>0.05</v>
      </c>
      <c r="D23" s="7">
        <v>0.1</v>
      </c>
      <c r="E23" s="2">
        <f t="shared" ref="E23:H23" si="49">E22 - ($G$14 * X22)</f>
        <v>0.09813453686</v>
      </c>
      <c r="F23" s="2">
        <f t="shared" si="49"/>
        <v>0.1462690737</v>
      </c>
      <c r="G23" s="2">
        <f t="shared" si="49"/>
        <v>0.1979023624</v>
      </c>
      <c r="H23" s="2">
        <f t="shared" si="49"/>
        <v>0.2458047249</v>
      </c>
      <c r="I23" s="2">
        <f t="shared" si="22"/>
        <v>0.01953363422</v>
      </c>
      <c r="J23" s="2">
        <f t="shared" si="5"/>
        <v>0.03447559061</v>
      </c>
      <c r="K23" s="10">
        <f t="shared" ref="K23:L23" si="50">1/(1+EXP(-I23))</f>
        <v>0.5048832533</v>
      </c>
      <c r="L23" s="10">
        <f t="shared" si="50"/>
        <v>0.5086180441</v>
      </c>
      <c r="M23" s="2">
        <f t="shared" si="24"/>
        <v>0.3151286322</v>
      </c>
      <c r="N23" s="2">
        <f t="shared" si="25"/>
        <v>0.3663705357</v>
      </c>
      <c r="O23" s="2">
        <f t="shared" ref="O23:P23" si="51">O22 - ($G$14 * AD22)</f>
        <v>0.3977750584</v>
      </c>
      <c r="P23" s="2">
        <f t="shared" si="51"/>
        <v>0.4492480155</v>
      </c>
      <c r="Q23" s="2">
        <f t="shared" si="8"/>
        <v>0.3454458343</v>
      </c>
      <c r="R23" s="2">
        <f t="shared" si="9"/>
        <v>0.4293256125</v>
      </c>
      <c r="S23" s="10">
        <f t="shared" ref="S23:T23" si="52">1/(1+EXP(-Q23))</f>
        <v>0.5855127717</v>
      </c>
      <c r="T23" s="10">
        <f t="shared" si="52"/>
        <v>0.6057126194</v>
      </c>
      <c r="U23" s="2">
        <f t="shared" ref="U23:V23" si="53">0.5*(S23-A23)^2</f>
        <v>0.003656217062</v>
      </c>
      <c r="V23" s="2">
        <f t="shared" si="53"/>
        <v>0.005587578954</v>
      </c>
      <c r="W23" s="11">
        <f t="shared" si="12"/>
        <v>0.009243796016</v>
      </c>
      <c r="X23" s="2">
        <f t="shared" si="13"/>
        <v>0.0002072599276</v>
      </c>
      <c r="Y23" s="10">
        <f t="shared" si="14"/>
        <v>0.0004145198552</v>
      </c>
      <c r="Z23" s="10">
        <f t="shared" si="15"/>
        <v>0.0002367939207</v>
      </c>
      <c r="AA23" s="10">
        <f t="shared" si="16"/>
        <v>0.0004735878415</v>
      </c>
      <c r="AB23" s="2">
        <f t="shared" si="17"/>
        <v>0.01047778481</v>
      </c>
      <c r="AC23" s="10">
        <f t="shared" si="18"/>
        <v>0.0105552925</v>
      </c>
      <c r="AD23" s="2">
        <f t="shared" si="19"/>
        <v>0.01274668634</v>
      </c>
      <c r="AE23" s="10">
        <f t="shared" si="20"/>
        <v>0.01284097785</v>
      </c>
    </row>
    <row r="24">
      <c r="A24" s="6">
        <v>0.5</v>
      </c>
      <c r="B24" s="6">
        <v>0.5</v>
      </c>
      <c r="C24" s="7">
        <v>0.05</v>
      </c>
      <c r="D24" s="7">
        <v>0.1</v>
      </c>
      <c r="E24" s="2">
        <f t="shared" ref="E24:H24" si="54">E23 - ($G$14 * X23)</f>
        <v>0.09792727694</v>
      </c>
      <c r="F24" s="2">
        <f t="shared" si="54"/>
        <v>0.1458545539</v>
      </c>
      <c r="G24" s="2">
        <f t="shared" si="54"/>
        <v>0.1976655685</v>
      </c>
      <c r="H24" s="2">
        <f t="shared" si="54"/>
        <v>0.245331137</v>
      </c>
      <c r="I24" s="2">
        <f t="shared" si="22"/>
        <v>0.01948181923</v>
      </c>
      <c r="J24" s="2">
        <f t="shared" si="5"/>
        <v>0.03441639213</v>
      </c>
      <c r="K24" s="10">
        <f t="shared" ref="K24:L24" si="55">1/(1+EXP(-I24))</f>
        <v>0.5048703008</v>
      </c>
      <c r="L24" s="10">
        <f t="shared" si="55"/>
        <v>0.5086032488</v>
      </c>
      <c r="M24" s="2">
        <f t="shared" si="24"/>
        <v>0.3046508474</v>
      </c>
      <c r="N24" s="2">
        <f t="shared" si="25"/>
        <v>0.3558152432</v>
      </c>
      <c r="O24" s="2">
        <f t="shared" ref="O24:P24" si="56">O23 - ($G$14 * AD23)</f>
        <v>0.3850283721</v>
      </c>
      <c r="P24" s="2">
        <f t="shared" si="56"/>
        <v>0.4364070377</v>
      </c>
      <c r="Q24" s="2">
        <f t="shared" si="8"/>
        <v>0.3347779537</v>
      </c>
      <c r="R24" s="2">
        <f t="shared" si="9"/>
        <v>0.4163474272</v>
      </c>
      <c r="S24" s="10">
        <f t="shared" ref="S24:T24" si="57">1/(1+EXP(-Q24))</f>
        <v>0.5829214704</v>
      </c>
      <c r="T24" s="10">
        <f t="shared" si="57"/>
        <v>0.6026088918</v>
      </c>
      <c r="U24" s="2">
        <f t="shared" ref="U24:V24" si="58">0.5*(S24-A24)^2</f>
        <v>0.003437985126</v>
      </c>
      <c r="V24" s="2">
        <f t="shared" si="58"/>
        <v>0.005264292333</v>
      </c>
      <c r="W24" s="11">
        <f t="shared" si="12"/>
        <v>0.00870227746</v>
      </c>
      <c r="X24" s="2">
        <f t="shared" si="13"/>
        <v>0.0001950152448</v>
      </c>
      <c r="Y24" s="10">
        <f t="shared" si="14"/>
        <v>0.0003900304895</v>
      </c>
      <c r="Z24" s="10">
        <f t="shared" si="15"/>
        <v>0.0002236869718</v>
      </c>
      <c r="AA24" s="10">
        <f t="shared" si="16"/>
        <v>0.0004473739436</v>
      </c>
      <c r="AB24" s="2">
        <f t="shared" si="17"/>
        <v>0.01017828727</v>
      </c>
      <c r="AC24" s="10">
        <f t="shared" si="18"/>
        <v>0.01025354425</v>
      </c>
      <c r="AD24" s="2">
        <f t="shared" si="19"/>
        <v>0.01240562079</v>
      </c>
      <c r="AE24" s="10">
        <f t="shared" si="20"/>
        <v>0.01249734641</v>
      </c>
    </row>
    <row r="25">
      <c r="A25" s="6">
        <v>0.5</v>
      </c>
      <c r="B25" s="6">
        <v>0.5</v>
      </c>
      <c r="C25" s="7">
        <v>0.05</v>
      </c>
      <c r="D25" s="7">
        <v>0.1</v>
      </c>
      <c r="E25" s="2">
        <f t="shared" ref="E25:H25" si="59">E24 - ($G$14 * X24)</f>
        <v>0.09773226169</v>
      </c>
      <c r="F25" s="2">
        <f t="shared" si="59"/>
        <v>0.1454645234</v>
      </c>
      <c r="G25" s="2">
        <f t="shared" si="59"/>
        <v>0.1974418816</v>
      </c>
      <c r="H25" s="2">
        <f t="shared" si="59"/>
        <v>0.2448837631</v>
      </c>
      <c r="I25" s="2">
        <f t="shared" si="22"/>
        <v>0.01943306542</v>
      </c>
      <c r="J25" s="2">
        <f t="shared" si="5"/>
        <v>0.03436047039</v>
      </c>
      <c r="K25" s="10">
        <f t="shared" ref="K25:L25" si="60">1/(1+EXP(-I25))</f>
        <v>0.5048581135</v>
      </c>
      <c r="L25" s="10">
        <f t="shared" si="60"/>
        <v>0.5085892725</v>
      </c>
      <c r="M25" s="2">
        <f t="shared" si="24"/>
        <v>0.2944725601</v>
      </c>
      <c r="N25" s="2">
        <f t="shared" si="25"/>
        <v>0.345561699</v>
      </c>
      <c r="O25" s="2">
        <f t="shared" ref="O25:P25" si="61">O24 - ($G$14 * AD24)</f>
        <v>0.3726227513</v>
      </c>
      <c r="P25" s="2">
        <f t="shared" si="61"/>
        <v>0.4239096913</v>
      </c>
      <c r="Q25" s="2">
        <f t="shared" si="8"/>
        <v>0.3244158343</v>
      </c>
      <c r="R25" s="2">
        <f t="shared" si="9"/>
        <v>0.4037175407</v>
      </c>
      <c r="S25" s="10">
        <f t="shared" ref="S25:T25" si="62">1/(1+EXP(-Q25))</f>
        <v>0.5804000462</v>
      </c>
      <c r="T25" s="10">
        <f t="shared" si="62"/>
        <v>0.5995805106</v>
      </c>
      <c r="U25" s="2">
        <f t="shared" ref="U25:V25" si="63">0.5*(S25-A25)^2</f>
        <v>0.003232083716</v>
      </c>
      <c r="V25" s="2">
        <f t="shared" si="63"/>
        <v>0.004958139049</v>
      </c>
      <c r="W25" s="11">
        <f t="shared" si="12"/>
        <v>0.008190222765</v>
      </c>
      <c r="X25" s="2">
        <f t="shared" si="13"/>
        <v>0.0001834126417</v>
      </c>
      <c r="Y25" s="10">
        <f t="shared" si="14"/>
        <v>0.0003668252835</v>
      </c>
      <c r="Z25" s="10">
        <f t="shared" si="15"/>
        <v>0.0002112411515</v>
      </c>
      <c r="AA25" s="10">
        <f t="shared" si="16"/>
        <v>0.0004224823029</v>
      </c>
      <c r="AB25" s="2">
        <f t="shared" si="17"/>
        <v>0.009885269379</v>
      </c>
      <c r="AC25" s="10">
        <f t="shared" si="18"/>
        <v>0.009958326564</v>
      </c>
      <c r="AD25" s="2">
        <f t="shared" si="19"/>
        <v>0.01206997593</v>
      </c>
      <c r="AE25" s="10">
        <f t="shared" si="20"/>
        <v>0.01215917921</v>
      </c>
    </row>
    <row r="26">
      <c r="A26" s="6">
        <v>0.5</v>
      </c>
      <c r="B26" s="6">
        <v>0.5</v>
      </c>
      <c r="C26" s="7">
        <v>0.05</v>
      </c>
      <c r="D26" s="7">
        <v>0.1</v>
      </c>
      <c r="E26" s="2">
        <f t="shared" ref="E26:H26" si="64">E25 - ($G$14 * X25)</f>
        <v>0.09754884905</v>
      </c>
      <c r="F26" s="2">
        <f t="shared" si="64"/>
        <v>0.1450976981</v>
      </c>
      <c r="G26" s="2">
        <f t="shared" si="64"/>
        <v>0.1972306404</v>
      </c>
      <c r="H26" s="2">
        <f t="shared" si="64"/>
        <v>0.2444612808</v>
      </c>
      <c r="I26" s="2">
        <f t="shared" si="22"/>
        <v>0.01938721226</v>
      </c>
      <c r="J26" s="2">
        <f t="shared" si="5"/>
        <v>0.0343076601</v>
      </c>
      <c r="K26" s="10">
        <f t="shared" ref="K26:L26" si="65">1/(1+EXP(-I26))</f>
        <v>0.5048466513</v>
      </c>
      <c r="L26" s="10">
        <f t="shared" si="65"/>
        <v>0.5085760739</v>
      </c>
      <c r="M26" s="2">
        <f t="shared" si="24"/>
        <v>0.2845872908</v>
      </c>
      <c r="N26" s="2">
        <f t="shared" si="25"/>
        <v>0.3356033724</v>
      </c>
      <c r="O26" s="2">
        <f t="shared" ref="O26:P26" si="66">O25 - ($G$14 * AD25)</f>
        <v>0.3605527753</v>
      </c>
      <c r="P26" s="2">
        <f t="shared" si="66"/>
        <v>0.411750512</v>
      </c>
      <c r="Q26" s="2">
        <f t="shared" si="8"/>
        <v>0.3143527863</v>
      </c>
      <c r="R26" s="2">
        <f t="shared" si="9"/>
        <v>0.3914303201</v>
      </c>
      <c r="S26" s="10">
        <f t="shared" ref="S26:T26" si="67">1/(1+EXP(-Q26))</f>
        <v>0.5779473698</v>
      </c>
      <c r="T26" s="10">
        <f t="shared" si="67"/>
        <v>0.5966269723</v>
      </c>
      <c r="U26" s="2">
        <f t="shared" ref="U26:V26" si="68">0.5*(S26-A26)^2</f>
        <v>0.003037896226</v>
      </c>
      <c r="V26" s="2">
        <f t="shared" si="68"/>
        <v>0.004668385884</v>
      </c>
      <c r="W26" s="11">
        <f t="shared" si="12"/>
        <v>0.00770628211</v>
      </c>
      <c r="X26" s="2">
        <f t="shared" si="13"/>
        <v>0.0001724266127</v>
      </c>
      <c r="Y26" s="10">
        <f t="shared" si="14"/>
        <v>0.0003448532254</v>
      </c>
      <c r="Z26" s="10">
        <f t="shared" si="15"/>
        <v>0.0001994311042</v>
      </c>
      <c r="AA26" s="10">
        <f t="shared" si="16"/>
        <v>0.0003988622084</v>
      </c>
      <c r="AB26" s="2">
        <f t="shared" si="17"/>
        <v>0.009598775793</v>
      </c>
      <c r="AC26" s="10">
        <f t="shared" si="18"/>
        <v>0.009669684239</v>
      </c>
      <c r="AD26" s="2">
        <f t="shared" si="19"/>
        <v>0.01173998628</v>
      </c>
      <c r="AE26" s="10">
        <f t="shared" si="20"/>
        <v>0.01182671236</v>
      </c>
    </row>
    <row r="27">
      <c r="A27" s="6">
        <v>0.5</v>
      </c>
      <c r="B27" s="6">
        <v>0.5</v>
      </c>
      <c r="C27" s="7">
        <v>0.05</v>
      </c>
      <c r="D27" s="7">
        <v>0.1</v>
      </c>
      <c r="E27" s="2">
        <f t="shared" ref="E27:H27" si="69">E26 - ($G$14 * X26)</f>
        <v>0.09737642244</v>
      </c>
      <c r="F27" s="2">
        <f t="shared" si="69"/>
        <v>0.1447528449</v>
      </c>
      <c r="G27" s="2">
        <f t="shared" si="69"/>
        <v>0.1970312093</v>
      </c>
      <c r="H27" s="2">
        <f t="shared" si="69"/>
        <v>0.2440624186</v>
      </c>
      <c r="I27" s="2">
        <f t="shared" si="22"/>
        <v>0.01934410561</v>
      </c>
      <c r="J27" s="2">
        <f t="shared" si="5"/>
        <v>0.03425780232</v>
      </c>
      <c r="K27" s="10">
        <f t="shared" ref="K27:L27" si="70">1/(1+EXP(-I27))</f>
        <v>0.5048358756</v>
      </c>
      <c r="L27" s="10">
        <f t="shared" si="70"/>
        <v>0.5085636131</v>
      </c>
      <c r="M27" s="2">
        <f t="shared" si="24"/>
        <v>0.274988515</v>
      </c>
      <c r="N27" s="2">
        <f t="shared" si="25"/>
        <v>0.3259336882</v>
      </c>
      <c r="O27" s="2">
        <f t="shared" ref="O27:P27" si="71">O26 - ($G$14 * AD26)</f>
        <v>0.3488127891</v>
      </c>
      <c r="P27" s="2">
        <f t="shared" si="71"/>
        <v>0.3999237997</v>
      </c>
      <c r="Q27" s="2">
        <f t="shared" si="8"/>
        <v>0.3045820818</v>
      </c>
      <c r="R27" s="2">
        <f t="shared" si="9"/>
        <v>0.3794799023</v>
      </c>
      <c r="S27" s="10">
        <f t="shared" ref="S27:T27" si="72">1/(1+EXP(-Q27))</f>
        <v>0.5755622609</v>
      </c>
      <c r="T27" s="10">
        <f t="shared" si="72"/>
        <v>0.5937476556</v>
      </c>
      <c r="U27" s="2">
        <f t="shared" ref="U27:V27" si="73">0.5*(S27-A27)^2</f>
        <v>0.002854827636</v>
      </c>
      <c r="V27" s="2">
        <f t="shared" si="73"/>
        <v>0.004394311463</v>
      </c>
      <c r="W27" s="11">
        <f t="shared" si="12"/>
        <v>0.007249139098</v>
      </c>
      <c r="X27" s="2">
        <f t="shared" si="13"/>
        <v>0.0001620317534</v>
      </c>
      <c r="Y27" s="10">
        <f t="shared" si="14"/>
        <v>0.0003240635068</v>
      </c>
      <c r="Z27" s="10">
        <f t="shared" si="15"/>
        <v>0.0001882315143</v>
      </c>
      <c r="AA27" s="10">
        <f t="shared" si="16"/>
        <v>0.0003764630286</v>
      </c>
      <c r="AB27" s="2">
        <f t="shared" si="17"/>
        <v>0.009318831441</v>
      </c>
      <c r="AC27" s="10">
        <f t="shared" si="18"/>
        <v>0.009387642235</v>
      </c>
      <c r="AD27" s="2">
        <f t="shared" si="19"/>
        <v>0.01141585421</v>
      </c>
      <c r="AE27" s="10">
        <f t="shared" si="20"/>
        <v>0.01150014954</v>
      </c>
    </row>
    <row r="28">
      <c r="A28" s="6">
        <v>0.5</v>
      </c>
      <c r="B28" s="6">
        <v>0.5</v>
      </c>
      <c r="C28" s="7">
        <v>0.05</v>
      </c>
      <c r="D28" s="7">
        <v>0.1</v>
      </c>
      <c r="E28" s="2">
        <f t="shared" ref="E28:H28" si="74">E27 - ($G$14 * X27)</f>
        <v>0.09721439068</v>
      </c>
      <c r="F28" s="2">
        <f t="shared" si="74"/>
        <v>0.1444287814</v>
      </c>
      <c r="G28" s="2">
        <f t="shared" si="74"/>
        <v>0.1968429778</v>
      </c>
      <c r="H28" s="2">
        <f t="shared" si="74"/>
        <v>0.2436859556</v>
      </c>
      <c r="I28" s="2">
        <f t="shared" si="22"/>
        <v>0.01930359767</v>
      </c>
      <c r="J28" s="2">
        <f t="shared" si="5"/>
        <v>0.03421074445</v>
      </c>
      <c r="K28" s="10">
        <f t="shared" ref="K28:L28" si="75">1/(1+EXP(-I28))</f>
        <v>0.5048257496</v>
      </c>
      <c r="L28" s="10">
        <f t="shared" si="75"/>
        <v>0.5085518521</v>
      </c>
      <c r="M28" s="2">
        <f t="shared" si="24"/>
        <v>0.2656696835</v>
      </c>
      <c r="N28" s="2">
        <f t="shared" si="25"/>
        <v>0.316546046</v>
      </c>
      <c r="O28" s="2">
        <f t="shared" ref="O28:P28" si="76">O27 - ($G$14 * AD27)</f>
        <v>0.3373969348</v>
      </c>
      <c r="P28" s="2">
        <f t="shared" si="76"/>
        <v>0.3884236501</v>
      </c>
      <c r="Q28" s="2">
        <f t="shared" si="8"/>
        <v>0.2950969751</v>
      </c>
      <c r="R28" s="2">
        <f t="shared" si="9"/>
        <v>0.3678602272</v>
      </c>
      <c r="S28" s="10">
        <f t="shared" ref="S28:T28" si="77">1/(1+EXP(-Q28))</f>
        <v>0.5732434964</v>
      </c>
      <c r="T28" s="10">
        <f t="shared" si="77"/>
        <v>0.5909418329</v>
      </c>
      <c r="U28" s="2">
        <f t="shared" ref="U28:V28" si="78">0.5*(S28-A28)^2</f>
        <v>0.002682304881</v>
      </c>
      <c r="V28" s="2">
        <f t="shared" si="78"/>
        <v>0.004135208484</v>
      </c>
      <c r="W28" s="11">
        <f t="shared" si="12"/>
        <v>0.006817513364</v>
      </c>
      <c r="X28" s="2">
        <f t="shared" si="13"/>
        <v>0.0001522028841</v>
      </c>
      <c r="Y28" s="10">
        <f t="shared" si="14"/>
        <v>0.0003044057682</v>
      </c>
      <c r="Z28" s="10">
        <f t="shared" si="15"/>
        <v>0.0001776172337</v>
      </c>
      <c r="AA28" s="10">
        <f t="shared" si="16"/>
        <v>0.0003552344674</v>
      </c>
      <c r="AB28" s="2">
        <f t="shared" si="17"/>
        <v>0.009045443205</v>
      </c>
      <c r="AC28" s="10">
        <f t="shared" si="18"/>
        <v>0.009112207328</v>
      </c>
      <c r="AD28" s="2">
        <f t="shared" si="19"/>
        <v>0.01109775172</v>
      </c>
      <c r="AE28" s="10">
        <f t="shared" si="20"/>
        <v>0.01117966387</v>
      </c>
    </row>
    <row r="29">
      <c r="A29" s="6">
        <v>0.5</v>
      </c>
      <c r="B29" s="6">
        <v>0.5</v>
      </c>
      <c r="C29" s="7">
        <v>0.05</v>
      </c>
      <c r="D29" s="7">
        <v>0.1</v>
      </c>
      <c r="E29" s="2">
        <f t="shared" ref="E29:H29" si="79">E28 - ($G$14 * X28)</f>
        <v>0.0970621878</v>
      </c>
      <c r="F29" s="2">
        <f t="shared" si="79"/>
        <v>0.1441243756</v>
      </c>
      <c r="G29" s="2">
        <f t="shared" si="79"/>
        <v>0.1966653605</v>
      </c>
      <c r="H29" s="2">
        <f t="shared" si="79"/>
        <v>0.2433307211</v>
      </c>
      <c r="I29" s="2">
        <f t="shared" si="22"/>
        <v>0.01926554695</v>
      </c>
      <c r="J29" s="2">
        <f t="shared" si="5"/>
        <v>0.03416634014</v>
      </c>
      <c r="K29" s="10">
        <f t="shared" ref="K29:L29" si="80">1/(1+EXP(-I29))</f>
        <v>0.5048162378</v>
      </c>
      <c r="L29" s="10">
        <f t="shared" si="80"/>
        <v>0.5085407542</v>
      </c>
      <c r="M29" s="2">
        <f t="shared" si="24"/>
        <v>0.2566242403</v>
      </c>
      <c r="N29" s="2">
        <f t="shared" si="25"/>
        <v>0.3074338386</v>
      </c>
      <c r="O29" s="2">
        <f t="shared" ref="O29:P29" si="81">O28 - ($G$14 * AD28)</f>
        <v>0.3262991831</v>
      </c>
      <c r="P29" s="2">
        <f t="shared" si="81"/>
        <v>0.3772439863</v>
      </c>
      <c r="Q29" s="2">
        <f t="shared" si="8"/>
        <v>0.2858907197</v>
      </c>
      <c r="R29" s="2">
        <f t="shared" si="9"/>
        <v>0.3565650673</v>
      </c>
      <c r="S29" s="10">
        <f t="shared" ref="S29:T29" si="82">1/(1+EXP(-Q29))</f>
        <v>0.5709898168</v>
      </c>
      <c r="T29" s="10">
        <f t="shared" si="82"/>
        <v>0.5882086801</v>
      </c>
      <c r="U29" s="2">
        <f t="shared" ref="U29:V29" si="83">0.5*(S29-A29)^2</f>
        <v>0.002519777043</v>
      </c>
      <c r="V29" s="2">
        <f t="shared" si="83"/>
        <v>0.003890385627</v>
      </c>
      <c r="W29" s="11">
        <f t="shared" si="12"/>
        <v>0.006410162669</v>
      </c>
      <c r="X29" s="2">
        <f t="shared" si="13"/>
        <v>0.0001429151568</v>
      </c>
      <c r="Y29" s="10">
        <f t="shared" si="14"/>
        <v>0.0002858303136</v>
      </c>
      <c r="Z29" s="10">
        <f t="shared" si="15"/>
        <v>0.0001675633941</v>
      </c>
      <c r="AA29" s="10">
        <f t="shared" si="16"/>
        <v>0.0003351267883</v>
      </c>
      <c r="AB29" s="2">
        <f t="shared" si="17"/>
        <v>0.008778601502</v>
      </c>
      <c r="AC29" s="10">
        <f t="shared" si="18"/>
        <v>0.008843369715</v>
      </c>
      <c r="AD29" s="2">
        <f t="shared" si="19"/>
        <v>0.0107858222</v>
      </c>
      <c r="AE29" s="10">
        <f t="shared" si="20"/>
        <v>0.01086539961</v>
      </c>
    </row>
    <row r="30">
      <c r="A30" s="6">
        <v>0.5</v>
      </c>
      <c r="B30" s="6">
        <v>0.5</v>
      </c>
      <c r="C30" s="7">
        <v>0.05</v>
      </c>
      <c r="D30" s="7">
        <v>0.1</v>
      </c>
      <c r="E30" s="2">
        <f t="shared" ref="E30:H30" si="84">E29 - ($G$14 * X29)</f>
        <v>0.09691927264</v>
      </c>
      <c r="F30" s="2">
        <f t="shared" si="84"/>
        <v>0.1438385453</v>
      </c>
      <c r="G30" s="2">
        <f t="shared" si="84"/>
        <v>0.1964977972</v>
      </c>
      <c r="H30" s="2">
        <f t="shared" si="84"/>
        <v>0.2429955943</v>
      </c>
      <c r="I30" s="2">
        <f t="shared" si="22"/>
        <v>0.01922981816</v>
      </c>
      <c r="J30" s="2">
        <f t="shared" si="5"/>
        <v>0.03412444929</v>
      </c>
      <c r="K30" s="10">
        <f t="shared" ref="K30:L30" si="85">1/(1+EXP(-I30))</f>
        <v>0.5048073064</v>
      </c>
      <c r="L30" s="10">
        <f t="shared" si="85"/>
        <v>0.5085302846</v>
      </c>
      <c r="M30" s="2">
        <f t="shared" si="24"/>
        <v>0.2478456388</v>
      </c>
      <c r="N30" s="2">
        <f t="shared" si="25"/>
        <v>0.2985904689</v>
      </c>
      <c r="O30" s="2">
        <f t="shared" ref="O30:P30" si="86">O29 - ($G$14 * AD29)</f>
        <v>0.3155133609</v>
      </c>
      <c r="P30" s="2">
        <f t="shared" si="86"/>
        <v>0.3663785867</v>
      </c>
      <c r="Q30" s="2">
        <f t="shared" si="8"/>
        <v>0.2769565855</v>
      </c>
      <c r="R30" s="2">
        <f t="shared" si="9"/>
        <v>0.3455880568</v>
      </c>
      <c r="S30" s="10">
        <f t="shared" ref="S30:T30" si="87">1/(1+EXP(-Q30))</f>
        <v>0.5687999329</v>
      </c>
      <c r="T30" s="10">
        <f t="shared" si="87"/>
        <v>0.5855472869</v>
      </c>
      <c r="U30" s="2">
        <f t="shared" ref="U30:V30" si="88">0.5*(S30-A30)^2</f>
        <v>0.002366715386</v>
      </c>
      <c r="V30" s="2">
        <f t="shared" si="88"/>
        <v>0.003659169149</v>
      </c>
      <c r="W30" s="11">
        <f t="shared" si="12"/>
        <v>0.006025884535</v>
      </c>
      <c r="X30" s="2">
        <f t="shared" si="13"/>
        <v>0.0001341441477</v>
      </c>
      <c r="Y30" s="10">
        <f t="shared" si="14"/>
        <v>0.0002682882955</v>
      </c>
      <c r="Z30" s="10">
        <f t="shared" si="15"/>
        <v>0.0001580455044</v>
      </c>
      <c r="AA30" s="10">
        <f t="shared" si="16"/>
        <v>0.0003160910088</v>
      </c>
      <c r="AB30" s="2">
        <f t="shared" si="17"/>
        <v>0.008518281801</v>
      </c>
      <c r="AC30" s="10">
        <f t="shared" si="18"/>
        <v>0.008581104538</v>
      </c>
      <c r="AD30" s="2">
        <f t="shared" si="19"/>
        <v>0.01048018219</v>
      </c>
      <c r="AE30" s="10">
        <f t="shared" si="20"/>
        <v>0.01055747404</v>
      </c>
    </row>
    <row r="31">
      <c r="A31" s="6">
        <v>0.5</v>
      </c>
      <c r="B31" s="6">
        <v>0.5</v>
      </c>
      <c r="C31" s="7">
        <v>0.05</v>
      </c>
      <c r="D31" s="7">
        <v>0.1</v>
      </c>
      <c r="E31" s="2">
        <f t="shared" ref="E31:H31" si="89">E30 - ($G$14 * X30)</f>
        <v>0.0967851285</v>
      </c>
      <c r="F31" s="2">
        <f t="shared" si="89"/>
        <v>0.143570257</v>
      </c>
      <c r="G31" s="2">
        <f t="shared" si="89"/>
        <v>0.1963397516</v>
      </c>
      <c r="H31" s="2">
        <f t="shared" si="89"/>
        <v>0.2426795033</v>
      </c>
      <c r="I31" s="2">
        <f t="shared" si="22"/>
        <v>0.01919628212</v>
      </c>
      <c r="J31" s="2">
        <f t="shared" si="5"/>
        <v>0.03408493791</v>
      </c>
      <c r="K31" s="10">
        <f t="shared" ref="K31:L31" si="90">1/(1+EXP(-I31))</f>
        <v>0.5047989232</v>
      </c>
      <c r="L31" s="10">
        <f t="shared" si="90"/>
        <v>0.5085204096</v>
      </c>
      <c r="M31" s="2">
        <f t="shared" si="24"/>
        <v>0.239327357</v>
      </c>
      <c r="N31" s="2">
        <f t="shared" si="25"/>
        <v>0.2900093644</v>
      </c>
      <c r="O31" s="2">
        <f t="shared" ref="O31:P31" si="91">O30 - ($G$14 * AD30)</f>
        <v>0.3050331787</v>
      </c>
      <c r="P31" s="2">
        <f t="shared" si="91"/>
        <v>0.3558211126</v>
      </c>
      <c r="Q31" s="2">
        <f t="shared" si="8"/>
        <v>0.2682878729</v>
      </c>
      <c r="R31" s="2">
        <f t="shared" si="9"/>
        <v>0.3349227181</v>
      </c>
      <c r="S31" s="10">
        <f t="shared" ref="S31:T31" si="92">1/(1+EXP(-Q31))</f>
        <v>0.5666725321</v>
      </c>
      <c r="T31" s="10">
        <f t="shared" si="92"/>
        <v>0.5829566657</v>
      </c>
      <c r="U31" s="2">
        <f t="shared" ref="U31:V31" si="93">0.5*(S31-A31)^2</f>
        <v>0.002222613266</v>
      </c>
      <c r="V31" s="2">
        <f t="shared" si="93"/>
        <v>0.003440904191</v>
      </c>
      <c r="W31" s="11">
        <f t="shared" si="12"/>
        <v>0.005663517457</v>
      </c>
      <c r="X31" s="2">
        <f t="shared" si="13"/>
        <v>0.0001258659367</v>
      </c>
      <c r="Y31" s="10">
        <f t="shared" si="14"/>
        <v>0.0002517318733</v>
      </c>
      <c r="Z31" s="10">
        <f t="shared" si="15"/>
        <v>0.000149039534</v>
      </c>
      <c r="AA31" s="10">
        <f t="shared" si="16"/>
        <v>0.000298079068</v>
      </c>
      <c r="AB31" s="2">
        <f t="shared" si="17"/>
        <v>0.008264446065</v>
      </c>
      <c r="AC31" s="10">
        <f t="shared" si="18"/>
        <v>0.008325373342</v>
      </c>
      <c r="AD31" s="2">
        <f t="shared" si="19"/>
        <v>0.01018092327</v>
      </c>
      <c r="AE31" s="10">
        <f t="shared" si="20"/>
        <v>0.01025597923</v>
      </c>
    </row>
    <row r="32">
      <c r="A32" s="6">
        <v>0.5</v>
      </c>
      <c r="B32" s="6">
        <v>0.5</v>
      </c>
      <c r="C32" s="7">
        <v>0.05</v>
      </c>
      <c r="D32" s="7">
        <v>0.1</v>
      </c>
      <c r="E32" s="2">
        <f t="shared" ref="E32:H32" si="94">E31 - ($G$14 * X31)</f>
        <v>0.09665926256</v>
      </c>
      <c r="F32" s="2">
        <f t="shared" si="94"/>
        <v>0.1433185251</v>
      </c>
      <c r="G32" s="2">
        <f t="shared" si="94"/>
        <v>0.1961907121</v>
      </c>
      <c r="H32" s="2">
        <f t="shared" si="94"/>
        <v>0.2423814242</v>
      </c>
      <c r="I32" s="2">
        <f t="shared" si="22"/>
        <v>0.01916481564</v>
      </c>
      <c r="J32" s="2">
        <f t="shared" si="5"/>
        <v>0.03404767803</v>
      </c>
      <c r="K32" s="10">
        <f t="shared" ref="K32:L32" si="95">1/(1+EXP(-I32))</f>
        <v>0.5047910573</v>
      </c>
      <c r="L32" s="10">
        <f t="shared" si="95"/>
        <v>0.5085110973</v>
      </c>
      <c r="M32" s="2">
        <f t="shared" si="24"/>
        <v>0.231062911</v>
      </c>
      <c r="N32" s="2">
        <f t="shared" si="25"/>
        <v>0.281683991</v>
      </c>
      <c r="O32" s="2">
        <f t="shared" ref="O32:P32" si="96">O31 - ($G$14 * AD31)</f>
        <v>0.2948522555</v>
      </c>
      <c r="P32" s="2">
        <f t="shared" si="96"/>
        <v>0.3455651334</v>
      </c>
      <c r="Q32" s="2">
        <f t="shared" si="8"/>
        <v>0.2598779265</v>
      </c>
      <c r="R32" s="2">
        <f t="shared" si="9"/>
        <v>0.324562487</v>
      </c>
      <c r="S32" s="10">
        <f t="shared" ref="S32:T32" si="97">1/(1+EXP(-Q32))</f>
        <v>0.5646062832</v>
      </c>
      <c r="T32" s="10">
        <f t="shared" si="97"/>
        <v>0.580435761</v>
      </c>
      <c r="U32" s="2">
        <f t="shared" ref="U32:V32" si="98">0.5*(S32-A32)^2</f>
        <v>0.002086985914</v>
      </c>
      <c r="V32" s="2">
        <f t="shared" si="98"/>
        <v>0.003234955822</v>
      </c>
      <c r="W32" s="11">
        <f t="shared" si="12"/>
        <v>0.005321941736</v>
      </c>
      <c r="X32" s="2">
        <f t="shared" si="13"/>
        <v>0.0001180571729</v>
      </c>
      <c r="Y32" s="10">
        <f t="shared" si="14"/>
        <v>0.0002361143459</v>
      </c>
      <c r="Z32" s="10">
        <f t="shared" si="15"/>
        <v>0.0001405219834</v>
      </c>
      <c r="AA32" s="10">
        <f t="shared" si="16"/>
        <v>0.0002810439668</v>
      </c>
      <c r="AB32" s="2">
        <f t="shared" si="17"/>
        <v>0.008017044117</v>
      </c>
      <c r="AC32" s="10">
        <f t="shared" si="18"/>
        <v>0.008076125444</v>
      </c>
      <c r="AD32" s="2">
        <f t="shared" si="19"/>
        <v>0.009888113749</v>
      </c>
      <c r="AE32" s="10">
        <f t="shared" si="20"/>
        <v>0.009960983857</v>
      </c>
    </row>
    <row r="33">
      <c r="A33" s="6">
        <v>0.5</v>
      </c>
      <c r="B33" s="6">
        <v>0.5</v>
      </c>
      <c r="C33" s="7">
        <v>0.05</v>
      </c>
      <c r="D33" s="7">
        <v>0.1</v>
      </c>
      <c r="E33" s="2">
        <f t="shared" ref="E33:H33" si="99">E32 - ($G$14 * X32)</f>
        <v>0.09654120539</v>
      </c>
      <c r="F33" s="2">
        <f t="shared" si="99"/>
        <v>0.1430824108</v>
      </c>
      <c r="G33" s="2">
        <f t="shared" si="99"/>
        <v>0.1960501901</v>
      </c>
      <c r="H33" s="2">
        <f t="shared" si="99"/>
        <v>0.2421003803</v>
      </c>
      <c r="I33" s="2">
        <f t="shared" si="22"/>
        <v>0.01913530135</v>
      </c>
      <c r="J33" s="2">
        <f t="shared" si="5"/>
        <v>0.03401254753</v>
      </c>
      <c r="K33" s="10">
        <f t="shared" ref="K33:L33" si="100">1/(1+EXP(-I33))</f>
        <v>0.5047836794</v>
      </c>
      <c r="L33" s="10">
        <f t="shared" si="100"/>
        <v>0.5085023172</v>
      </c>
      <c r="M33" s="2">
        <f t="shared" si="24"/>
        <v>0.2230458668</v>
      </c>
      <c r="N33" s="2">
        <f t="shared" si="25"/>
        <v>0.2736078656</v>
      </c>
      <c r="O33" s="2">
        <f t="shared" ref="O33:P33" si="101">O32 - ($G$14 * AD32)</f>
        <v>0.2849641417</v>
      </c>
      <c r="P33" s="2">
        <f t="shared" si="101"/>
        <v>0.3356041495</v>
      </c>
      <c r="Q33" s="2">
        <f t="shared" si="8"/>
        <v>0.251720147</v>
      </c>
      <c r="R33" s="2">
        <f t="shared" si="9"/>
        <v>0.3145007357</v>
      </c>
      <c r="S33" s="10">
        <f t="shared" ref="S33:T33" si="102">1/(1+EXP(-Q33))</f>
        <v>0.5625998423</v>
      </c>
      <c r="T33" s="10">
        <f t="shared" si="102"/>
        <v>0.5779834578</v>
      </c>
      <c r="U33" s="2">
        <f t="shared" ref="U33:V33" si="103">0.5*(S33-A33)^2</f>
        <v>0.001959370128</v>
      </c>
      <c r="V33" s="2">
        <f t="shared" si="103"/>
        <v>0.003040709844</v>
      </c>
      <c r="W33" s="11">
        <f t="shared" si="12"/>
        <v>0.005000079972</v>
      </c>
      <c r="X33" s="2">
        <f t="shared" si="13"/>
        <v>0.0001106951301</v>
      </c>
      <c r="Y33" s="10">
        <f t="shared" si="14"/>
        <v>0.0002213902602</v>
      </c>
      <c r="Z33" s="10">
        <f t="shared" si="15"/>
        <v>0.0001324699429</v>
      </c>
      <c r="AA33" s="10">
        <f t="shared" si="16"/>
        <v>0.0002649398859</v>
      </c>
      <c r="AB33" s="2">
        <f t="shared" si="17"/>
        <v>0.007776014924</v>
      </c>
      <c r="AC33" s="10">
        <f t="shared" si="18"/>
        <v>0.007833299232</v>
      </c>
      <c r="AD33" s="2">
        <f t="shared" si="19"/>
        <v>0.009601800459</v>
      </c>
      <c r="AE33" s="10">
        <f t="shared" si="20"/>
        <v>0.009672534954</v>
      </c>
    </row>
    <row r="34">
      <c r="A34" s="6">
        <v>0.5</v>
      </c>
      <c r="B34" s="6">
        <v>0.5</v>
      </c>
      <c r="C34" s="7">
        <v>0.05</v>
      </c>
      <c r="D34" s="7">
        <v>0.1</v>
      </c>
      <c r="E34" s="2">
        <f t="shared" ref="E34:H34" si="104">E33 - ($G$14 * X33)</f>
        <v>0.09643051026</v>
      </c>
      <c r="F34" s="2">
        <f t="shared" si="104"/>
        <v>0.1428610205</v>
      </c>
      <c r="G34" s="2">
        <f t="shared" si="104"/>
        <v>0.1959177202</v>
      </c>
      <c r="H34" s="2">
        <f t="shared" si="104"/>
        <v>0.2418354404</v>
      </c>
      <c r="I34" s="2">
        <f t="shared" si="22"/>
        <v>0.01910762756</v>
      </c>
      <c r="J34" s="2">
        <f t="shared" si="5"/>
        <v>0.03397943005</v>
      </c>
      <c r="K34" s="10">
        <f t="shared" ref="K34:L34" si="105">1/(1+EXP(-I34))</f>
        <v>0.5047767616</v>
      </c>
      <c r="L34" s="10">
        <f t="shared" si="105"/>
        <v>0.5084940403</v>
      </c>
      <c r="M34" s="2">
        <f t="shared" si="24"/>
        <v>0.2152698519</v>
      </c>
      <c r="N34" s="2">
        <f t="shared" si="25"/>
        <v>0.2657745664</v>
      </c>
      <c r="O34" s="2">
        <f t="shared" ref="O34:P34" si="106">O33 - ($G$14 * AD33)</f>
        <v>0.2753623413</v>
      </c>
      <c r="P34" s="2">
        <f t="shared" si="106"/>
        <v>0.3259316146</v>
      </c>
      <c r="Q34" s="2">
        <f t="shared" si="8"/>
        <v>0.2438080018</v>
      </c>
      <c r="R34" s="2">
        <f t="shared" si="9"/>
        <v>0.3047307944</v>
      </c>
      <c r="S34" s="10">
        <f t="shared" ref="S34:T34" si="107">1/(1+EXP(-Q34))</f>
        <v>0.560651857</v>
      </c>
      <c r="T34" s="10">
        <f t="shared" si="107"/>
        <v>0.5755985895</v>
      </c>
      <c r="U34" s="2">
        <f t="shared" ref="U34:V34" si="108">0.5*(S34-A34)^2</f>
        <v>0.001839323877</v>
      </c>
      <c r="V34" s="2">
        <f t="shared" si="108"/>
        <v>0.00285757337</v>
      </c>
      <c r="W34" s="11">
        <f t="shared" si="12"/>
        <v>0.004696897247</v>
      </c>
      <c r="X34" s="2">
        <f t="shared" si="13"/>
        <v>0.0001037577499</v>
      </c>
      <c r="Y34" s="10">
        <f t="shared" si="14"/>
        <v>0.0002075154999</v>
      </c>
      <c r="Z34" s="10">
        <f t="shared" si="15"/>
        <v>0.0001248611405</v>
      </c>
      <c r="AA34" s="10">
        <f t="shared" si="16"/>
        <v>0.0002497222811</v>
      </c>
      <c r="AB34" s="2">
        <f t="shared" si="17"/>
        <v>0.007541287801</v>
      </c>
      <c r="AC34" s="10">
        <f t="shared" si="18"/>
        <v>0.007596823378</v>
      </c>
      <c r="AD34" s="2">
        <f t="shared" si="19"/>
        <v>0.009322010451</v>
      </c>
      <c r="AE34" s="10">
        <f t="shared" si="20"/>
        <v>0.009390659632</v>
      </c>
    </row>
    <row r="35">
      <c r="A35" s="6">
        <v>0.5</v>
      </c>
      <c r="B35" s="6">
        <v>0.5</v>
      </c>
      <c r="C35" s="7">
        <v>0.05</v>
      </c>
      <c r="D35" s="7">
        <v>0.1</v>
      </c>
      <c r="E35" s="2">
        <f t="shared" ref="E35:H35" si="109">E34 - ($G$14 * X34)</f>
        <v>0.09632675251</v>
      </c>
      <c r="F35" s="2">
        <f t="shared" si="109"/>
        <v>0.142653505</v>
      </c>
      <c r="G35" s="2">
        <f t="shared" si="109"/>
        <v>0.195792859</v>
      </c>
      <c r="H35" s="2">
        <f t="shared" si="109"/>
        <v>0.2415857181</v>
      </c>
      <c r="I35" s="2">
        <f t="shared" si="22"/>
        <v>0.01908168813</v>
      </c>
      <c r="J35" s="2">
        <f t="shared" si="5"/>
        <v>0.03394821476</v>
      </c>
      <c r="K35" s="10">
        <f t="shared" ref="K35:L35" si="110">1/(1+EXP(-I35))</f>
        <v>0.5047702773</v>
      </c>
      <c r="L35" s="10">
        <f t="shared" si="110"/>
        <v>0.5084862387</v>
      </c>
      <c r="M35" s="2">
        <f t="shared" si="24"/>
        <v>0.2077285641</v>
      </c>
      <c r="N35" s="2">
        <f t="shared" si="25"/>
        <v>0.258177743</v>
      </c>
      <c r="O35" s="2">
        <f t="shared" ref="O35:P35" si="111">O34 - ($G$14 * AD34)</f>
        <v>0.2660403308</v>
      </c>
      <c r="P35" s="2">
        <f t="shared" si="111"/>
        <v>0.316540955</v>
      </c>
      <c r="Q35" s="2">
        <f t="shared" si="8"/>
        <v>0.2361350343</v>
      </c>
      <c r="R35" s="2">
        <f t="shared" si="9"/>
        <v>0.2952459711</v>
      </c>
      <c r="S35" s="10">
        <f t="shared" ref="S35:T35" si="112">1/(1+EXP(-Q35))</f>
        <v>0.5587609706</v>
      </c>
      <c r="T35" s="10">
        <f t="shared" si="112"/>
        <v>0.5732799457</v>
      </c>
      <c r="U35" s="2">
        <f t="shared" ref="U35:V35" si="113">0.5*(S35-A35)^2</f>
        <v>0.00172642583</v>
      </c>
      <c r="V35" s="2">
        <f t="shared" si="113"/>
        <v>0.00268497522</v>
      </c>
      <c r="W35" s="11">
        <f t="shared" si="12"/>
        <v>0.004411401051</v>
      </c>
      <c r="X35" s="2">
        <f t="shared" si="13"/>
        <v>0.00009722367668</v>
      </c>
      <c r="Y35" s="10">
        <f t="shared" si="14"/>
        <v>0.0001944473534</v>
      </c>
      <c r="Z35" s="10">
        <f t="shared" si="15"/>
        <v>0.0001176739796</v>
      </c>
      <c r="AA35" s="10">
        <f t="shared" si="16"/>
        <v>0.0002353479592</v>
      </c>
      <c r="AB35" s="2">
        <f t="shared" si="17"/>
        <v>0.007312783537</v>
      </c>
      <c r="AC35" s="10">
        <f t="shared" si="18"/>
        <v>0.00736661797</v>
      </c>
      <c r="AD35" s="2">
        <f t="shared" si="19"/>
        <v>0.009048752638</v>
      </c>
      <c r="AE35" s="10">
        <f t="shared" si="20"/>
        <v>0.009115366734</v>
      </c>
    </row>
    <row r="36">
      <c r="A36" s="6">
        <v>0.5</v>
      </c>
      <c r="B36" s="6">
        <v>0.5</v>
      </c>
      <c r="C36" s="7">
        <v>0.05</v>
      </c>
      <c r="D36" s="7">
        <v>0.1</v>
      </c>
      <c r="E36" s="2">
        <f t="shared" ref="E36:H36" si="114">E35 - ($G$14 * X35)</f>
        <v>0.09622952883</v>
      </c>
      <c r="F36" s="2">
        <f t="shared" si="114"/>
        <v>0.1424590577</v>
      </c>
      <c r="G36" s="2">
        <f t="shared" si="114"/>
        <v>0.1956751851</v>
      </c>
      <c r="H36" s="2">
        <f t="shared" si="114"/>
        <v>0.2413503701</v>
      </c>
      <c r="I36" s="2">
        <f t="shared" si="22"/>
        <v>0.01905738221</v>
      </c>
      <c r="J36" s="2">
        <f t="shared" si="5"/>
        <v>0.03391879627</v>
      </c>
      <c r="K36" s="10">
        <f t="shared" ref="K36:L36" si="115">1/(1+EXP(-I36))</f>
        <v>0.5047642014</v>
      </c>
      <c r="L36" s="10">
        <f t="shared" si="115"/>
        <v>0.5084788862</v>
      </c>
      <c r="M36" s="2">
        <f t="shared" si="24"/>
        <v>0.2004157806</v>
      </c>
      <c r="N36" s="2">
        <f t="shared" si="25"/>
        <v>0.250811125</v>
      </c>
      <c r="O36" s="2">
        <f t="shared" ref="O36:P36" si="116">O35 - ($G$14 * AD35)</f>
        <v>0.2569915782</v>
      </c>
      <c r="P36" s="2">
        <f t="shared" si="116"/>
        <v>0.3074255882</v>
      </c>
      <c r="Q36" s="2">
        <f t="shared" si="8"/>
        <v>0.2286948729</v>
      </c>
      <c r="R36" s="2">
        <f t="shared" si="9"/>
        <v>0.2860395694</v>
      </c>
      <c r="S36" s="10">
        <f t="shared" ref="S36:T36" si="117">1/(1+EXP(-Q36))</f>
        <v>0.5569258261</v>
      </c>
      <c r="T36" s="10">
        <f t="shared" si="117"/>
        <v>0.5710262787</v>
      </c>
      <c r="U36" s="2">
        <f t="shared" ref="U36:V36" si="118">0.5*(S36-A36)^2</f>
        <v>0.00162027484</v>
      </c>
      <c r="V36" s="2">
        <f t="shared" si="118"/>
        <v>0.002522366131</v>
      </c>
      <c r="W36" s="11">
        <f t="shared" si="12"/>
        <v>0.004142640971</v>
      </c>
      <c r="X36" s="2">
        <f t="shared" si="13"/>
        <v>0.00009107228271</v>
      </c>
      <c r="Y36" s="10">
        <f t="shared" si="14"/>
        <v>0.0001821445654</v>
      </c>
      <c r="Z36" s="10">
        <f t="shared" si="15"/>
        <v>0.0001108875679</v>
      </c>
      <c r="AA36" s="10">
        <f t="shared" si="16"/>
        <v>0.0002217751358</v>
      </c>
      <c r="AB36" s="2">
        <f t="shared" si="17"/>
        <v>0.00709041545</v>
      </c>
      <c r="AC36" s="10">
        <f t="shared" si="18"/>
        <v>0.007142595574</v>
      </c>
      <c r="AD36" s="2">
        <f t="shared" si="19"/>
        <v>0.008782019374</v>
      </c>
      <c r="AE36" s="10">
        <f t="shared" si="20"/>
        <v>0.00884664843</v>
      </c>
    </row>
    <row r="37">
      <c r="A37" s="6">
        <v>0.5</v>
      </c>
      <c r="B37" s="6">
        <v>0.5</v>
      </c>
      <c r="C37" s="7">
        <v>0.05</v>
      </c>
      <c r="D37" s="7">
        <v>0.1</v>
      </c>
      <c r="E37" s="2">
        <f t="shared" ref="E37:H37" si="119">E36 - ($G$14 * X36)</f>
        <v>0.09613845655</v>
      </c>
      <c r="F37" s="2">
        <f t="shared" si="119"/>
        <v>0.1422769131</v>
      </c>
      <c r="G37" s="2">
        <f t="shared" si="119"/>
        <v>0.1955642975</v>
      </c>
      <c r="H37" s="2">
        <f t="shared" si="119"/>
        <v>0.241128595</v>
      </c>
      <c r="I37" s="2">
        <f t="shared" si="22"/>
        <v>0.01903461414</v>
      </c>
      <c r="J37" s="2">
        <f t="shared" si="5"/>
        <v>0.03389107438</v>
      </c>
      <c r="K37" s="10">
        <f t="shared" ref="K37:L37" si="120">1/(1+EXP(-I37))</f>
        <v>0.5047585099</v>
      </c>
      <c r="L37" s="10">
        <f t="shared" si="120"/>
        <v>0.5084719577</v>
      </c>
      <c r="M37" s="2">
        <f t="shared" si="24"/>
        <v>0.1933253651</v>
      </c>
      <c r="N37" s="2">
        <f t="shared" si="25"/>
        <v>0.2436685294</v>
      </c>
      <c r="O37" s="2">
        <f t="shared" ref="O37:P37" si="121">O36 - ($G$14 * AD36)</f>
        <v>0.2482095588</v>
      </c>
      <c r="P37" s="2">
        <f t="shared" si="121"/>
        <v>0.2985789398</v>
      </c>
      <c r="Q37" s="2">
        <f t="shared" si="8"/>
        <v>0.2214812374</v>
      </c>
      <c r="R37" s="2">
        <f t="shared" si="9"/>
        <v>0.2771049051</v>
      </c>
      <c r="S37" s="10">
        <f t="shared" ref="S37:T37" si="122">1/(1+EXP(-Q37))</f>
        <v>0.5551450699</v>
      </c>
      <c r="T37" s="10">
        <f t="shared" si="122"/>
        <v>0.5688363104</v>
      </c>
      <c r="U37" s="2">
        <f t="shared" ref="U37:V37" si="123">0.5*(S37-A37)^2</f>
        <v>0.001520489365</v>
      </c>
      <c r="V37" s="2">
        <f t="shared" si="123"/>
        <v>0.002369218815</v>
      </c>
      <c r="W37" s="11">
        <f t="shared" si="12"/>
        <v>0.00388970818</v>
      </c>
      <c r="X37" s="2">
        <f t="shared" si="13"/>
        <v>0.00008528368629</v>
      </c>
      <c r="Y37" s="10">
        <f t="shared" si="14"/>
        <v>0.0001705673726</v>
      </c>
      <c r="Z37" s="10">
        <f t="shared" si="15"/>
        <v>0.0001044817386</v>
      </c>
      <c r="AA37" s="10">
        <f t="shared" si="16"/>
        <v>0.0002089634773</v>
      </c>
      <c r="AB37" s="2">
        <f t="shared" si="17"/>
        <v>0.006874090352</v>
      </c>
      <c r="AC37" s="10">
        <f t="shared" si="18"/>
        <v>0.006924662211</v>
      </c>
      <c r="AD37" s="2">
        <f t="shared" si="19"/>
        <v>0.00852178797</v>
      </c>
      <c r="AE37" s="10">
        <f t="shared" si="20"/>
        <v>0.008584481742</v>
      </c>
    </row>
    <row r="38">
      <c r="A38" s="6">
        <v>0.5</v>
      </c>
      <c r="B38" s="6">
        <v>0.5</v>
      </c>
      <c r="C38" s="7">
        <v>0.05</v>
      </c>
      <c r="D38" s="7">
        <v>0.1</v>
      </c>
      <c r="E38" s="2">
        <f t="shared" ref="E38:H38" si="124">E37 - ($G$14 * X37)</f>
        <v>0.09605317286</v>
      </c>
      <c r="F38" s="2">
        <f t="shared" si="124"/>
        <v>0.1421063457</v>
      </c>
      <c r="G38" s="2">
        <f t="shared" si="124"/>
        <v>0.1954598158</v>
      </c>
      <c r="H38" s="2">
        <f t="shared" si="124"/>
        <v>0.2409196315</v>
      </c>
      <c r="I38" s="2">
        <f t="shared" si="22"/>
        <v>0.01901329322</v>
      </c>
      <c r="J38" s="2">
        <f t="shared" si="5"/>
        <v>0.03386495394</v>
      </c>
      <c r="K38" s="10">
        <f t="shared" ref="K38:L38" si="125">1/(1+EXP(-I38))</f>
        <v>0.5047531801</v>
      </c>
      <c r="L38" s="10">
        <f t="shared" si="125"/>
        <v>0.5084654295</v>
      </c>
      <c r="M38" s="2">
        <f t="shared" si="24"/>
        <v>0.1864512748</v>
      </c>
      <c r="N38" s="2">
        <f t="shared" si="25"/>
        <v>0.2367438672</v>
      </c>
      <c r="O38" s="2">
        <f t="shared" ref="O38:P38" si="126">O37 - ($G$14 * AD37)</f>
        <v>0.2396877708</v>
      </c>
      <c r="P38" s="2">
        <f t="shared" si="126"/>
        <v>0.289994458</v>
      </c>
      <c r="Q38" s="2">
        <f t="shared" si="8"/>
        <v>0.214487946</v>
      </c>
      <c r="R38" s="2">
        <f t="shared" si="9"/>
        <v>0.2684353212</v>
      </c>
      <c r="S38" s="10">
        <f t="shared" ref="S38:T38" si="127">1/(1+EXP(-Q38))</f>
        <v>0.5534173542</v>
      </c>
      <c r="T38" s="10">
        <f t="shared" si="127"/>
        <v>0.5667087384</v>
      </c>
      <c r="U38" s="2">
        <f t="shared" ref="U38:V38" si="128">0.5*(S38-A38)^2</f>
        <v>0.001426706866</v>
      </c>
      <c r="V38" s="2">
        <f t="shared" si="128"/>
        <v>0.002225027886</v>
      </c>
      <c r="W38" s="11">
        <f t="shared" si="12"/>
        <v>0.003651734752</v>
      </c>
      <c r="X38" s="2">
        <f t="shared" si="13"/>
        <v>0.00007983876257</v>
      </c>
      <c r="Y38" s="10">
        <f t="shared" si="14"/>
        <v>0.0001596775251</v>
      </c>
      <c r="Z38" s="10">
        <f t="shared" si="15"/>
        <v>0.00009843706423</v>
      </c>
      <c r="AA38" s="10">
        <f t="shared" si="16"/>
        <v>0.0001968741285</v>
      </c>
      <c r="AB38" s="2">
        <f t="shared" si="17"/>
        <v>0.006663709459</v>
      </c>
      <c r="AC38" s="10">
        <f t="shared" si="18"/>
        <v>0.006712718266</v>
      </c>
      <c r="AD38" s="2">
        <f t="shared" si="19"/>
        <v>0.008268022135</v>
      </c>
      <c r="AE38" s="10">
        <f t="shared" si="20"/>
        <v>0.008328829994</v>
      </c>
    </row>
    <row r="39">
      <c r="A39" s="6">
        <v>0.5</v>
      </c>
      <c r="B39" s="6">
        <v>0.5</v>
      </c>
      <c r="C39" s="7">
        <v>0.05</v>
      </c>
      <c r="D39" s="7">
        <v>0.1</v>
      </c>
      <c r="E39" s="2">
        <f t="shared" ref="E39:H39" si="129">E38 - ($G$14 * X38)</f>
        <v>0.0959733341</v>
      </c>
      <c r="F39" s="2">
        <f t="shared" si="129"/>
        <v>0.1419466682</v>
      </c>
      <c r="G39" s="2">
        <f t="shared" si="129"/>
        <v>0.1953613787</v>
      </c>
      <c r="H39" s="2">
        <f t="shared" si="129"/>
        <v>0.2407227574</v>
      </c>
      <c r="I39" s="2">
        <f t="shared" si="22"/>
        <v>0.01899333352</v>
      </c>
      <c r="J39" s="2">
        <f t="shared" si="5"/>
        <v>0.03384034467</v>
      </c>
      <c r="K39" s="10">
        <f t="shared" ref="K39:L39" si="130">1/(1+EXP(-I39))</f>
        <v>0.5047481906</v>
      </c>
      <c r="L39" s="10">
        <f t="shared" si="130"/>
        <v>0.5084592789</v>
      </c>
      <c r="M39" s="2">
        <f t="shared" si="24"/>
        <v>0.1797875653</v>
      </c>
      <c r="N39" s="2">
        <f t="shared" si="25"/>
        <v>0.230031149</v>
      </c>
      <c r="O39" s="2">
        <f t="shared" ref="O39:P39" si="131">O38 - ($G$14 * AD38)</f>
        <v>0.2314197487</v>
      </c>
      <c r="P39" s="2">
        <f t="shared" si="131"/>
        <v>0.2816656281</v>
      </c>
      <c r="Q39" s="2">
        <f t="shared" si="8"/>
        <v>0.2077089204</v>
      </c>
      <c r="R39" s="2">
        <f t="shared" si="9"/>
        <v>0.2600242016</v>
      </c>
      <c r="S39" s="10">
        <f t="shared" ref="S39:T39" si="132">1/(1+EXP(-Q39))</f>
        <v>0.5517413407</v>
      </c>
      <c r="T39" s="10">
        <f t="shared" si="132"/>
        <v>0.5646422411</v>
      </c>
      <c r="U39" s="2">
        <f t="shared" ref="U39:V39" si="133">0.5*(S39-A39)^2</f>
        <v>0.001338583168</v>
      </c>
      <c r="V39" s="2">
        <f t="shared" si="133"/>
        <v>0.002089309666</v>
      </c>
      <c r="W39" s="11">
        <f t="shared" si="12"/>
        <v>0.003427892834</v>
      </c>
      <c r="X39" s="2">
        <f t="shared" si="13"/>
        <v>0.00007471914849</v>
      </c>
      <c r="Y39" s="10">
        <f t="shared" si="14"/>
        <v>0.000149438297</v>
      </c>
      <c r="Z39" s="10">
        <f t="shared" si="15"/>
        <v>0.00009273486397</v>
      </c>
      <c r="AA39" s="10">
        <f t="shared" si="16"/>
        <v>0.0001854697279</v>
      </c>
      <c r="AB39" s="2">
        <f t="shared" si="17"/>
        <v>0.006459169216</v>
      </c>
      <c r="AC39" s="10">
        <f t="shared" si="18"/>
        <v>0.006506659326</v>
      </c>
      <c r="AD39" s="2">
        <f t="shared" si="19"/>
        <v>0.008020673337</v>
      </c>
      <c r="AE39" s="10">
        <f t="shared" si="20"/>
        <v>0.008079644181</v>
      </c>
    </row>
    <row r="40">
      <c r="A40" s="6">
        <v>0.5</v>
      </c>
      <c r="B40" s="6">
        <v>0.5</v>
      </c>
      <c r="C40" s="7">
        <v>0.05</v>
      </c>
      <c r="D40" s="7">
        <v>0.1</v>
      </c>
      <c r="E40" s="2">
        <f t="shared" ref="E40:H40" si="134">E39 - ($G$14 * X39)</f>
        <v>0.09589861495</v>
      </c>
      <c r="F40" s="2">
        <f t="shared" si="134"/>
        <v>0.1417972299</v>
      </c>
      <c r="G40" s="2">
        <f t="shared" si="134"/>
        <v>0.1952686438</v>
      </c>
      <c r="H40" s="2">
        <f t="shared" si="134"/>
        <v>0.2405372877</v>
      </c>
      <c r="I40" s="2">
        <f t="shared" si="22"/>
        <v>0.01897465374</v>
      </c>
      <c r="J40" s="2">
        <f t="shared" si="5"/>
        <v>0.03381716096</v>
      </c>
      <c r="K40" s="10">
        <f t="shared" ref="K40:L40" si="135">1/(1+EXP(-I40))</f>
        <v>0.5047435211</v>
      </c>
      <c r="L40" s="10">
        <f t="shared" si="135"/>
        <v>0.5084534846</v>
      </c>
      <c r="M40" s="2">
        <f t="shared" si="24"/>
        <v>0.1733283961</v>
      </c>
      <c r="N40" s="2">
        <f t="shared" si="25"/>
        <v>0.2235244896</v>
      </c>
      <c r="O40" s="2">
        <f t="shared" ref="O40:P40" si="136">O39 - ($G$14 * AD39)</f>
        <v>0.2233990754</v>
      </c>
      <c r="P40" s="2">
        <f t="shared" si="136"/>
        <v>0.2735859839</v>
      </c>
      <c r="Q40" s="2">
        <f t="shared" si="8"/>
        <v>0.2011381906</v>
      </c>
      <c r="R40" s="2">
        <f t="shared" si="9"/>
        <v>0.2518649828</v>
      </c>
      <c r="S40" s="10">
        <f t="shared" ref="S40:T40" si="137">1/(1+EXP(-Q40))</f>
        <v>0.5501157023</v>
      </c>
      <c r="T40" s="10">
        <f t="shared" si="137"/>
        <v>0.5626354833</v>
      </c>
      <c r="U40" s="2">
        <f t="shared" ref="U40:V40" si="138">0.5*(S40-A40)^2</f>
        <v>0.001255791811</v>
      </c>
      <c r="V40" s="2">
        <f t="shared" si="138"/>
        <v>0.001961601887</v>
      </c>
      <c r="W40" s="11">
        <f t="shared" si="12"/>
        <v>0.003217393698</v>
      </c>
      <c r="X40" s="2">
        <f t="shared" si="13"/>
        <v>0.00006990724234</v>
      </c>
      <c r="Y40" s="10">
        <f t="shared" si="14"/>
        <v>0.0001398144847</v>
      </c>
      <c r="Z40" s="10">
        <f t="shared" si="15"/>
        <v>0.00008735720601</v>
      </c>
      <c r="AA40" s="10">
        <f t="shared" si="16"/>
        <v>0.000174714412</v>
      </c>
      <c r="AB40" s="2">
        <f t="shared" si="17"/>
        <v>0.006260362061</v>
      </c>
      <c r="AC40" s="10">
        <f t="shared" si="18"/>
        <v>0.006306376946</v>
      </c>
      <c r="AD40" s="2">
        <f t="shared" si="19"/>
        <v>0.007779682087</v>
      </c>
      <c r="AE40" s="10">
        <f t="shared" si="20"/>
        <v>0.007836864271</v>
      </c>
    </row>
    <row r="41">
      <c r="A41" s="6">
        <v>0.5</v>
      </c>
      <c r="B41" s="6">
        <v>0.5</v>
      </c>
      <c r="C41" s="7">
        <v>0.05</v>
      </c>
      <c r="D41" s="7">
        <v>0.1</v>
      </c>
      <c r="E41" s="2">
        <f t="shared" ref="E41:H41" si="139">E40 - ($G$14 * X40)</f>
        <v>0.09582870771</v>
      </c>
      <c r="F41" s="2">
        <f t="shared" si="139"/>
        <v>0.1416574154</v>
      </c>
      <c r="G41" s="2">
        <f t="shared" si="139"/>
        <v>0.1951812866</v>
      </c>
      <c r="H41" s="2">
        <f t="shared" si="139"/>
        <v>0.2403625733</v>
      </c>
      <c r="I41" s="2">
        <f t="shared" si="22"/>
        <v>0.01895717693</v>
      </c>
      <c r="J41" s="2">
        <f t="shared" si="5"/>
        <v>0.03379532166</v>
      </c>
      <c r="K41" s="10">
        <f t="shared" ref="K41:L41" si="140">1/(1+EXP(-I41))</f>
        <v>0.5047391523</v>
      </c>
      <c r="L41" s="10">
        <f t="shared" si="140"/>
        <v>0.5084480264</v>
      </c>
      <c r="M41" s="2">
        <f t="shared" si="24"/>
        <v>0.167068034</v>
      </c>
      <c r="N41" s="2">
        <f t="shared" si="25"/>
        <v>0.2172181127</v>
      </c>
      <c r="O41" s="2">
        <f t="shared" ref="O41:P41" si="141">O40 - ($G$14 * AD40)</f>
        <v>0.2156193933</v>
      </c>
      <c r="P41" s="2">
        <f t="shared" si="141"/>
        <v>0.2657491196</v>
      </c>
      <c r="Q41" s="2">
        <f t="shared" si="8"/>
        <v>0.1947698986</v>
      </c>
      <c r="R41" s="2">
        <f t="shared" si="9"/>
        <v>0.2439511651</v>
      </c>
      <c r="S41" s="10">
        <f t="shared" ref="S41:T41" si="142">1/(1+EXP(-Q41))</f>
        <v>0.548539126</v>
      </c>
      <c r="T41" s="10">
        <f t="shared" si="142"/>
        <v>0.5606871209</v>
      </c>
      <c r="U41" s="2">
        <f t="shared" ref="U41:V41" si="143">0.5*(S41-A41)^2</f>
        <v>0.001178023376</v>
      </c>
      <c r="V41" s="2">
        <f t="shared" si="143"/>
        <v>0.001841463319</v>
      </c>
      <c r="W41" s="11">
        <f t="shared" si="12"/>
        <v>0.003019486695</v>
      </c>
      <c r="X41" s="2">
        <f t="shared" si="13"/>
        <v>0.00006538619883</v>
      </c>
      <c r="Y41" s="10">
        <f t="shared" si="14"/>
        <v>0.0001307723977</v>
      </c>
      <c r="Z41" s="10">
        <f t="shared" si="15"/>
        <v>0.00008228690469</v>
      </c>
      <c r="AA41" s="10">
        <f t="shared" si="16"/>
        <v>0.0001645738094</v>
      </c>
      <c r="AB41" s="2">
        <f t="shared" si="17"/>
        <v>0.00606717713</v>
      </c>
      <c r="AC41" s="10">
        <f t="shared" si="18"/>
        <v>0.006111759358</v>
      </c>
      <c r="AD41" s="2">
        <f t="shared" si="19"/>
        <v>0.007544979148</v>
      </c>
      <c r="AE41" s="10">
        <f t="shared" si="20"/>
        <v>0.007600420413</v>
      </c>
    </row>
    <row r="42">
      <c r="A42" s="6">
        <v>0.5</v>
      </c>
      <c r="B42" s="6">
        <v>0.5</v>
      </c>
      <c r="C42" s="7">
        <v>0.05</v>
      </c>
      <c r="D42" s="7">
        <v>0.1</v>
      </c>
      <c r="E42" s="2">
        <f t="shared" ref="E42:H42" si="144">E41 - ($G$14 * X41)</f>
        <v>0.09576332151</v>
      </c>
      <c r="F42" s="2">
        <f t="shared" si="144"/>
        <v>0.141526643</v>
      </c>
      <c r="G42" s="2">
        <f t="shared" si="144"/>
        <v>0.1950989997</v>
      </c>
      <c r="H42" s="2">
        <f t="shared" si="144"/>
        <v>0.2401979994</v>
      </c>
      <c r="I42" s="2">
        <f t="shared" si="22"/>
        <v>0.01894083038</v>
      </c>
      <c r="J42" s="2">
        <f t="shared" si="5"/>
        <v>0.03377474993</v>
      </c>
      <c r="K42" s="10">
        <f t="shared" ref="K42:L42" si="145">1/(1+EXP(-I42))</f>
        <v>0.504735066</v>
      </c>
      <c r="L42" s="10">
        <f t="shared" si="145"/>
        <v>0.5084428849</v>
      </c>
      <c r="M42" s="2">
        <f t="shared" si="24"/>
        <v>0.1610008569</v>
      </c>
      <c r="N42" s="2">
        <f t="shared" si="25"/>
        <v>0.2111063533</v>
      </c>
      <c r="O42" s="2">
        <f t="shared" ref="O42:P42" si="146">O41 - ($G$14 * AD41)</f>
        <v>0.2080744141</v>
      </c>
      <c r="P42" s="2">
        <f t="shared" si="146"/>
        <v>0.2581486992</v>
      </c>
      <c r="Q42" s="2">
        <f t="shared" si="8"/>
        <v>0.1885983015</v>
      </c>
      <c r="R42" s="2">
        <f t="shared" si="9"/>
        <v>0.2362763225</v>
      </c>
      <c r="S42" s="10">
        <f t="shared" ref="S42:T42" si="147">1/(1+EXP(-Q42))</f>
        <v>0.5470103142</v>
      </c>
      <c r="T42" s="10">
        <f t="shared" si="147"/>
        <v>0.5587958045</v>
      </c>
      <c r="U42" s="2">
        <f t="shared" ref="U42:V42" si="148">0.5*(S42-A42)^2</f>
        <v>0.001104984819</v>
      </c>
      <c r="V42" s="2">
        <f t="shared" si="148"/>
        <v>0.001728473311</v>
      </c>
      <c r="W42" s="11">
        <f t="shared" si="12"/>
        <v>0.00283345813</v>
      </c>
      <c r="X42" s="2">
        <f t="shared" si="13"/>
        <v>0.00006113992014</v>
      </c>
      <c r="Y42" s="10">
        <f t="shared" si="14"/>
        <v>0.0001222798403</v>
      </c>
      <c r="Z42" s="10">
        <f t="shared" si="15"/>
        <v>0.00007750751368</v>
      </c>
      <c r="AA42" s="10">
        <f t="shared" si="16"/>
        <v>0.0001550150274</v>
      </c>
      <c r="AB42" s="2">
        <f t="shared" si="17"/>
        <v>0.005879500889</v>
      </c>
      <c r="AC42" s="10">
        <f t="shared" si="18"/>
        <v>0.005922692112</v>
      </c>
      <c r="AD42" s="2">
        <f t="shared" si="19"/>
        <v>0.007316486662</v>
      </c>
      <c r="AE42" s="10">
        <f t="shared" si="20"/>
        <v>0.007370234081</v>
      </c>
    </row>
    <row r="43">
      <c r="A43" s="6">
        <v>0.5</v>
      </c>
      <c r="B43" s="6">
        <v>0.5</v>
      </c>
      <c r="C43" s="7">
        <v>0.05</v>
      </c>
      <c r="D43" s="7">
        <v>0.1</v>
      </c>
      <c r="E43" s="2">
        <f t="shared" ref="E43:H43" si="149">E42 - ($G$14 * X42)</f>
        <v>0.09570218159</v>
      </c>
      <c r="F43" s="2">
        <f t="shared" si="149"/>
        <v>0.1414043632</v>
      </c>
      <c r="G43" s="2">
        <f t="shared" si="149"/>
        <v>0.1950214922</v>
      </c>
      <c r="H43" s="2">
        <f t="shared" si="149"/>
        <v>0.2400429844</v>
      </c>
      <c r="I43" s="2">
        <f t="shared" si="22"/>
        <v>0.0189255454</v>
      </c>
      <c r="J43" s="2">
        <f t="shared" si="5"/>
        <v>0.03375537305</v>
      </c>
      <c r="K43" s="10">
        <f t="shared" ref="K43:L43" si="150">1/(1+EXP(-I43))</f>
        <v>0.5047312451</v>
      </c>
      <c r="L43" s="10">
        <f t="shared" si="150"/>
        <v>0.5084380421</v>
      </c>
      <c r="M43" s="2">
        <f t="shared" si="24"/>
        <v>0.155121356</v>
      </c>
      <c r="N43" s="2">
        <f t="shared" si="25"/>
        <v>0.2051836612</v>
      </c>
      <c r="O43" s="2">
        <f t="shared" ref="O43:P43" si="151">O42 - ($G$14 * AD42)</f>
        <v>0.2007579275</v>
      </c>
      <c r="P43" s="2">
        <f t="shared" si="151"/>
        <v>0.2507784651</v>
      </c>
      <c r="Q43" s="2">
        <f t="shared" si="8"/>
        <v>0.1826177741</v>
      </c>
      <c r="R43" s="2">
        <f t="shared" si="9"/>
        <v>0.2288341105</v>
      </c>
      <c r="S43" s="10">
        <f t="shared" ref="S43:T43" si="152">1/(1+EXP(-Q43))</f>
        <v>0.5455279868</v>
      </c>
      <c r="T43" s="10">
        <f t="shared" si="152"/>
        <v>0.556960184</v>
      </c>
      <c r="U43" s="2">
        <f t="shared" ref="U43:V43" si="153">0.5*(S43-A43)^2</f>
        <v>0.00103639879</v>
      </c>
      <c r="V43" s="2">
        <f t="shared" si="153"/>
        <v>0.001622231283</v>
      </c>
      <c r="W43" s="11">
        <f t="shared" si="12"/>
        <v>0.002658630073</v>
      </c>
      <c r="X43" s="2">
        <f t="shared" si="13"/>
        <v>0.00005715304376</v>
      </c>
      <c r="Y43" s="10">
        <f t="shared" si="14"/>
        <v>0.0001143060875</v>
      </c>
      <c r="Z43" s="10">
        <f t="shared" si="15"/>
        <v>0.00007300331568</v>
      </c>
      <c r="AA43" s="10">
        <f t="shared" si="16"/>
        <v>0.0001460066314</v>
      </c>
      <c r="AB43" s="2">
        <f t="shared" si="17"/>
        <v>0.005697217725</v>
      </c>
      <c r="AC43" s="10">
        <f t="shared" si="18"/>
        <v>0.005739058664</v>
      </c>
      <c r="AD43" s="2">
        <f t="shared" si="19"/>
        <v>0.007094119202</v>
      </c>
      <c r="AE43" s="10">
        <f t="shared" si="20"/>
        <v>0.007146219126</v>
      </c>
    </row>
    <row r="44">
      <c r="A44" s="6">
        <v>0.5</v>
      </c>
      <c r="B44" s="6">
        <v>0.5</v>
      </c>
      <c r="C44" s="7">
        <v>0.05</v>
      </c>
      <c r="D44" s="7">
        <v>0.1</v>
      </c>
      <c r="E44" s="2">
        <f t="shared" ref="E44:H44" si="154">E43 - ($G$14 * X43)</f>
        <v>0.09564502854</v>
      </c>
      <c r="F44" s="2">
        <f t="shared" si="154"/>
        <v>0.1412900571</v>
      </c>
      <c r="G44" s="2">
        <f t="shared" si="154"/>
        <v>0.1949484889</v>
      </c>
      <c r="H44" s="2">
        <f t="shared" si="154"/>
        <v>0.2398969778</v>
      </c>
      <c r="I44" s="2">
        <f t="shared" si="22"/>
        <v>0.01891125714</v>
      </c>
      <c r="J44" s="2">
        <f t="shared" si="5"/>
        <v>0.03373712222</v>
      </c>
      <c r="K44" s="10">
        <f t="shared" ref="K44:L44" si="155">1/(1+EXP(-I44))</f>
        <v>0.5047276734</v>
      </c>
      <c r="L44" s="10">
        <f t="shared" si="155"/>
        <v>0.5084334807</v>
      </c>
      <c r="M44" s="2">
        <f t="shared" si="24"/>
        <v>0.1494241383</v>
      </c>
      <c r="N44" s="2">
        <f t="shared" si="25"/>
        <v>0.1994446026</v>
      </c>
      <c r="O44" s="2">
        <f t="shared" ref="O44:P44" si="156">O43 - ($G$14 * AD43)</f>
        <v>0.1936638083</v>
      </c>
      <c r="P44" s="2">
        <f t="shared" si="156"/>
        <v>0.243632246</v>
      </c>
      <c r="Q44" s="2">
        <f t="shared" si="8"/>
        <v>0.1768228111</v>
      </c>
      <c r="R44" s="2">
        <f t="shared" si="9"/>
        <v>0.2216182742</v>
      </c>
      <c r="S44" s="10">
        <f t="shared" ref="S44:T44" si="157">1/(1+EXP(-Q44))</f>
        <v>0.5440908827</v>
      </c>
      <c r="T44" s="10">
        <f t="shared" si="157"/>
        <v>0.5551789121</v>
      </c>
      <c r="U44" s="2">
        <f t="shared" ref="U44:V44" si="158">0.5*(S44-A44)^2</f>
        <v>0.000972002968</v>
      </c>
      <c r="V44" s="2">
        <f t="shared" si="158"/>
        <v>0.001522356169</v>
      </c>
      <c r="W44" s="11">
        <f t="shared" si="12"/>
        <v>0.002494359137</v>
      </c>
      <c r="X44" s="2">
        <f t="shared" si="13"/>
        <v>0.00005341092745</v>
      </c>
      <c r="Y44" s="10">
        <f t="shared" si="14"/>
        <v>0.0001068218549</v>
      </c>
      <c r="Z44" s="10">
        <f t="shared" si="15"/>
        <v>0.00006875930912</v>
      </c>
      <c r="AA44" s="10">
        <f t="shared" si="16"/>
        <v>0.0001375186182</v>
      </c>
      <c r="AB44" s="2">
        <f t="shared" si="17"/>
        <v>0.005520210467</v>
      </c>
      <c r="AC44" s="10">
        <f t="shared" si="18"/>
        <v>0.00556074091</v>
      </c>
      <c r="AD44" s="2">
        <f t="shared" si="19"/>
        <v>0.006877784753</v>
      </c>
      <c r="AE44" s="10">
        <f t="shared" si="20"/>
        <v>0.006928282766</v>
      </c>
    </row>
    <row r="45">
      <c r="A45" s="6">
        <v>0.5</v>
      </c>
      <c r="B45" s="6">
        <v>0.5</v>
      </c>
      <c r="C45" s="7">
        <v>0.05</v>
      </c>
      <c r="D45" s="7">
        <v>0.1</v>
      </c>
      <c r="E45" s="2">
        <f t="shared" ref="E45:H45" si="159">E44 - ($G$14 * X44)</f>
        <v>0.09559161762</v>
      </c>
      <c r="F45" s="2">
        <f t="shared" si="159"/>
        <v>0.1411832352</v>
      </c>
      <c r="G45" s="2">
        <f t="shared" si="159"/>
        <v>0.1948797296</v>
      </c>
      <c r="H45" s="2">
        <f t="shared" si="159"/>
        <v>0.2397594592</v>
      </c>
      <c r="I45" s="2">
        <f t="shared" si="22"/>
        <v>0.0188979044</v>
      </c>
      <c r="J45" s="2">
        <f t="shared" si="5"/>
        <v>0.0337199324</v>
      </c>
      <c r="K45" s="10">
        <f t="shared" ref="K45:L45" si="160">1/(1+EXP(-I45))</f>
        <v>0.5047243355</v>
      </c>
      <c r="L45" s="10">
        <f t="shared" si="160"/>
        <v>0.5084291844</v>
      </c>
      <c r="M45" s="2">
        <f t="shared" si="24"/>
        <v>0.1439039278</v>
      </c>
      <c r="N45" s="2">
        <f t="shared" si="25"/>
        <v>0.1938838616</v>
      </c>
      <c r="O45" s="2">
        <f t="shared" ref="O45:P45" si="161">O44 - ($G$14 * AD44)</f>
        <v>0.1867860235</v>
      </c>
      <c r="P45" s="2">
        <f t="shared" si="161"/>
        <v>0.2367039632</v>
      </c>
      <c r="Q45" s="2">
        <f t="shared" si="8"/>
        <v>0.171208028</v>
      </c>
      <c r="R45" s="2">
        <f t="shared" si="9"/>
        <v>0.2146226546</v>
      </c>
      <c r="S45" s="10">
        <f t="shared" ref="S45:T45" si="162">1/(1+EXP(-Q45))</f>
        <v>0.5426977608</v>
      </c>
      <c r="T45" s="10">
        <f t="shared" si="162"/>
        <v>0.5534506467</v>
      </c>
      <c r="U45" s="2">
        <f t="shared" ref="U45:V45" si="163">0.5*(S45-A45)^2</f>
        <v>0.0009115493907</v>
      </c>
      <c r="V45" s="2">
        <f t="shared" si="163"/>
        <v>0.001428485818</v>
      </c>
      <c r="W45" s="11">
        <f t="shared" si="12"/>
        <v>0.002340035209</v>
      </c>
      <c r="X45" s="2">
        <f t="shared" si="13"/>
        <v>0.00004989963194</v>
      </c>
      <c r="Y45" s="10">
        <f t="shared" si="14"/>
        <v>0.00009979926389</v>
      </c>
      <c r="Z45" s="10">
        <f t="shared" si="15"/>
        <v>0.00006476119237</v>
      </c>
      <c r="AA45" s="10">
        <f t="shared" si="16"/>
        <v>0.0001295223847</v>
      </c>
      <c r="AB45" s="2">
        <f t="shared" si="17"/>
        <v>0.005348360872</v>
      </c>
      <c r="AC45" s="10">
        <f t="shared" si="18"/>
        <v>0.005387619667</v>
      </c>
      <c r="AD45" s="2">
        <f t="shared" si="19"/>
        <v>0.006667385609</v>
      </c>
      <c r="AE45" s="10">
        <f t="shared" si="20"/>
        <v>0.006716326496</v>
      </c>
    </row>
    <row r="46">
      <c r="A46" s="6">
        <v>0.5</v>
      </c>
      <c r="B46" s="6">
        <v>0.5</v>
      </c>
      <c r="C46" s="7">
        <v>0.05</v>
      </c>
      <c r="D46" s="7">
        <v>0.1</v>
      </c>
      <c r="E46" s="2">
        <f t="shared" ref="E46:H46" si="164">E45 - ($G$14 * X45)</f>
        <v>0.09554171798</v>
      </c>
      <c r="F46" s="2">
        <f t="shared" si="164"/>
        <v>0.141083436</v>
      </c>
      <c r="G46" s="2">
        <f t="shared" si="164"/>
        <v>0.1948149684</v>
      </c>
      <c r="H46" s="2">
        <f t="shared" si="164"/>
        <v>0.2396299368</v>
      </c>
      <c r="I46" s="2">
        <f t="shared" si="22"/>
        <v>0.0188854295</v>
      </c>
      <c r="J46" s="2">
        <f t="shared" si="5"/>
        <v>0.0337037421</v>
      </c>
      <c r="K46" s="10">
        <f t="shared" ref="K46:L46" si="165">1/(1+EXP(-I46))</f>
        <v>0.5047212171</v>
      </c>
      <c r="L46" s="10">
        <f t="shared" si="165"/>
        <v>0.508425138</v>
      </c>
      <c r="M46" s="2">
        <f t="shared" si="24"/>
        <v>0.138555567</v>
      </c>
      <c r="N46" s="2">
        <f t="shared" si="25"/>
        <v>0.188496242</v>
      </c>
      <c r="O46" s="2">
        <f t="shared" ref="O46:P46" si="166">O45 - ($G$14 * AD45)</f>
        <v>0.1801186379</v>
      </c>
      <c r="P46" s="2">
        <f t="shared" si="166"/>
        <v>0.2299876367</v>
      </c>
      <c r="Q46" s="2">
        <f t="shared" si="8"/>
        <v>0.1657681622</v>
      </c>
      <c r="R46" s="2">
        <f t="shared" si="9"/>
        <v>0.2078411941</v>
      </c>
      <c r="S46" s="10">
        <f t="shared" ref="S46:T46" si="167">1/(1+EXP(-Q46))</f>
        <v>0.5413474015</v>
      </c>
      <c r="T46" s="10">
        <f t="shared" si="167"/>
        <v>0.5517740548</v>
      </c>
      <c r="U46" s="2">
        <f t="shared" ref="U46:V46" si="168">0.5*(S46-A46)^2</f>
        <v>0.0008548038053</v>
      </c>
      <c r="V46" s="2">
        <f t="shared" si="168"/>
        <v>0.001340276373</v>
      </c>
      <c r="W46" s="11">
        <f t="shared" si="12"/>
        <v>0.002195080179</v>
      </c>
      <c r="X46" s="2">
        <f t="shared" si="13"/>
        <v>0.00004660590185</v>
      </c>
      <c r="Y46" s="10">
        <f t="shared" si="14"/>
        <v>0.0000932118037</v>
      </c>
      <c r="Z46" s="10">
        <f t="shared" si="15"/>
        <v>0.00006099534607</v>
      </c>
      <c r="AA46" s="10">
        <f t="shared" si="16"/>
        <v>0.0001219906921</v>
      </c>
      <c r="AB46" s="2">
        <f t="shared" si="17"/>
        <v>0.005181550053</v>
      </c>
      <c r="AC46" s="10">
        <f t="shared" si="18"/>
        <v>0.005219575107</v>
      </c>
      <c r="AD46" s="2">
        <f t="shared" si="19"/>
        <v>0.006462819215</v>
      </c>
      <c r="AE46" s="10">
        <f t="shared" si="20"/>
        <v>0.006510246925</v>
      </c>
    </row>
    <row r="47">
      <c r="A47" s="6">
        <v>0.5</v>
      </c>
      <c r="B47" s="6">
        <v>0.5</v>
      </c>
      <c r="C47" s="7">
        <v>0.05</v>
      </c>
      <c r="D47" s="7">
        <v>0.1</v>
      </c>
      <c r="E47" s="2">
        <f t="shared" ref="E47:H47" si="169">E46 - ($G$14 * X46)</f>
        <v>0.09549511208</v>
      </c>
      <c r="F47" s="2">
        <f t="shared" si="169"/>
        <v>0.1409902242</v>
      </c>
      <c r="G47" s="2">
        <f t="shared" si="169"/>
        <v>0.194753973</v>
      </c>
      <c r="H47" s="2">
        <f t="shared" si="169"/>
        <v>0.2395079461</v>
      </c>
      <c r="I47" s="2">
        <f t="shared" si="22"/>
        <v>0.01887377802</v>
      </c>
      <c r="J47" s="2">
        <f t="shared" si="5"/>
        <v>0.03368849326</v>
      </c>
      <c r="K47" s="10">
        <f t="shared" ref="K47:L47" si="170">1/(1+EXP(-I47))</f>
        <v>0.5047183044</v>
      </c>
      <c r="L47" s="10">
        <f t="shared" si="170"/>
        <v>0.5084213269</v>
      </c>
      <c r="M47" s="2">
        <f t="shared" si="24"/>
        <v>0.1333740169</v>
      </c>
      <c r="N47" s="2">
        <f t="shared" si="25"/>
        <v>0.1832766669</v>
      </c>
      <c r="O47" s="2">
        <f t="shared" ref="O47:P47" si="171">O46 - ($G$14 * AD46)</f>
        <v>0.1736558187</v>
      </c>
      <c r="P47" s="2">
        <f t="shared" si="171"/>
        <v>0.2234773898</v>
      </c>
      <c r="Q47" s="2">
        <f t="shared" si="8"/>
        <v>0.1604980738</v>
      </c>
      <c r="R47" s="2">
        <f t="shared" si="9"/>
        <v>0.2012679414</v>
      </c>
      <c r="S47" s="10">
        <f t="shared" ref="S47:T47" si="172">1/(1+EXP(-Q47))</f>
        <v>0.540038607</v>
      </c>
      <c r="T47" s="10">
        <f t="shared" si="172"/>
        <v>0.550147814</v>
      </c>
      <c r="U47" s="2">
        <f t="shared" ref="U47:V47" si="173">0.5*(S47-A47)^2</f>
        <v>0.000801545026</v>
      </c>
      <c r="V47" s="2">
        <f t="shared" si="173"/>
        <v>0.001257401622</v>
      </c>
      <c r="W47" s="11">
        <f t="shared" si="12"/>
        <v>0.002058946648</v>
      </c>
      <c r="X47" s="2">
        <f t="shared" si="13"/>
        <v>0.00004351714502</v>
      </c>
      <c r="Y47" s="10">
        <f t="shared" si="14"/>
        <v>0.00008703429005</v>
      </c>
      <c r="Z47" s="10">
        <f t="shared" si="15"/>
        <v>0.00005744881367</v>
      </c>
      <c r="AA47" s="10">
        <f t="shared" si="16"/>
        <v>0.0001148976273</v>
      </c>
      <c r="AB47" s="2">
        <f t="shared" si="17"/>
        <v>0.005019658869</v>
      </c>
      <c r="AC47" s="10">
        <f t="shared" si="18"/>
        <v>0.005056487153</v>
      </c>
      <c r="AD47" s="2">
        <f t="shared" si="19"/>
        <v>0.00626397893</v>
      </c>
      <c r="AE47" s="10">
        <f t="shared" si="20"/>
        <v>0.006309936555</v>
      </c>
    </row>
    <row r="48">
      <c r="A48" s="6">
        <v>0.5</v>
      </c>
      <c r="B48" s="6">
        <v>0.5</v>
      </c>
      <c r="C48" s="7">
        <v>0.05</v>
      </c>
      <c r="D48" s="7">
        <v>0.1</v>
      </c>
      <c r="E48" s="2">
        <f t="shared" ref="E48:H48" si="174">E47 - ($G$14 * X47)</f>
        <v>0.09545159494</v>
      </c>
      <c r="F48" s="2">
        <f t="shared" si="174"/>
        <v>0.1409031899</v>
      </c>
      <c r="G48" s="2">
        <f t="shared" si="174"/>
        <v>0.1946965242</v>
      </c>
      <c r="H48" s="2">
        <f t="shared" si="174"/>
        <v>0.2393930485</v>
      </c>
      <c r="I48" s="2">
        <f t="shared" si="22"/>
        <v>0.01886289873</v>
      </c>
      <c r="J48" s="2">
        <f t="shared" si="5"/>
        <v>0.03367413106</v>
      </c>
      <c r="K48" s="10">
        <f t="shared" ref="K48:L48" si="175">1/(1+EXP(-I48))</f>
        <v>0.5047155849</v>
      </c>
      <c r="L48" s="10">
        <f t="shared" si="175"/>
        <v>0.5084177373</v>
      </c>
      <c r="M48" s="2">
        <f t="shared" si="24"/>
        <v>0.128354358</v>
      </c>
      <c r="N48" s="2">
        <f t="shared" si="25"/>
        <v>0.1782201797</v>
      </c>
      <c r="O48" s="2">
        <f t="shared" ref="O48:P48" si="176">O47 - ($G$14 * AD47)</f>
        <v>0.1673918397</v>
      </c>
      <c r="P48" s="2">
        <f t="shared" si="176"/>
        <v>0.2171674532</v>
      </c>
      <c r="Q48" s="2">
        <f t="shared" si="8"/>
        <v>0.1553927454</v>
      </c>
      <c r="R48" s="2">
        <f t="shared" si="9"/>
        <v>0.1948970555</v>
      </c>
      <c r="S48" s="10">
        <f t="shared" ref="S48:T48" si="177">1/(1+EXP(-Q48))</f>
        <v>0.5387702027</v>
      </c>
      <c r="T48" s="10">
        <f t="shared" si="177"/>
        <v>0.5485706154</v>
      </c>
      <c r="U48" s="2">
        <f t="shared" ref="U48:V48" si="178">0.5*(S48-A48)^2</f>
        <v>0.0007515643085</v>
      </c>
      <c r="V48" s="2">
        <f t="shared" si="178"/>
        <v>0.001179552342</v>
      </c>
      <c r="W48" s="11">
        <f t="shared" si="12"/>
        <v>0.001931116651</v>
      </c>
      <c r="X48" s="2">
        <f t="shared" si="13"/>
        <v>0.00004062141085</v>
      </c>
      <c r="Y48" s="10">
        <f t="shared" si="14"/>
        <v>0.0000812428217</v>
      </c>
      <c r="Z48" s="10">
        <f t="shared" si="15"/>
        <v>0.00005410928092</v>
      </c>
      <c r="AA48" s="10">
        <f t="shared" si="16"/>
        <v>0.0001082185618</v>
      </c>
      <c r="AB48" s="2">
        <f t="shared" si="17"/>
        <v>0.004862568273</v>
      </c>
      <c r="AC48" s="10">
        <f t="shared" si="18"/>
        <v>0.004898235825</v>
      </c>
      <c r="AD48" s="2">
        <f t="shared" si="19"/>
        <v>0.006070754735</v>
      </c>
      <c r="AE48" s="10">
        <f t="shared" si="20"/>
        <v>0.006115284487</v>
      </c>
    </row>
    <row r="49">
      <c r="A49" s="6">
        <v>0.5</v>
      </c>
      <c r="B49" s="6">
        <v>0.5</v>
      </c>
      <c r="C49" s="7">
        <v>0.05</v>
      </c>
      <c r="D49" s="7">
        <v>0.1</v>
      </c>
      <c r="E49" s="2">
        <f t="shared" ref="E49:H49" si="179">E48 - ($G$14 * X48)</f>
        <v>0.09541097353</v>
      </c>
      <c r="F49" s="2">
        <f t="shared" si="179"/>
        <v>0.1408219471</v>
      </c>
      <c r="G49" s="2">
        <f t="shared" si="179"/>
        <v>0.194642415</v>
      </c>
      <c r="H49" s="2">
        <f t="shared" si="179"/>
        <v>0.2392848299</v>
      </c>
      <c r="I49" s="2">
        <f t="shared" si="22"/>
        <v>0.01885274338</v>
      </c>
      <c r="J49" s="2">
        <f t="shared" si="5"/>
        <v>0.03366060374</v>
      </c>
      <c r="K49" s="10">
        <f t="shared" ref="K49:L49" si="180">1/(1+EXP(-I49))</f>
        <v>0.5047130463</v>
      </c>
      <c r="L49" s="10">
        <f t="shared" si="180"/>
        <v>0.5084143565</v>
      </c>
      <c r="M49" s="2">
        <f t="shared" si="24"/>
        <v>0.1234917898</v>
      </c>
      <c r="N49" s="2">
        <f t="shared" si="25"/>
        <v>0.1733219439</v>
      </c>
      <c r="O49" s="2">
        <f t="shared" ref="O49:P49" si="181">O48 - ($G$14 * AD48)</f>
        <v>0.161321085</v>
      </c>
      <c r="P49" s="2">
        <f t="shared" si="181"/>
        <v>0.2110521688</v>
      </c>
      <c r="Q49" s="2">
        <f t="shared" si="8"/>
        <v>0.150447282</v>
      </c>
      <c r="R49" s="2">
        <f t="shared" si="9"/>
        <v>0.1887228088</v>
      </c>
      <c r="S49" s="10">
        <f t="shared" ref="S49:T49" si="182">1/(1+EXP(-Q49))</f>
        <v>0.5375410373</v>
      </c>
      <c r="T49" s="10">
        <f t="shared" si="182"/>
        <v>0.5470411657</v>
      </c>
      <c r="U49" s="2">
        <f t="shared" ref="U49:V49" si="183">0.5*(S49-A49)^2</f>
        <v>0.000704664742</v>
      </c>
      <c r="V49" s="2">
        <f t="shared" si="183"/>
        <v>0.001106435633</v>
      </c>
      <c r="W49" s="11">
        <f t="shared" si="12"/>
        <v>0.001811100375</v>
      </c>
      <c r="X49" s="2">
        <f t="shared" si="13"/>
        <v>0.00003790736773</v>
      </c>
      <c r="Y49" s="10">
        <f t="shared" si="14"/>
        <v>0.00007581473545</v>
      </c>
      <c r="Z49" s="10">
        <f t="shared" si="15"/>
        <v>0.00005096505429</v>
      </c>
      <c r="AA49" s="10">
        <f t="shared" si="16"/>
        <v>0.0001019301086</v>
      </c>
      <c r="AB49" s="2">
        <f t="shared" si="17"/>
        <v>0.004710159626</v>
      </c>
      <c r="AC49" s="10">
        <f t="shared" si="18"/>
        <v>0.004744701554</v>
      </c>
      <c r="AD49" s="2">
        <f t="shared" si="19"/>
        <v>0.005883033873</v>
      </c>
      <c r="AE49" s="10">
        <f t="shared" si="20"/>
        <v>0.005926177068</v>
      </c>
    </row>
    <row r="50">
      <c r="A50" s="6">
        <v>0.5</v>
      </c>
      <c r="B50" s="6">
        <v>0.5</v>
      </c>
      <c r="C50" s="7">
        <v>0.05</v>
      </c>
      <c r="D50" s="7">
        <v>0.1</v>
      </c>
      <c r="E50" s="2">
        <f t="shared" ref="E50:H50" si="184">E49 - ($G$14 * X49)</f>
        <v>0.09537306616</v>
      </c>
      <c r="F50" s="2">
        <f t="shared" si="184"/>
        <v>0.1407461323</v>
      </c>
      <c r="G50" s="2">
        <f t="shared" si="184"/>
        <v>0.1945914499</v>
      </c>
      <c r="H50" s="2">
        <f t="shared" si="184"/>
        <v>0.2391828998</v>
      </c>
      <c r="I50" s="2">
        <f t="shared" si="22"/>
        <v>0.01884326654</v>
      </c>
      <c r="J50" s="2">
        <f t="shared" si="5"/>
        <v>0.03364786247</v>
      </c>
      <c r="K50" s="10">
        <f t="shared" ref="K50:L50" si="185">1/(1+EXP(-I50))</f>
        <v>0.5047106773</v>
      </c>
      <c r="L50" s="10">
        <f t="shared" si="185"/>
        <v>0.5084111721</v>
      </c>
      <c r="M50" s="2">
        <f t="shared" si="24"/>
        <v>0.1187816301</v>
      </c>
      <c r="N50" s="2">
        <f t="shared" si="25"/>
        <v>0.1685772423</v>
      </c>
      <c r="O50" s="2">
        <f t="shared" ref="O50:P50" si="186">O49 - ($G$14 * AD49)</f>
        <v>0.1554380511</v>
      </c>
      <c r="P50" s="2">
        <f t="shared" si="186"/>
        <v>0.2051259917</v>
      </c>
      <c r="Q50" s="2">
        <f t="shared" si="8"/>
        <v>0.1456569103</v>
      </c>
      <c r="R50" s="2">
        <f t="shared" si="9"/>
        <v>0.1827395899</v>
      </c>
      <c r="S50" s="10">
        <f t="shared" ref="S50:T50" si="187">1/(1+EXP(-Q50))</f>
        <v>0.5363499837</v>
      </c>
      <c r="T50" s="10">
        <f t="shared" si="187"/>
        <v>0.5455581881</v>
      </c>
      <c r="U50" s="2">
        <f t="shared" ref="U50:V50" si="188">0.5*(S50-A50)^2</f>
        <v>0.0006606606584</v>
      </c>
      <c r="V50" s="2">
        <f t="shared" si="188"/>
        <v>0.00103777425</v>
      </c>
      <c r="W50" s="11">
        <f t="shared" si="12"/>
        <v>0.001698434908</v>
      </c>
      <c r="X50" s="2">
        <f t="shared" si="13"/>
        <v>0.00003536428</v>
      </c>
      <c r="Y50" s="10">
        <f t="shared" si="14"/>
        <v>0.00007072856</v>
      </c>
      <c r="Z50" s="10">
        <f t="shared" si="15"/>
        <v>0.00004800503877</v>
      </c>
      <c r="AA50" s="10">
        <f t="shared" si="16"/>
        <v>0.00009601007753</v>
      </c>
      <c r="AB50" s="2">
        <f t="shared" si="17"/>
        <v>0.004562314968</v>
      </c>
      <c r="AC50" s="10">
        <f t="shared" si="18"/>
        <v>0.004595765464</v>
      </c>
      <c r="AD50" s="2">
        <f t="shared" si="19"/>
        <v>0.00570070144</v>
      </c>
      <c r="AE50" s="10">
        <f t="shared" si="20"/>
        <v>0.005742498487</v>
      </c>
    </row>
    <row r="51">
      <c r="A51" s="6">
        <v>0.5</v>
      </c>
      <c r="B51" s="6">
        <v>0.5</v>
      </c>
      <c r="C51" s="7">
        <v>0.05</v>
      </c>
      <c r="D51" s="7">
        <v>0.1</v>
      </c>
      <c r="E51" s="2">
        <f t="shared" ref="E51:H51" si="189">E50 - ($G$14 * X50)</f>
        <v>0.09533770188</v>
      </c>
      <c r="F51" s="2">
        <f t="shared" si="189"/>
        <v>0.1406754038</v>
      </c>
      <c r="G51" s="2">
        <f t="shared" si="189"/>
        <v>0.1945434449</v>
      </c>
      <c r="H51" s="2">
        <f t="shared" si="189"/>
        <v>0.2390868897</v>
      </c>
      <c r="I51" s="2">
        <f t="shared" si="22"/>
        <v>0.01883442547</v>
      </c>
      <c r="J51" s="2">
        <f t="shared" si="5"/>
        <v>0.03363586121</v>
      </c>
      <c r="K51" s="10">
        <f t="shared" ref="K51:L51" si="190">1/(1+EXP(-I51))</f>
        <v>0.5047084672</v>
      </c>
      <c r="L51" s="10">
        <f t="shared" si="190"/>
        <v>0.5084081726</v>
      </c>
      <c r="M51" s="2">
        <f t="shared" si="24"/>
        <v>0.1142193152</v>
      </c>
      <c r="N51" s="2">
        <f t="shared" si="25"/>
        <v>0.1639814769</v>
      </c>
      <c r="O51" s="2">
        <f t="shared" ref="O51:P51" si="191">O50 - ($G$14 * AD50)</f>
        <v>0.1497373497</v>
      </c>
      <c r="P51" s="2">
        <f t="shared" si="191"/>
        <v>0.1993834932</v>
      </c>
      <c r="Q51" s="2">
        <f t="shared" si="8"/>
        <v>0.1410169785</v>
      </c>
      <c r="R51" s="2">
        <f t="shared" si="9"/>
        <v>0.1769419057</v>
      </c>
      <c r="S51" s="10">
        <f t="shared" ref="S51:T51" si="192">1/(1+EXP(-Q51))</f>
        <v>0.535195939</v>
      </c>
      <c r="T51" s="10">
        <f t="shared" si="192"/>
        <v>0.5441204246</v>
      </c>
      <c r="U51" s="2">
        <f t="shared" ref="U51:V51" si="193">0.5*(S51-A51)^2</f>
        <v>0.0006193770619</v>
      </c>
      <c r="V51" s="2">
        <f t="shared" si="193"/>
        <v>0.0009733059352</v>
      </c>
      <c r="W51" s="11">
        <f t="shared" si="12"/>
        <v>0.001592682997</v>
      </c>
      <c r="X51" s="2">
        <f t="shared" si="13"/>
        <v>0.00003298198459</v>
      </c>
      <c r="Y51" s="10">
        <f t="shared" si="14"/>
        <v>0.00006596396918</v>
      </c>
      <c r="Z51" s="10">
        <f t="shared" si="15"/>
        <v>0.00004521871527</v>
      </c>
      <c r="AA51" s="10">
        <f t="shared" si="16"/>
        <v>0.00009043743054</v>
      </c>
      <c r="AB51" s="2">
        <f t="shared" si="17"/>
        <v>0.004418917267</v>
      </c>
      <c r="AC51" s="10">
        <f t="shared" si="18"/>
        <v>0.004451309614</v>
      </c>
      <c r="AD51" s="2">
        <f t="shared" si="19"/>
        <v>0.005523640913</v>
      </c>
      <c r="AE51" s="10">
        <f t="shared" si="20"/>
        <v>0.005564131306</v>
      </c>
    </row>
    <row r="52">
      <c r="A52" s="6">
        <v>0.5</v>
      </c>
      <c r="B52" s="6">
        <v>0.5</v>
      </c>
      <c r="C52" s="7">
        <v>0.05</v>
      </c>
      <c r="D52" s="7">
        <v>0.1</v>
      </c>
      <c r="E52" s="2">
        <f t="shared" ref="E52:H52" si="194">E51 - ($G$14 * X51)</f>
        <v>0.09530471989</v>
      </c>
      <c r="F52" s="2">
        <f t="shared" si="194"/>
        <v>0.1406094398</v>
      </c>
      <c r="G52" s="2">
        <f t="shared" si="194"/>
        <v>0.1944982261</v>
      </c>
      <c r="H52" s="2">
        <f t="shared" si="194"/>
        <v>0.2389964523</v>
      </c>
      <c r="I52" s="2">
        <f t="shared" si="22"/>
        <v>0.01882617997</v>
      </c>
      <c r="J52" s="2">
        <f t="shared" si="5"/>
        <v>0.03362455654</v>
      </c>
      <c r="K52" s="10">
        <f t="shared" ref="K52:L52" si="195">1/(1+EXP(-I52))</f>
        <v>0.504706406</v>
      </c>
      <c r="L52" s="10">
        <f t="shared" si="195"/>
        <v>0.5084053472</v>
      </c>
      <c r="M52" s="2">
        <f t="shared" si="24"/>
        <v>0.1098003979</v>
      </c>
      <c r="N52" s="2">
        <f t="shared" si="25"/>
        <v>0.1595301673</v>
      </c>
      <c r="O52" s="2">
        <f t="shared" ref="O52:P52" si="196">O51 - ($G$14 * AD51)</f>
        <v>0.1442137088</v>
      </c>
      <c r="P52" s="2">
        <f t="shared" si="196"/>
        <v>0.1938193619</v>
      </c>
      <c r="Q52" s="2">
        <f t="shared" si="8"/>
        <v>0.1365229543</v>
      </c>
      <c r="R52" s="2">
        <f t="shared" si="9"/>
        <v>0.1713243826</v>
      </c>
      <c r="S52" s="10">
        <f t="shared" ref="S52:T52" si="197">1/(1+EXP(-Q52))</f>
        <v>0.534077825</v>
      </c>
      <c r="T52" s="10">
        <f t="shared" si="197"/>
        <v>0.5427266372</v>
      </c>
      <c r="U52" s="2">
        <f t="shared" ref="U52:V52" si="198">0.5*(S52-A52)^2</f>
        <v>0.0005806490782</v>
      </c>
      <c r="V52" s="2">
        <f t="shared" si="198"/>
        <v>0.0009127827648</v>
      </c>
      <c r="W52" s="11">
        <f t="shared" si="12"/>
        <v>0.001493431843</v>
      </c>
      <c r="X52" s="2">
        <f t="shared" si="13"/>
        <v>0.0000307508675</v>
      </c>
      <c r="Y52" s="10">
        <f t="shared" si="14"/>
        <v>0.00006150173501</v>
      </c>
      <c r="Z52" s="10">
        <f t="shared" si="15"/>
        <v>0.00004259611784</v>
      </c>
      <c r="AA52" s="10">
        <f t="shared" si="16"/>
        <v>0.00008519223568</v>
      </c>
      <c r="AB52" s="2">
        <f t="shared" si="17"/>
        <v>0.004279850633</v>
      </c>
      <c r="AC52" s="10">
        <f t="shared" si="18"/>
        <v>0.004311217217</v>
      </c>
      <c r="AD52" s="2">
        <f t="shared" si="19"/>
        <v>0.005351734641</v>
      </c>
      <c r="AE52" s="10">
        <f t="shared" si="20"/>
        <v>0.005390956953</v>
      </c>
    </row>
    <row r="53">
      <c r="A53" s="6">
        <v>0.5</v>
      </c>
      <c r="B53" s="6">
        <v>0.5</v>
      </c>
      <c r="C53" s="7">
        <v>0.05</v>
      </c>
      <c r="D53" s="7">
        <v>0.1</v>
      </c>
      <c r="E53" s="2">
        <f t="shared" ref="E53:H53" si="199">E52 - ($G$14 * X52)</f>
        <v>0.09527396903</v>
      </c>
      <c r="F53" s="2">
        <f t="shared" si="199"/>
        <v>0.1405479381</v>
      </c>
      <c r="G53" s="2">
        <f t="shared" si="199"/>
        <v>0.19445563</v>
      </c>
      <c r="H53" s="2">
        <f t="shared" si="199"/>
        <v>0.23891126</v>
      </c>
      <c r="I53" s="2">
        <f t="shared" si="22"/>
        <v>0.01881849226</v>
      </c>
      <c r="J53" s="2">
        <f t="shared" si="5"/>
        <v>0.03361390751</v>
      </c>
      <c r="K53" s="10">
        <f t="shared" ref="K53:L53" si="200">1/(1+EXP(-I53))</f>
        <v>0.5047044842</v>
      </c>
      <c r="L53" s="10">
        <f t="shared" si="200"/>
        <v>0.5084026857</v>
      </c>
      <c r="M53" s="2">
        <f t="shared" si="24"/>
        <v>0.1055205473</v>
      </c>
      <c r="N53" s="2">
        <f t="shared" si="25"/>
        <v>0.15521895</v>
      </c>
      <c r="O53" s="2">
        <f t="shared" ref="O53:P53" si="201">O52 - ($G$14 * AD52)</f>
        <v>0.1388619741</v>
      </c>
      <c r="P53" s="2">
        <f t="shared" si="201"/>
        <v>0.1884284049</v>
      </c>
      <c r="Q53" s="2">
        <f t="shared" si="8"/>
        <v>0.1321704245</v>
      </c>
      <c r="R53" s="2">
        <f t="shared" si="9"/>
        <v>0.1658817682</v>
      </c>
      <c r="S53" s="10">
        <f t="shared" ref="S53:T53" si="202">1/(1+EXP(-Q53))</f>
        <v>0.5329945882</v>
      </c>
      <c r="T53" s="10">
        <f t="shared" si="202"/>
        <v>0.5413756086</v>
      </c>
      <c r="U53" s="2">
        <f t="shared" ref="U53:V53" si="203">0.5*(S53-A53)^2</f>
        <v>0.000544321424</v>
      </c>
      <c r="V53" s="2">
        <f t="shared" si="203"/>
        <v>0.0008559704948</v>
      </c>
      <c r="W53" s="11">
        <f t="shared" si="12"/>
        <v>0.001400291919</v>
      </c>
      <c r="X53" s="2">
        <f t="shared" si="13"/>
        <v>0.00002866184041</v>
      </c>
      <c r="Y53" s="10">
        <f t="shared" si="14"/>
        <v>0.00005732368083</v>
      </c>
      <c r="Z53" s="10">
        <f t="shared" si="15"/>
        <v>0.00004012781077</v>
      </c>
      <c r="AA53" s="10">
        <f t="shared" si="16"/>
        <v>0.00008025562155</v>
      </c>
      <c r="AB53" s="2">
        <f t="shared" si="17"/>
        <v>0.004145000507</v>
      </c>
      <c r="AC53" s="10">
        <f t="shared" si="18"/>
        <v>0.004175372829</v>
      </c>
      <c r="AD53" s="2">
        <f t="shared" si="19"/>
        <v>0.005184864273</v>
      </c>
      <c r="AE53" s="10">
        <f t="shared" si="20"/>
        <v>0.005222856154</v>
      </c>
    </row>
    <row r="54">
      <c r="A54" s="6">
        <v>0.5</v>
      </c>
      <c r="B54" s="6">
        <v>0.5</v>
      </c>
      <c r="C54" s="7">
        <v>0.05</v>
      </c>
      <c r="D54" s="7">
        <v>0.1</v>
      </c>
      <c r="E54" s="2">
        <f t="shared" ref="E54:H54" si="204">E53 - ($G$14 * X53)</f>
        <v>0.09524530719</v>
      </c>
      <c r="F54" s="2">
        <f t="shared" si="204"/>
        <v>0.1404906144</v>
      </c>
      <c r="G54" s="2">
        <f t="shared" si="204"/>
        <v>0.1944155022</v>
      </c>
      <c r="H54" s="2">
        <f t="shared" si="204"/>
        <v>0.2388310044</v>
      </c>
      <c r="I54" s="2">
        <f t="shared" si="22"/>
        <v>0.0188113268</v>
      </c>
      <c r="J54" s="2">
        <f t="shared" si="5"/>
        <v>0.03360387555</v>
      </c>
      <c r="K54" s="10">
        <f t="shared" ref="K54:L54" si="205">1/(1+EXP(-I54))</f>
        <v>0.504702693</v>
      </c>
      <c r="L54" s="10">
        <f t="shared" si="205"/>
        <v>0.5084001784</v>
      </c>
      <c r="M54" s="2">
        <f t="shared" si="24"/>
        <v>0.1013755468</v>
      </c>
      <c r="N54" s="2">
        <f t="shared" si="25"/>
        <v>0.1510435772</v>
      </c>
      <c r="O54" s="2">
        <f t="shared" ref="O54:P54" si="206">O53 - ($G$14 * AD53)</f>
        <v>0.1336771099</v>
      </c>
      <c r="P54" s="2">
        <f t="shared" si="206"/>
        <v>0.1832055488</v>
      </c>
      <c r="Q54" s="2">
        <f t="shared" si="8"/>
        <v>0.1279550931</v>
      </c>
      <c r="R54" s="2">
        <f t="shared" si="9"/>
        <v>0.160608931</v>
      </c>
      <c r="S54" s="10">
        <f t="shared" ref="S54:T54" si="207">1/(1+EXP(-Q54))</f>
        <v>0.5319451999</v>
      </c>
      <c r="T54" s="10">
        <f t="shared" si="207"/>
        <v>0.5400661435</v>
      </c>
      <c r="U54" s="2">
        <f t="shared" ref="U54:V54" si="208">0.5*(S54-A54)^2</f>
        <v>0.0005102478985</v>
      </c>
      <c r="V54" s="2">
        <f t="shared" si="208"/>
        <v>0.0008026479269</v>
      </c>
      <c r="W54" s="11">
        <f t="shared" si="12"/>
        <v>0.001312895825</v>
      </c>
      <c r="X54" s="2">
        <f t="shared" si="13"/>
        <v>0.00002670631744</v>
      </c>
      <c r="Y54" s="10">
        <f t="shared" si="14"/>
        <v>0.00005341263487</v>
      </c>
      <c r="Z54" s="10">
        <f t="shared" si="15"/>
        <v>0.00003780486593</v>
      </c>
      <c r="AA54" s="10">
        <f t="shared" si="16"/>
        <v>0.00007560973186</v>
      </c>
      <c r="AB54" s="2">
        <f t="shared" si="17"/>
        <v>0.004014253827</v>
      </c>
      <c r="AC54" s="10">
        <f t="shared" si="18"/>
        <v>0.004043662517</v>
      </c>
      <c r="AD54" s="2">
        <f t="shared" si="19"/>
        <v>0.005022911154</v>
      </c>
      <c r="AE54" s="10">
        <f t="shared" si="20"/>
        <v>0.005059709335</v>
      </c>
    </row>
    <row r="55">
      <c r="A55" s="6">
        <v>0.5</v>
      </c>
      <c r="B55" s="6">
        <v>0.5</v>
      </c>
      <c r="C55" s="7">
        <v>0.05</v>
      </c>
      <c r="D55" s="7">
        <v>0.1</v>
      </c>
      <c r="E55" s="2">
        <f t="shared" ref="E55:H55" si="209">E54 - ($G$14 * X54)</f>
        <v>0.09521860087</v>
      </c>
      <c r="F55" s="2">
        <f t="shared" si="209"/>
        <v>0.1404372017</v>
      </c>
      <c r="G55" s="2">
        <f t="shared" si="209"/>
        <v>0.1943776973</v>
      </c>
      <c r="H55" s="2">
        <f t="shared" si="209"/>
        <v>0.2387553947</v>
      </c>
      <c r="I55" s="2">
        <f t="shared" si="22"/>
        <v>0.01880465022</v>
      </c>
      <c r="J55" s="2">
        <f t="shared" si="5"/>
        <v>0.03359442434</v>
      </c>
      <c r="K55" s="10">
        <f t="shared" ref="K55:L55" si="210">1/(1+EXP(-I55))</f>
        <v>0.504701024</v>
      </c>
      <c r="L55" s="10">
        <f t="shared" si="210"/>
        <v>0.5083978163</v>
      </c>
      <c r="M55" s="2">
        <f t="shared" si="24"/>
        <v>0.09736129293</v>
      </c>
      <c r="N55" s="2">
        <f t="shared" si="25"/>
        <v>0.1469999147</v>
      </c>
      <c r="O55" s="2">
        <f t="shared" ref="O55:P55" si="211">O54 - ($G$14 * AD54)</f>
        <v>0.1286541987</v>
      </c>
      <c r="P55" s="2">
        <f t="shared" si="211"/>
        <v>0.1781458394</v>
      </c>
      <c r="Q55" s="2">
        <f t="shared" si="8"/>
        <v>0.1238727799</v>
      </c>
      <c r="R55" s="2">
        <f t="shared" si="9"/>
        <v>0.1555008616</v>
      </c>
      <c r="S55" s="10">
        <f t="shared" ref="S55:T55" si="212">1/(1+EXP(-Q55))</f>
        <v>0.5309286564</v>
      </c>
      <c r="T55" s="10">
        <f t="shared" si="212"/>
        <v>0.5387970691</v>
      </c>
      <c r="U55" s="2">
        <f t="shared" ref="U55:V55" si="213">0.5*(S55-A55)^2</f>
        <v>0.0004782908945</v>
      </c>
      <c r="V55" s="2">
        <f t="shared" si="213"/>
        <v>0.0007526062861</v>
      </c>
      <c r="W55" s="11">
        <f t="shared" si="12"/>
        <v>0.001230897181</v>
      </c>
      <c r="X55" s="2">
        <f t="shared" si="13"/>
        <v>0.00002487619225</v>
      </c>
      <c r="Y55" s="10">
        <f t="shared" si="14"/>
        <v>0.00004975238451</v>
      </c>
      <c r="Z55" s="10">
        <f t="shared" si="15"/>
        <v>0.00003561884027</v>
      </c>
      <c r="AA55" s="10">
        <f t="shared" si="16"/>
        <v>0.00007123768054</v>
      </c>
      <c r="AB55" s="2">
        <f t="shared" si="17"/>
        <v>0.003887499165</v>
      </c>
      <c r="AC55" s="10">
        <f t="shared" si="18"/>
        <v>0.003915973997</v>
      </c>
      <c r="AD55" s="2">
        <f t="shared" si="19"/>
        <v>0.004865756681</v>
      </c>
      <c r="AE55" s="10">
        <f t="shared" si="20"/>
        <v>0.004901396972</v>
      </c>
    </row>
    <row r="56">
      <c r="A56" s="6">
        <v>0.5</v>
      </c>
      <c r="B56" s="6">
        <v>0.5</v>
      </c>
      <c r="C56" s="7">
        <v>0.05</v>
      </c>
      <c r="D56" s="7">
        <v>0.1</v>
      </c>
      <c r="E56" s="2">
        <f t="shared" ref="E56:H56" si="214">E55 - ($G$14 * X55)</f>
        <v>0.09519372468</v>
      </c>
      <c r="F56" s="2">
        <f t="shared" si="214"/>
        <v>0.1403874494</v>
      </c>
      <c r="G56" s="2">
        <f t="shared" si="214"/>
        <v>0.1943420785</v>
      </c>
      <c r="H56" s="2">
        <f t="shared" si="214"/>
        <v>0.238684157</v>
      </c>
      <c r="I56" s="2">
        <f t="shared" si="22"/>
        <v>0.01879843117</v>
      </c>
      <c r="J56" s="2">
        <f t="shared" si="5"/>
        <v>0.03358551963</v>
      </c>
      <c r="K56" s="10">
        <f t="shared" ref="K56:L56" si="215">1/(1+EXP(-I56))</f>
        <v>0.5046994694</v>
      </c>
      <c r="L56" s="10">
        <f t="shared" si="215"/>
        <v>0.5083955907</v>
      </c>
      <c r="M56" s="2">
        <f t="shared" si="24"/>
        <v>0.09347379377</v>
      </c>
      <c r="N56" s="2">
        <f t="shared" si="25"/>
        <v>0.1430839407</v>
      </c>
      <c r="O56" s="2">
        <f t="shared" ref="O56:P56" si="216">O55 - ($G$14 * AD55)</f>
        <v>0.123788442</v>
      </c>
      <c r="P56" s="2">
        <f t="shared" si="216"/>
        <v>0.1732444425</v>
      </c>
      <c r="Q56" s="2">
        <f t="shared" si="8"/>
        <v>0.1199194187</v>
      </c>
      <c r="R56" s="2">
        <f t="shared" si="9"/>
        <v>0.1505526717</v>
      </c>
      <c r="S56" s="10">
        <f t="shared" ref="S56:T56" si="217">1/(1+EXP(-Q56))</f>
        <v>0.5299439787</v>
      </c>
      <c r="T56" s="10">
        <f t="shared" si="217"/>
        <v>0.5375672361</v>
      </c>
      <c r="U56" s="2">
        <f t="shared" ref="U56:V56" si="218">0.5*(S56-A56)^2</f>
        <v>0.0004483209312</v>
      </c>
      <c r="V56" s="2">
        <f t="shared" si="218"/>
        <v>0.0007056486153</v>
      </c>
      <c r="W56" s="11">
        <f t="shared" si="12"/>
        <v>0.001153969546</v>
      </c>
      <c r="X56" s="2">
        <f t="shared" si="13"/>
        <v>0.00002316381564</v>
      </c>
      <c r="Y56" s="10">
        <f t="shared" si="14"/>
        <v>0.00004632763128</v>
      </c>
      <c r="Z56" s="10">
        <f t="shared" si="15"/>
        <v>0.00003356175374</v>
      </c>
      <c r="AA56" s="10">
        <f t="shared" si="16"/>
        <v>0.00006712350748</v>
      </c>
      <c r="AB56" s="2">
        <f t="shared" si="17"/>
        <v>0.003764626856</v>
      </c>
      <c r="AC56" s="10">
        <f t="shared" si="18"/>
        <v>0.003792196764</v>
      </c>
      <c r="AD56" s="2">
        <f t="shared" si="19"/>
        <v>0.004713282608</v>
      </c>
      <c r="AE56" s="10">
        <f t="shared" si="20"/>
        <v>0.004747799911</v>
      </c>
    </row>
    <row r="57">
      <c r="A57" s="6">
        <v>0.5</v>
      </c>
      <c r="B57" s="6">
        <v>0.5</v>
      </c>
      <c r="C57" s="7">
        <v>0.05</v>
      </c>
      <c r="D57" s="7">
        <v>0.1</v>
      </c>
      <c r="E57" s="2">
        <f t="shared" ref="E57:H57" si="219">E56 - ($G$14 * X56)</f>
        <v>0.09517056086</v>
      </c>
      <c r="F57" s="2">
        <f t="shared" si="219"/>
        <v>0.1403411217</v>
      </c>
      <c r="G57" s="2">
        <f t="shared" si="219"/>
        <v>0.1943085168</v>
      </c>
      <c r="H57" s="2">
        <f t="shared" si="219"/>
        <v>0.2386170335</v>
      </c>
      <c r="I57" s="2">
        <f t="shared" si="22"/>
        <v>0.01879264022</v>
      </c>
      <c r="J57" s="2">
        <f t="shared" si="5"/>
        <v>0.03357712919</v>
      </c>
      <c r="K57" s="10">
        <f t="shared" ref="K57:L57" si="220">1/(1+EXP(-I57))</f>
        <v>0.5046980218</v>
      </c>
      <c r="L57" s="10">
        <f t="shared" si="220"/>
        <v>0.5083934937</v>
      </c>
      <c r="M57" s="2">
        <f t="shared" si="24"/>
        <v>0.08970916691</v>
      </c>
      <c r="N57" s="2">
        <f t="shared" si="25"/>
        <v>0.1392917439</v>
      </c>
      <c r="O57" s="2">
        <f t="shared" ref="O57:P57" si="221">O56 - ($G$14 * AD56)</f>
        <v>0.1190751594</v>
      </c>
      <c r="P57" s="2">
        <f t="shared" si="221"/>
        <v>0.1684966426</v>
      </c>
      <c r="Q57" s="2">
        <f t="shared" si="8"/>
        <v>0.1160910554</v>
      </c>
      <c r="R57" s="2">
        <f t="shared" si="9"/>
        <v>0.1457595942</v>
      </c>
      <c r="S57" s="10">
        <f t="shared" ref="S57:T57" si="222">1/(1+EXP(-Q57))</f>
        <v>0.5289902124</v>
      </c>
      <c r="T57" s="10">
        <f t="shared" si="222"/>
        <v>0.5363755189</v>
      </c>
      <c r="U57" s="2">
        <f t="shared" ref="U57:V57" si="223">0.5*(S57-A57)^2</f>
        <v>0.0004202162081</v>
      </c>
      <c r="V57" s="2">
        <f t="shared" si="223"/>
        <v>0.0006615891881</v>
      </c>
      <c r="W57" s="11">
        <f t="shared" si="12"/>
        <v>0.001081805396</v>
      </c>
      <c r="X57" s="2">
        <f t="shared" si="13"/>
        <v>0.00002156197353</v>
      </c>
      <c r="Y57" s="10">
        <f t="shared" si="14"/>
        <v>0.00004312394707</v>
      </c>
      <c r="Z57" s="10">
        <f t="shared" si="15"/>
        <v>0.00003162606767</v>
      </c>
      <c r="AA57" s="10">
        <f t="shared" si="16"/>
        <v>0.00006325213533</v>
      </c>
      <c r="AB57" s="2">
        <f t="shared" si="17"/>
        <v>0.003645529094</v>
      </c>
      <c r="AC57" s="10">
        <f t="shared" si="18"/>
        <v>0.003672222185</v>
      </c>
      <c r="AD57" s="2">
        <f t="shared" si="19"/>
        <v>0.004565371337</v>
      </c>
      <c r="AE57" s="10">
        <f t="shared" si="20"/>
        <v>0.004598799647</v>
      </c>
    </row>
    <row r="58">
      <c r="A58" s="6">
        <v>0.5</v>
      </c>
      <c r="B58" s="6">
        <v>0.5</v>
      </c>
      <c r="C58" s="7">
        <v>0.05</v>
      </c>
      <c r="D58" s="7">
        <v>0.1</v>
      </c>
      <c r="E58" s="2">
        <f t="shared" ref="E58:H58" si="224">E57 - ($G$14 * X57)</f>
        <v>0.09514899889</v>
      </c>
      <c r="F58" s="2">
        <f t="shared" si="224"/>
        <v>0.1402979978</v>
      </c>
      <c r="G58" s="2">
        <f t="shared" si="224"/>
        <v>0.1942768907</v>
      </c>
      <c r="H58" s="2">
        <f t="shared" si="224"/>
        <v>0.2385537814</v>
      </c>
      <c r="I58" s="2">
        <f t="shared" si="22"/>
        <v>0.01878724972</v>
      </c>
      <c r="J58" s="2">
        <f t="shared" si="5"/>
        <v>0.03356922267</v>
      </c>
      <c r="K58" s="10">
        <f t="shared" ref="K58:L58" si="225">1/(1+EXP(-I58))</f>
        <v>0.5046966743</v>
      </c>
      <c r="L58" s="10">
        <f t="shared" si="225"/>
        <v>0.5083915177</v>
      </c>
      <c r="M58" s="2">
        <f t="shared" si="24"/>
        <v>0.08606363782</v>
      </c>
      <c r="N58" s="2">
        <f t="shared" si="25"/>
        <v>0.1356195217</v>
      </c>
      <c r="O58" s="2">
        <f t="shared" ref="O58:P58" si="226">O57 - ($G$14 * AD57)</f>
        <v>0.1145097881</v>
      </c>
      <c r="P58" s="2">
        <f t="shared" si="226"/>
        <v>0.1638978429</v>
      </c>
      <c r="Q58" s="2">
        <f t="shared" si="8"/>
        <v>0.1123838463</v>
      </c>
      <c r="R58" s="2">
        <f t="shared" si="9"/>
        <v>0.1411169823</v>
      </c>
      <c r="S58" s="10">
        <f t="shared" ref="S58:T58" si="227">1/(1+EXP(-Q58))</f>
        <v>0.5280664276</v>
      </c>
      <c r="T58" s="10">
        <f t="shared" si="227"/>
        <v>0.535220816</v>
      </c>
      <c r="U58" s="2">
        <f t="shared" ref="U58:V58" si="228">0.5*(S58-A58)^2</f>
        <v>0.0003938621782</v>
      </c>
      <c r="V58" s="2">
        <f t="shared" si="228"/>
        <v>0.0006202529405</v>
      </c>
      <c r="W58" s="11">
        <f t="shared" si="12"/>
        <v>0.001014115119</v>
      </c>
      <c r="X58" s="2">
        <f t="shared" si="13"/>
        <v>0.00002006386566</v>
      </c>
      <c r="Y58" s="10">
        <f t="shared" si="14"/>
        <v>0.00004012773133</v>
      </c>
      <c r="Z58" s="10">
        <f t="shared" si="15"/>
        <v>0.00002980466359</v>
      </c>
      <c r="AA58" s="10">
        <f t="shared" si="16"/>
        <v>0.00005960932718</v>
      </c>
      <c r="AB58" s="2">
        <f t="shared" si="17"/>
        <v>0.003530100022</v>
      </c>
      <c r="AC58" s="10">
        <f t="shared" si="18"/>
        <v>0.003555943597</v>
      </c>
      <c r="AD58" s="2">
        <f t="shared" si="19"/>
        <v>0.004421906158</v>
      </c>
      <c r="AE58" s="10">
        <f t="shared" si="20"/>
        <v>0.004454278573</v>
      </c>
    </row>
    <row r="59">
      <c r="A59" s="6">
        <v>0.5</v>
      </c>
      <c r="B59" s="6">
        <v>0.5</v>
      </c>
      <c r="C59" s="7">
        <v>0.05</v>
      </c>
      <c r="D59" s="7">
        <v>0.1</v>
      </c>
      <c r="E59" s="2">
        <f t="shared" ref="E59:H59" si="229">E58 - ($G$14 * X58)</f>
        <v>0.09512893502</v>
      </c>
      <c r="F59" s="2">
        <f t="shared" si="229"/>
        <v>0.14025787</v>
      </c>
      <c r="G59" s="2">
        <f t="shared" si="229"/>
        <v>0.194247086</v>
      </c>
      <c r="H59" s="2">
        <f t="shared" si="229"/>
        <v>0.238494172</v>
      </c>
      <c r="I59" s="2">
        <f t="shared" si="22"/>
        <v>0.01878223376</v>
      </c>
      <c r="J59" s="2">
        <f t="shared" si="5"/>
        <v>0.03356177151</v>
      </c>
      <c r="K59" s="10">
        <f t="shared" ref="K59:L59" si="230">1/(1+EXP(-I59))</f>
        <v>0.5046954204</v>
      </c>
      <c r="L59" s="10">
        <f t="shared" si="230"/>
        <v>0.5083896554</v>
      </c>
      <c r="M59" s="2">
        <f t="shared" si="24"/>
        <v>0.0825335378</v>
      </c>
      <c r="N59" s="2">
        <f t="shared" si="25"/>
        <v>0.1320635782</v>
      </c>
      <c r="O59" s="2">
        <f t="shared" ref="O59:P59" si="231">O58 - ($G$14 * AD58)</f>
        <v>0.1100878819</v>
      </c>
      <c r="P59" s="2">
        <f t="shared" si="231"/>
        <v>0.1594435643</v>
      </c>
      <c r="Q59" s="2">
        <f t="shared" si="8"/>
        <v>0.1087940555</v>
      </c>
      <c r="R59" s="2">
        <f t="shared" si="9"/>
        <v>0.1366203086</v>
      </c>
      <c r="S59" s="10">
        <f t="shared" ref="S59:T59" si="232">1/(1+EXP(-Q59))</f>
        <v>0.5271717185</v>
      </c>
      <c r="T59" s="10">
        <f t="shared" si="232"/>
        <v>0.5341020504</v>
      </c>
      <c r="U59" s="2">
        <f t="shared" ref="U59:V59" si="233">0.5*(S59-A59)^2</f>
        <v>0.0003691511422</v>
      </c>
      <c r="V59" s="2">
        <f t="shared" si="233"/>
        <v>0.0005814749219</v>
      </c>
      <c r="W59" s="11">
        <f t="shared" si="12"/>
        <v>0.0009506260641</v>
      </c>
      <c r="X59" s="2">
        <f t="shared" si="13"/>
        <v>0.00001866308482</v>
      </c>
      <c r="Y59" s="10">
        <f t="shared" si="14"/>
        <v>0.00003732616964</v>
      </c>
      <c r="Z59" s="10">
        <f t="shared" si="15"/>
        <v>0.00002809082278</v>
      </c>
      <c r="AA59" s="10">
        <f t="shared" si="16"/>
        <v>0.00005618164556</v>
      </c>
      <c r="AB59" s="2">
        <f t="shared" si="17"/>
        <v>0.003418235803</v>
      </c>
      <c r="AC59" s="10">
        <f t="shared" si="18"/>
        <v>0.003443256372</v>
      </c>
      <c r="AD59" s="2">
        <f t="shared" si="19"/>
        <v>0.004282771467</v>
      </c>
      <c r="AE59" s="10">
        <f t="shared" si="20"/>
        <v>0.004314120205</v>
      </c>
    </row>
    <row r="60">
      <c r="A60" s="6">
        <v>0.5</v>
      </c>
      <c r="B60" s="6">
        <v>0.5</v>
      </c>
      <c r="C60" s="7">
        <v>0.05</v>
      </c>
      <c r="D60" s="7">
        <v>0.1</v>
      </c>
      <c r="E60" s="2">
        <f t="shared" ref="E60:H60" si="234">E59 - ($G$14 * X59)</f>
        <v>0.09511027194</v>
      </c>
      <c r="F60" s="2">
        <f t="shared" si="234"/>
        <v>0.1402205439</v>
      </c>
      <c r="G60" s="2">
        <f t="shared" si="234"/>
        <v>0.1942189952</v>
      </c>
      <c r="H60" s="2">
        <f t="shared" si="234"/>
        <v>0.2384379904</v>
      </c>
      <c r="I60" s="2">
        <f t="shared" si="22"/>
        <v>0.01877756798</v>
      </c>
      <c r="J60" s="2">
        <f t="shared" si="5"/>
        <v>0.0335547488</v>
      </c>
      <c r="K60" s="10">
        <f t="shared" ref="K60:L60" si="235">1/(1+EXP(-I60))</f>
        <v>0.5046942541</v>
      </c>
      <c r="L60" s="10">
        <f t="shared" si="235"/>
        <v>0.5083879002</v>
      </c>
      <c r="M60" s="2">
        <f t="shared" si="24"/>
        <v>0.07911530199</v>
      </c>
      <c r="N60" s="2">
        <f t="shared" si="25"/>
        <v>0.1286203218</v>
      </c>
      <c r="O60" s="2">
        <f t="shared" ref="O60:P60" si="236">O59 - ($G$14 * AD59)</f>
        <v>0.1058051105</v>
      </c>
      <c r="P60" s="2">
        <f t="shared" si="236"/>
        <v>0.1551294441</v>
      </c>
      <c r="Q60" s="2">
        <f t="shared" si="8"/>
        <v>0.1053180536</v>
      </c>
      <c r="R60" s="2">
        <f t="shared" si="9"/>
        <v>0.1322651637</v>
      </c>
      <c r="S60" s="10">
        <f t="shared" ref="S60:T60" si="237">1/(1+EXP(-Q60))</f>
        <v>0.5263052034</v>
      </c>
      <c r="T60" s="10">
        <f t="shared" si="237"/>
        <v>0.5330181698</v>
      </c>
      <c r="U60" s="2">
        <f t="shared" ref="U60:V60" si="238">0.5*(S60-A60)^2</f>
        <v>0.000345981862</v>
      </c>
      <c r="V60" s="2">
        <f t="shared" si="238"/>
        <v>0.000545099767</v>
      </c>
      <c r="W60" s="11">
        <f t="shared" si="12"/>
        <v>0.000891081629</v>
      </c>
      <c r="X60" s="2">
        <f t="shared" si="13"/>
        <v>0.00001735359679</v>
      </c>
      <c r="Y60" s="10">
        <f t="shared" si="14"/>
        <v>0.00003470719357</v>
      </c>
      <c r="Z60" s="10">
        <f t="shared" si="15"/>
        <v>0.00002647820629</v>
      </c>
      <c r="AA60" s="10">
        <f t="shared" si="16"/>
        <v>0.00005295641257</v>
      </c>
      <c r="AB60" s="2">
        <f t="shared" si="17"/>
        <v>0.003309834678</v>
      </c>
      <c r="AC60" s="10">
        <f t="shared" si="18"/>
        <v>0.003334057974</v>
      </c>
      <c r="AD60" s="2">
        <f t="shared" si="19"/>
        <v>0.004147852966</v>
      </c>
      <c r="AE60" s="10">
        <f t="shared" si="20"/>
        <v>0.004178209367</v>
      </c>
    </row>
    <row r="61">
      <c r="A61" s="6">
        <v>0.5</v>
      </c>
      <c r="B61" s="6">
        <v>0.5</v>
      </c>
      <c r="C61" s="7">
        <v>0.05</v>
      </c>
      <c r="D61" s="7">
        <v>0.1</v>
      </c>
      <c r="E61" s="2">
        <f t="shared" ref="E61:H61" si="239">E60 - ($G$14 * X60)</f>
        <v>0.09509291834</v>
      </c>
      <c r="F61" s="2">
        <f t="shared" si="239"/>
        <v>0.1401858367</v>
      </c>
      <c r="G61" s="2">
        <f t="shared" si="239"/>
        <v>0.194192517</v>
      </c>
      <c r="H61" s="2">
        <f t="shared" si="239"/>
        <v>0.238385034</v>
      </c>
      <c r="I61" s="2">
        <f t="shared" si="22"/>
        <v>0.01877322959</v>
      </c>
      <c r="J61" s="2">
        <f t="shared" si="5"/>
        <v>0.03354812925</v>
      </c>
      <c r="K61" s="10">
        <f t="shared" ref="K61:L61" si="240">1/(1+EXP(-I61))</f>
        <v>0.5046931696</v>
      </c>
      <c r="L61" s="10">
        <f t="shared" si="240"/>
        <v>0.5083862458</v>
      </c>
      <c r="M61" s="2">
        <f t="shared" si="24"/>
        <v>0.07580546732</v>
      </c>
      <c r="N61" s="2">
        <f t="shared" si="25"/>
        <v>0.1252862638</v>
      </c>
      <c r="O61" s="2">
        <f t="shared" ref="O61:P61" si="241">O60 - ($G$14 * AD60)</f>
        <v>0.1016572575</v>
      </c>
      <c r="P61" s="2">
        <f t="shared" si="241"/>
        <v>0.1509512348</v>
      </c>
      <c r="Q61" s="2">
        <f t="shared" si="8"/>
        <v>0.1019523149</v>
      </c>
      <c r="R61" s="2">
        <f t="shared" si="9"/>
        <v>0.128047255</v>
      </c>
      <c r="S61" s="10">
        <f t="shared" ref="S61:T61" si="242">1/(1+EXP(-Q61))</f>
        <v>0.5254660241</v>
      </c>
      <c r="T61" s="10">
        <f t="shared" si="242"/>
        <v>0.5319681463</v>
      </c>
      <c r="U61" s="2">
        <f t="shared" ref="U61:V61" si="243">0.5*(S61-A61)^2</f>
        <v>0.0003242591926</v>
      </c>
      <c r="V61" s="2">
        <f t="shared" si="243"/>
        <v>0.0005109811884</v>
      </c>
      <c r="W61" s="11">
        <f t="shared" si="12"/>
        <v>0.000835240381</v>
      </c>
      <c r="X61" s="2">
        <f t="shared" si="13"/>
        <v>0.00001612972099</v>
      </c>
      <c r="Y61" s="10">
        <f t="shared" si="14"/>
        <v>0.00003225944199</v>
      </c>
      <c r="Z61" s="10">
        <f t="shared" si="15"/>
        <v>0.00002496083572</v>
      </c>
      <c r="AA61" s="10">
        <f t="shared" si="16"/>
        <v>0.00004992167144</v>
      </c>
      <c r="AB61" s="2">
        <f t="shared" si="17"/>
        <v>0.003204797008</v>
      </c>
      <c r="AC61" s="10">
        <f t="shared" si="18"/>
        <v>0.003228248008</v>
      </c>
      <c r="AD61" s="2">
        <f t="shared" si="19"/>
        <v>0.00401703782</v>
      </c>
      <c r="AE61" s="10">
        <f t="shared" si="20"/>
        <v>0.004046432366</v>
      </c>
    </row>
    <row r="62">
      <c r="A62" s="6">
        <v>0.5</v>
      </c>
      <c r="B62" s="6">
        <v>0.5</v>
      </c>
      <c r="C62" s="7">
        <v>0.05</v>
      </c>
      <c r="D62" s="7">
        <v>0.1</v>
      </c>
      <c r="E62" s="2">
        <f t="shared" ref="E62:H62" si="244">E61 - ($G$14 * X61)</f>
        <v>0.09507678862</v>
      </c>
      <c r="F62" s="2">
        <f t="shared" si="244"/>
        <v>0.1401535772</v>
      </c>
      <c r="G62" s="2">
        <f t="shared" si="244"/>
        <v>0.1941675562</v>
      </c>
      <c r="H62" s="2">
        <f t="shared" si="244"/>
        <v>0.2383351123</v>
      </c>
      <c r="I62" s="2">
        <f t="shared" si="22"/>
        <v>0.01876919715</v>
      </c>
      <c r="J62" s="2">
        <f t="shared" si="5"/>
        <v>0.03354188904</v>
      </c>
      <c r="K62" s="10">
        <f t="shared" ref="K62:L62" si="245">1/(1+EXP(-I62))</f>
        <v>0.5046921615</v>
      </c>
      <c r="L62" s="10">
        <f t="shared" si="245"/>
        <v>0.5083846862</v>
      </c>
      <c r="M62" s="2">
        <f t="shared" si="24"/>
        <v>0.07260067031</v>
      </c>
      <c r="N62" s="2">
        <f t="shared" si="25"/>
        <v>0.1220580158</v>
      </c>
      <c r="O62" s="2">
        <f t="shared" ref="O62:P62" si="246">O61 - ($G$14 * AD61)</f>
        <v>0.09764021968</v>
      </c>
      <c r="P62" s="2">
        <f t="shared" si="246"/>
        <v>0.1469048024</v>
      </c>
      <c r="Q62" s="2">
        <f t="shared" si="8"/>
        <v>0.09869341528</v>
      </c>
      <c r="R62" s="2">
        <f t="shared" si="9"/>
        <v>0.1239624054</v>
      </c>
      <c r="S62" s="10">
        <f t="shared" ref="S62:T62" si="247">1/(1+EXP(-Q62))</f>
        <v>0.524653346</v>
      </c>
      <c r="T62" s="10">
        <f t="shared" si="247"/>
        <v>0.530950977</v>
      </c>
      <c r="U62" s="2">
        <f t="shared" ref="U62:V62" si="248">0.5*(S62-A62)^2</f>
        <v>0.0003038937337</v>
      </c>
      <c r="V62" s="2">
        <f t="shared" si="248"/>
        <v>0.0004789814893</v>
      </c>
      <c r="W62" s="11">
        <f t="shared" si="12"/>
        <v>0.000782875223</v>
      </c>
      <c r="X62" s="2">
        <f t="shared" si="13"/>
        <v>0.00001498611187</v>
      </c>
      <c r="Y62" s="10">
        <f t="shared" si="14"/>
        <v>0.00002997222374</v>
      </c>
      <c r="Z62" s="10">
        <f t="shared" si="15"/>
        <v>0.00002353307469</v>
      </c>
      <c r="AA62" s="10">
        <f t="shared" si="16"/>
        <v>0.00004706614938</v>
      </c>
      <c r="AB62" s="2">
        <f t="shared" si="17"/>
        <v>0.003103025312</v>
      </c>
      <c r="AC62" s="10">
        <f t="shared" si="18"/>
        <v>0.003125728255</v>
      </c>
      <c r="AD62" s="2">
        <f t="shared" si="19"/>
        <v>0.003890214806</v>
      </c>
      <c r="AE62" s="10">
        <f t="shared" si="20"/>
        <v>0.003918677135</v>
      </c>
    </row>
    <row r="63">
      <c r="A63" s="6">
        <v>0.5</v>
      </c>
      <c r="B63" s="6">
        <v>0.5</v>
      </c>
      <c r="C63" s="7">
        <v>0.05</v>
      </c>
      <c r="D63" s="7">
        <v>0.1</v>
      </c>
      <c r="E63" s="2">
        <f t="shared" ref="E63:H63" si="249">E62 - ($G$14 * X62)</f>
        <v>0.09506180251</v>
      </c>
      <c r="F63" s="2">
        <f t="shared" si="249"/>
        <v>0.140123605</v>
      </c>
      <c r="G63" s="2">
        <f t="shared" si="249"/>
        <v>0.1941440231</v>
      </c>
      <c r="H63" s="2">
        <f t="shared" si="249"/>
        <v>0.2382880462</v>
      </c>
      <c r="I63" s="2">
        <f t="shared" si="22"/>
        <v>0.01876545063</v>
      </c>
      <c r="J63" s="2">
        <f t="shared" si="5"/>
        <v>0.03353600577</v>
      </c>
      <c r="K63" s="10">
        <f t="shared" ref="K63:L63" si="250">1/(1+EXP(-I63))</f>
        <v>0.504691225</v>
      </c>
      <c r="L63" s="10">
        <f t="shared" si="250"/>
        <v>0.5083832158</v>
      </c>
      <c r="M63" s="2">
        <f t="shared" si="24"/>
        <v>0.069497645</v>
      </c>
      <c r="N63" s="2">
        <f t="shared" si="25"/>
        <v>0.1189322875</v>
      </c>
      <c r="O63" s="2">
        <f t="shared" ref="O63:P63" si="251">O62 - ($G$14 * AD62)</f>
        <v>0.09375000487</v>
      </c>
      <c r="P63" s="2">
        <f t="shared" si="251"/>
        <v>0.1429861253</v>
      </c>
      <c r="Q63" s="2">
        <f t="shared" si="8"/>
        <v>0.09553803039</v>
      </c>
      <c r="R63" s="2">
        <f t="shared" si="9"/>
        <v>0.120006551</v>
      </c>
      <c r="S63" s="10">
        <f t="shared" ref="S63:T63" si="252">1/(1+EXP(-Q63))</f>
        <v>0.523866357</v>
      </c>
      <c r="T63" s="10">
        <f t="shared" si="252"/>
        <v>0.5299656836</v>
      </c>
      <c r="U63" s="2">
        <f t="shared" ref="U63:V63" si="253">0.5*(S63-A63)^2</f>
        <v>0.0002848014977</v>
      </c>
      <c r="V63" s="2">
        <f t="shared" si="253"/>
        <v>0.0004489710976</v>
      </c>
      <c r="W63" s="11">
        <f t="shared" si="12"/>
        <v>0.0007337725953</v>
      </c>
      <c r="X63" s="2">
        <f t="shared" si="13"/>
        <v>0.00001391774094</v>
      </c>
      <c r="Y63" s="10">
        <f t="shared" si="14"/>
        <v>0.00002783548189</v>
      </c>
      <c r="Z63" s="10">
        <f t="shared" si="15"/>
        <v>0.00002218961093</v>
      </c>
      <c r="AA63" s="10">
        <f t="shared" si="16"/>
        <v>0.00004437922186</v>
      </c>
      <c r="AB63" s="2">
        <f t="shared" si="17"/>
        <v>0.003004424287</v>
      </c>
      <c r="AC63" s="10">
        <f t="shared" si="18"/>
        <v>0.003026402689</v>
      </c>
      <c r="AD63" s="2">
        <f t="shared" si="19"/>
        <v>0.00376727444</v>
      </c>
      <c r="AE63" s="10">
        <f t="shared" si="20"/>
        <v>0.003794833354</v>
      </c>
    </row>
    <row r="64">
      <c r="A64" s="6">
        <v>0.5</v>
      </c>
      <c r="B64" s="6">
        <v>0.5</v>
      </c>
      <c r="C64" s="7">
        <v>0.05</v>
      </c>
      <c r="D64" s="7">
        <v>0.1</v>
      </c>
      <c r="E64" s="2">
        <f t="shared" ref="E64:H64" si="254">E63 - ($G$14 * X63)</f>
        <v>0.09504788477</v>
      </c>
      <c r="F64" s="2">
        <f t="shared" si="254"/>
        <v>0.1400957695</v>
      </c>
      <c r="G64" s="2">
        <f t="shared" si="254"/>
        <v>0.1941218335</v>
      </c>
      <c r="H64" s="2">
        <f t="shared" si="254"/>
        <v>0.2382436669</v>
      </c>
      <c r="I64" s="2">
        <f t="shared" si="22"/>
        <v>0.01876197119</v>
      </c>
      <c r="J64" s="2">
        <f t="shared" si="5"/>
        <v>0.03353045837</v>
      </c>
      <c r="K64" s="10">
        <f t="shared" ref="K64:L64" si="255">1/(1+EXP(-I64))</f>
        <v>0.5046903552</v>
      </c>
      <c r="L64" s="10">
        <f t="shared" si="255"/>
        <v>0.5083818293</v>
      </c>
      <c r="M64" s="2">
        <f t="shared" si="24"/>
        <v>0.06649322071</v>
      </c>
      <c r="N64" s="2">
        <f t="shared" si="25"/>
        <v>0.1159058849</v>
      </c>
      <c r="O64" s="2">
        <f t="shared" ref="O64:P64" si="256">O63 - ($G$14 * AD63)</f>
        <v>0.08998273043</v>
      </c>
      <c r="P64" s="2">
        <f t="shared" si="256"/>
        <v>0.1391912919</v>
      </c>
      <c r="Q64" s="2">
        <f t="shared" si="8"/>
        <v>0.09248293295</v>
      </c>
      <c r="R64" s="2">
        <f t="shared" si="9"/>
        <v>0.1161757398</v>
      </c>
      <c r="S64" s="10">
        <f t="shared" ref="S64:T64" si="257">1/(1+EXP(-Q64))</f>
        <v>0.5231042678</v>
      </c>
      <c r="T64" s="10">
        <f t="shared" si="257"/>
        <v>0.5290113123</v>
      </c>
      <c r="U64" s="2">
        <f t="shared" ref="U64:V64" si="258">0.5*(S64-A64)^2</f>
        <v>0.0002669035962</v>
      </c>
      <c r="V64" s="2">
        <f t="shared" si="258"/>
        <v>0.0004208281204</v>
      </c>
      <c r="W64" s="11">
        <f t="shared" si="12"/>
        <v>0.0006877317166</v>
      </c>
      <c r="X64" s="2">
        <f t="shared" si="13"/>
        <v>0.00001291987966</v>
      </c>
      <c r="Y64" s="10">
        <f t="shared" si="14"/>
        <v>0.00002583975933</v>
      </c>
      <c r="Z64" s="10">
        <f t="shared" si="15"/>
        <v>0.00002092543917</v>
      </c>
      <c r="AA64" s="10">
        <f t="shared" si="16"/>
        <v>0.00004185087833</v>
      </c>
      <c r="AB64" s="2">
        <f t="shared" si="17"/>
        <v>0.002908900826</v>
      </c>
      <c r="AC64" s="10">
        <f t="shared" si="18"/>
        <v>0.0029301775</v>
      </c>
      <c r="AD64" s="2">
        <f t="shared" si="19"/>
        <v>0.003648109073</v>
      </c>
      <c r="AE64" s="10">
        <f t="shared" si="20"/>
        <v>0.003674792563</v>
      </c>
    </row>
    <row r="65">
      <c r="A65" s="6">
        <v>0.5</v>
      </c>
      <c r="B65" s="6">
        <v>0.5</v>
      </c>
      <c r="C65" s="7">
        <v>0.05</v>
      </c>
      <c r="D65" s="7">
        <v>0.1</v>
      </c>
      <c r="E65" s="2">
        <f t="shared" ref="E65:H65" si="259">E64 - ($G$14 * X64)</f>
        <v>0.09503496489</v>
      </c>
      <c r="F65" s="2">
        <f t="shared" si="259"/>
        <v>0.1400699298</v>
      </c>
      <c r="G65" s="2">
        <f t="shared" si="259"/>
        <v>0.194100908</v>
      </c>
      <c r="H65" s="2">
        <f t="shared" si="259"/>
        <v>0.2382018161</v>
      </c>
      <c r="I65" s="2">
        <f t="shared" si="22"/>
        <v>0.01875874122</v>
      </c>
      <c r="J65" s="2">
        <f t="shared" si="5"/>
        <v>0.03352522701</v>
      </c>
      <c r="K65" s="10">
        <f t="shared" ref="K65:L65" si="260">1/(1+EXP(-I65))</f>
        <v>0.5046895478</v>
      </c>
      <c r="L65" s="10">
        <f t="shared" si="260"/>
        <v>0.5083805218</v>
      </c>
      <c r="M65" s="2">
        <f t="shared" si="24"/>
        <v>0.06358431988</v>
      </c>
      <c r="N65" s="2">
        <f t="shared" si="25"/>
        <v>0.1129757074</v>
      </c>
      <c r="O65" s="2">
        <f t="shared" ref="O65:P65" si="261">O64 - ($G$14 * AD64)</f>
        <v>0.08633462136</v>
      </c>
      <c r="P65" s="2">
        <f t="shared" si="261"/>
        <v>0.1355164994</v>
      </c>
      <c r="Q65" s="2">
        <f t="shared" si="8"/>
        <v>0.08952499071</v>
      </c>
      <c r="R65" s="2">
        <f t="shared" si="9"/>
        <v>0.1124661297</v>
      </c>
      <c r="S65" s="10">
        <f t="shared" ref="S65:T65" si="262">1/(1+EXP(-Q65))</f>
        <v>0.5223663114</v>
      </c>
      <c r="T65" s="10">
        <f t="shared" si="262"/>
        <v>0.5280869336</v>
      </c>
      <c r="U65" s="2">
        <f t="shared" ref="U65:V65" si="263">0.5*(S65-A65)^2</f>
        <v>0.0002501259418</v>
      </c>
      <c r="V65" s="2">
        <f t="shared" si="263"/>
        <v>0.0003944379182</v>
      </c>
      <c r="W65" s="11">
        <f t="shared" si="12"/>
        <v>0.00064456386</v>
      </c>
      <c r="X65" s="2">
        <f t="shared" si="13"/>
        <v>0.00001198808298</v>
      </c>
      <c r="Y65" s="10">
        <f t="shared" si="14"/>
        <v>0.00002397616596</v>
      </c>
      <c r="Z65" s="10">
        <f t="shared" si="15"/>
        <v>0.00001973584468</v>
      </c>
      <c r="AA65" s="10">
        <f t="shared" si="16"/>
        <v>0.00003947168935</v>
      </c>
      <c r="AB65" s="2">
        <f t="shared" si="17"/>
        <v>0.002816364026</v>
      </c>
      <c r="AC65" s="10">
        <f t="shared" si="18"/>
        <v>0.002836961097</v>
      </c>
      <c r="AD65" s="2">
        <f t="shared" si="19"/>
        <v>0.00353261299</v>
      </c>
      <c r="AE65" s="10">
        <f t="shared" si="20"/>
        <v>0.003558448244</v>
      </c>
    </row>
    <row r="66">
      <c r="A66" s="6">
        <v>0.5</v>
      </c>
      <c r="B66" s="6">
        <v>0.5</v>
      </c>
      <c r="C66" s="7">
        <v>0.05</v>
      </c>
      <c r="D66" s="7">
        <v>0.1</v>
      </c>
      <c r="E66" s="2">
        <f t="shared" ref="E66:H66" si="264">E65 - ($G$14 * X65)</f>
        <v>0.0950229768</v>
      </c>
      <c r="F66" s="2">
        <f t="shared" si="264"/>
        <v>0.1400459536</v>
      </c>
      <c r="G66" s="2">
        <f t="shared" si="264"/>
        <v>0.1940811722</v>
      </c>
      <c r="H66" s="2">
        <f t="shared" si="264"/>
        <v>0.2381623444</v>
      </c>
      <c r="I66" s="2">
        <f t="shared" si="22"/>
        <v>0.0187557442</v>
      </c>
      <c r="J66" s="2">
        <f t="shared" si="5"/>
        <v>0.03352029305</v>
      </c>
      <c r="K66" s="10">
        <f t="shared" ref="K66:L66" si="265">1/(1+EXP(-I66))</f>
        <v>0.5046887986</v>
      </c>
      <c r="L66" s="10">
        <f t="shared" si="265"/>
        <v>0.5083792887</v>
      </c>
      <c r="M66" s="2">
        <f t="shared" si="24"/>
        <v>0.06076795586</v>
      </c>
      <c r="N66" s="2">
        <f t="shared" si="25"/>
        <v>0.1101387463</v>
      </c>
      <c r="O66" s="2">
        <f t="shared" ref="O66:P66" si="266">O65 - ($G$14 * AD65)</f>
        <v>0.08280200837</v>
      </c>
      <c r="P66" s="2">
        <f t="shared" si="266"/>
        <v>0.1319580511</v>
      </c>
      <c r="Q66" s="2">
        <f t="shared" si="8"/>
        <v>0.08666116411</v>
      </c>
      <c r="R66" s="2">
        <f t="shared" si="9"/>
        <v>0.1088739863</v>
      </c>
      <c r="S66" s="10">
        <f t="shared" ref="S66:T66" si="267">1/(1+EXP(-Q66))</f>
        <v>0.5216517421</v>
      </c>
      <c r="T66" s="10">
        <f t="shared" si="267"/>
        <v>0.5271916421</v>
      </c>
      <c r="U66" s="2">
        <f t="shared" ref="U66:V66" si="268">0.5*(S66-A66)^2</f>
        <v>0.0002343989671</v>
      </c>
      <c r="V66" s="2">
        <f t="shared" si="268"/>
        <v>0.0003696927</v>
      </c>
      <c r="W66" s="11">
        <f t="shared" si="12"/>
        <v>0.0006040916671</v>
      </c>
      <c r="X66" s="2">
        <f t="shared" si="13"/>
        <v>0.00001111817363</v>
      </c>
      <c r="Y66" s="10">
        <f t="shared" si="14"/>
        <v>0.00002223634726</v>
      </c>
      <c r="Z66" s="10">
        <f t="shared" si="15"/>
        <v>0.00001861638755</v>
      </c>
      <c r="AA66" s="10">
        <f t="shared" si="16"/>
        <v>0.00003723277511</v>
      </c>
      <c r="AB66" s="2">
        <f t="shared" si="17"/>
        <v>0.002726725183</v>
      </c>
      <c r="AC66" s="10">
        <f t="shared" si="18"/>
        <v>0.002746664108</v>
      </c>
      <c r="AD66" s="2">
        <f t="shared" si="19"/>
        <v>0.003420682475</v>
      </c>
      <c r="AE66" s="10">
        <f t="shared" si="20"/>
        <v>0.003445695899</v>
      </c>
    </row>
    <row r="67">
      <c r="A67" s="6">
        <v>0.5</v>
      </c>
      <c r="B67" s="6">
        <v>0.5</v>
      </c>
      <c r="C67" s="7">
        <v>0.05</v>
      </c>
      <c r="D67" s="7">
        <v>0.1</v>
      </c>
      <c r="E67" s="2">
        <f t="shared" ref="E67:H67" si="269">E66 - ($G$14 * X66)</f>
        <v>0.09501185863</v>
      </c>
      <c r="F67" s="2">
        <f t="shared" si="269"/>
        <v>0.1400237173</v>
      </c>
      <c r="G67" s="2">
        <f t="shared" si="269"/>
        <v>0.1940625558</v>
      </c>
      <c r="H67" s="2">
        <f t="shared" si="269"/>
        <v>0.2381251116</v>
      </c>
      <c r="I67" s="2">
        <f t="shared" si="22"/>
        <v>0.01875296466</v>
      </c>
      <c r="J67" s="2">
        <f t="shared" si="5"/>
        <v>0.03351563895</v>
      </c>
      <c r="K67" s="10">
        <f t="shared" ref="K67:L67" si="270">1/(1+EXP(-I67))</f>
        <v>0.5046881038</v>
      </c>
      <c r="L67" s="10">
        <f t="shared" si="270"/>
        <v>0.5083781255</v>
      </c>
      <c r="M67" s="2">
        <f t="shared" si="24"/>
        <v>0.05804123067</v>
      </c>
      <c r="N67" s="2">
        <f t="shared" si="25"/>
        <v>0.1073920821</v>
      </c>
      <c r="O67" s="2">
        <f t="shared" ref="O67:P67" si="271">O66 - ($G$14 * AD66)</f>
        <v>0.07938132589</v>
      </c>
      <c r="P67" s="2">
        <f t="shared" si="271"/>
        <v>0.1285123552</v>
      </c>
      <c r="Q67" s="2">
        <f t="shared" si="8"/>
        <v>0.08388850406</v>
      </c>
      <c r="R67" s="2">
        <f t="shared" si="9"/>
        <v>0.1053956811</v>
      </c>
      <c r="S67" s="10">
        <f t="shared" ref="S67:T67" si="272">1/(1+EXP(-Q67))</f>
        <v>0.5209598358</v>
      </c>
      <c r="T67" s="10">
        <f t="shared" si="272"/>
        <v>0.5263245565</v>
      </c>
      <c r="U67" s="2">
        <f t="shared" ref="U67:V67" si="273">0.5*(S67-A67)^2</f>
        <v>0.0002196573577</v>
      </c>
      <c r="V67" s="2">
        <f t="shared" si="273"/>
        <v>0.0003464911367</v>
      </c>
      <c r="W67" s="11">
        <f t="shared" si="12"/>
        <v>0.0005661484944</v>
      </c>
      <c r="X67" s="2">
        <f t="shared" si="13"/>
        <v>0.00001030622716</v>
      </c>
      <c r="Y67" s="10">
        <f t="shared" si="14"/>
        <v>0.00002061245431</v>
      </c>
      <c r="Z67" s="10">
        <f t="shared" si="15"/>
        <v>0.00001756288768</v>
      </c>
      <c r="AA67" s="10">
        <f t="shared" si="16"/>
        <v>0.00003512577537</v>
      </c>
      <c r="AB67" s="2">
        <f t="shared" si="17"/>
        <v>0.002639897792</v>
      </c>
      <c r="AC67" s="10">
        <f t="shared" si="18"/>
        <v>0.002659199377</v>
      </c>
      <c r="AD67" s="2">
        <f t="shared" si="19"/>
        <v>0.003312215874</v>
      </c>
      <c r="AE67" s="10">
        <f t="shared" si="20"/>
        <v>0.003336433105</v>
      </c>
    </row>
    <row r="68">
      <c r="A68" s="6">
        <v>0.5</v>
      </c>
      <c r="B68" s="6">
        <v>0.5</v>
      </c>
      <c r="C68" s="7">
        <v>0.05</v>
      </c>
      <c r="D68" s="7">
        <v>0.1</v>
      </c>
      <c r="E68" s="2">
        <f t="shared" ref="E68:H68" si="274">E67 - ($G$14 * X67)</f>
        <v>0.0950015524</v>
      </c>
      <c r="F68" s="2">
        <f t="shared" si="274"/>
        <v>0.1400031048</v>
      </c>
      <c r="G68" s="2">
        <f t="shared" si="274"/>
        <v>0.1940449929</v>
      </c>
      <c r="H68" s="2">
        <f t="shared" si="274"/>
        <v>0.2380899858</v>
      </c>
      <c r="I68" s="2">
        <f t="shared" si="22"/>
        <v>0.0187503881</v>
      </c>
      <c r="J68" s="2">
        <f t="shared" si="5"/>
        <v>0.03351124823</v>
      </c>
      <c r="K68" s="10">
        <f t="shared" ref="K68:L68" si="275">1/(1+EXP(-I68))</f>
        <v>0.5046874597</v>
      </c>
      <c r="L68" s="10">
        <f t="shared" si="275"/>
        <v>0.5083770281</v>
      </c>
      <c r="M68" s="2">
        <f t="shared" si="24"/>
        <v>0.05540133288</v>
      </c>
      <c r="N68" s="2">
        <f t="shared" si="25"/>
        <v>0.1047328828</v>
      </c>
      <c r="O68" s="2">
        <f t="shared" ref="O68:P68" si="276">O67 - ($G$14 * AD67)</f>
        <v>0.07606911002</v>
      </c>
      <c r="P68" s="2">
        <f t="shared" si="276"/>
        <v>0.1251759221</v>
      </c>
      <c r="Q68" s="2">
        <f t="shared" si="8"/>
        <v>0.08120414964</v>
      </c>
      <c r="R68" s="2">
        <f t="shared" si="9"/>
        <v>0.1020276892</v>
      </c>
      <c r="S68" s="10">
        <f t="shared" ref="S68:T68" si="277">1/(1+EXP(-Q68))</f>
        <v>0.5202898891</v>
      </c>
      <c r="T68" s="10">
        <f t="shared" si="277"/>
        <v>0.5254848188</v>
      </c>
      <c r="U68" s="2">
        <f t="shared" ref="U68:V68" si="278">0.5*(S68-A68)^2</f>
        <v>0.0002058398009</v>
      </c>
      <c r="V68" s="2">
        <f t="shared" si="278"/>
        <v>0.0003247379944</v>
      </c>
      <c r="W68" s="11">
        <f t="shared" si="12"/>
        <v>0.0005305777953</v>
      </c>
      <c r="X68" s="2">
        <f t="shared" si="13"/>
        <v>0.000009548557639</v>
      </c>
      <c r="Y68" s="10">
        <f t="shared" si="14"/>
        <v>0.00001909711528</v>
      </c>
      <c r="Z68" s="10">
        <f t="shared" si="15"/>
        <v>0.00001657141039</v>
      </c>
      <c r="AA68" s="10">
        <f t="shared" si="16"/>
        <v>0.00003314282079</v>
      </c>
      <c r="AB68" s="2">
        <f t="shared" si="17"/>
        <v>0.002555797532</v>
      </c>
      <c r="AC68" s="10">
        <f t="shared" si="18"/>
        <v>0.002574481947</v>
      </c>
      <c r="AD68" s="2">
        <f t="shared" si="19"/>
        <v>0.003207113639</v>
      </c>
      <c r="AE68" s="10">
        <f t="shared" si="20"/>
        <v>0.003230559566</v>
      </c>
    </row>
    <row r="69">
      <c r="A69" s="6">
        <v>0.5</v>
      </c>
      <c r="B69" s="6">
        <v>0.5</v>
      </c>
      <c r="C69" s="7">
        <v>0.05</v>
      </c>
      <c r="D69" s="7">
        <v>0.1</v>
      </c>
      <c r="E69" s="2">
        <f t="shared" ref="E69:H69" si="279">E68 - ($G$14 * X68)</f>
        <v>0.09499200385</v>
      </c>
      <c r="F69" s="2">
        <f t="shared" si="279"/>
        <v>0.1399840077</v>
      </c>
      <c r="G69" s="2">
        <f t="shared" si="279"/>
        <v>0.1940284215</v>
      </c>
      <c r="H69" s="2">
        <f t="shared" si="279"/>
        <v>0.238056843</v>
      </c>
      <c r="I69" s="2">
        <f t="shared" si="22"/>
        <v>0.01874800096</v>
      </c>
      <c r="J69" s="2">
        <f t="shared" si="5"/>
        <v>0.03350710538</v>
      </c>
      <c r="K69" s="10">
        <f t="shared" ref="K69:L69" si="280">1/(1+EXP(-I69))</f>
        <v>0.504686863</v>
      </c>
      <c r="L69" s="10">
        <f t="shared" si="280"/>
        <v>0.5083759927</v>
      </c>
      <c r="M69" s="2">
        <f t="shared" si="24"/>
        <v>0.05284553535</v>
      </c>
      <c r="N69" s="2">
        <f t="shared" si="25"/>
        <v>0.1021584008</v>
      </c>
      <c r="O69" s="2">
        <f t="shared" ref="O69:P69" si="281">O68 - ($G$14 * AD68)</f>
        <v>0.07286199638</v>
      </c>
      <c r="P69" s="2">
        <f t="shared" si="281"/>
        <v>0.1219453625</v>
      </c>
      <c r="Q69" s="2">
        <f t="shared" si="8"/>
        <v>0.07860532589</v>
      </c>
      <c r="R69" s="2">
        <f t="shared" si="9"/>
        <v>0.09876658712</v>
      </c>
      <c r="S69" s="10">
        <f t="shared" ref="S69:T69" si="282">1/(1+EXP(-Q69))</f>
        <v>0.5196412193</v>
      </c>
      <c r="T69" s="10">
        <f t="shared" si="282"/>
        <v>0.5246715944</v>
      </c>
      <c r="U69" s="2">
        <f t="shared" ref="U69:V69" si="283">0.5*(S69-A69)^2</f>
        <v>0.0001928887469</v>
      </c>
      <c r="V69" s="2">
        <f t="shared" si="283"/>
        <v>0.0003043437856</v>
      </c>
      <c r="W69" s="11">
        <f t="shared" si="12"/>
        <v>0.0004972325325</v>
      </c>
      <c r="X69" s="2">
        <f t="shared" si="13"/>
        <v>0.000008841704096</v>
      </c>
      <c r="Y69" s="10">
        <f t="shared" si="14"/>
        <v>0.00001768340819</v>
      </c>
      <c r="Z69" s="10">
        <f t="shared" si="15"/>
        <v>0.00001563825281</v>
      </c>
      <c r="AA69" s="10">
        <f t="shared" si="16"/>
        <v>0.00003127650562</v>
      </c>
      <c r="AB69" s="2">
        <f t="shared" si="17"/>
        <v>0.002474342249</v>
      </c>
      <c r="AC69" s="10">
        <f t="shared" si="18"/>
        <v>0.002492429048</v>
      </c>
      <c r="AD69" s="2">
        <f t="shared" si="19"/>
        <v>0.003105278368</v>
      </c>
      <c r="AE69" s="10">
        <f t="shared" si="20"/>
        <v>0.003127977145</v>
      </c>
    </row>
    <row r="70">
      <c r="A70" s="6">
        <v>0.5</v>
      </c>
      <c r="B70" s="6">
        <v>0.5</v>
      </c>
      <c r="C70" s="7">
        <v>0.05</v>
      </c>
      <c r="D70" s="7">
        <v>0.1</v>
      </c>
      <c r="E70" s="2">
        <f t="shared" ref="E70:H70" si="284">E69 - ($G$14 * X69)</f>
        <v>0.09498316214</v>
      </c>
      <c r="F70" s="2">
        <f t="shared" si="284"/>
        <v>0.1399663243</v>
      </c>
      <c r="G70" s="2">
        <f t="shared" si="284"/>
        <v>0.1940127833</v>
      </c>
      <c r="H70" s="2">
        <f t="shared" si="284"/>
        <v>0.2380255665</v>
      </c>
      <c r="I70" s="2">
        <f t="shared" si="22"/>
        <v>0.01874579054</v>
      </c>
      <c r="J70" s="2">
        <f t="shared" si="5"/>
        <v>0.03350319581</v>
      </c>
      <c r="K70" s="10">
        <f t="shared" ref="K70:L70" si="285">1/(1+EXP(-I70))</f>
        <v>0.5046863104</v>
      </c>
      <c r="L70" s="10">
        <f t="shared" si="285"/>
        <v>0.5083750156</v>
      </c>
      <c r="M70" s="2">
        <f t="shared" si="24"/>
        <v>0.0503711931</v>
      </c>
      <c r="N70" s="2">
        <f t="shared" si="25"/>
        <v>0.09966597178</v>
      </c>
      <c r="O70" s="2">
        <f t="shared" ref="O70:P70" si="286">O69 - ($G$14 * AD69)</f>
        <v>0.06975671801</v>
      </c>
      <c r="P70" s="2">
        <f t="shared" si="286"/>
        <v>0.1188173854</v>
      </c>
      <c r="Q70" s="2">
        <f t="shared" si="8"/>
        <v>0.07608934155</v>
      </c>
      <c r="R70" s="2">
        <f t="shared" si="9"/>
        <v>0.09560905079</v>
      </c>
      <c r="S70" s="10">
        <f t="shared" ref="S70:T70" si="287">1/(1+EXP(-Q70))</f>
        <v>0.5190131631</v>
      </c>
      <c r="T70" s="10">
        <f t="shared" si="287"/>
        <v>0.5238840716</v>
      </c>
      <c r="U70" s="2">
        <f t="shared" ref="U70:V70" si="288">0.5*(S70-A70)^2</f>
        <v>0.000180750185</v>
      </c>
      <c r="V70" s="2">
        <f t="shared" si="288"/>
        <v>0.000285224438</v>
      </c>
      <c r="W70" s="11">
        <f t="shared" si="12"/>
        <v>0.0004659746231</v>
      </c>
      <c r="X70" s="2">
        <f t="shared" si="13"/>
        <v>0.000008182417571</v>
      </c>
      <c r="Y70" s="10">
        <f t="shared" si="14"/>
        <v>0.00001636483514</v>
      </c>
      <c r="Z70" s="10">
        <f t="shared" si="15"/>
        <v>0.00001475993083</v>
      </c>
      <c r="AA70" s="10">
        <f t="shared" si="16"/>
        <v>0.00002951986166</v>
      </c>
      <c r="AB70" s="2">
        <f t="shared" si="17"/>
        <v>0.002395451937</v>
      </c>
      <c r="AC70" s="10">
        <f t="shared" si="18"/>
        <v>0.002412960072</v>
      </c>
      <c r="AD70" s="2">
        <f t="shared" si="19"/>
        <v>0.003006614823</v>
      </c>
      <c r="AE70" s="10">
        <f t="shared" si="20"/>
        <v>0.00302858989</v>
      </c>
    </row>
    <row r="71">
      <c r="A71" s="6">
        <v>0.5</v>
      </c>
      <c r="B71" s="6">
        <v>0.5</v>
      </c>
      <c r="C71" s="7">
        <v>0.05</v>
      </c>
      <c r="D71" s="7">
        <v>0.1</v>
      </c>
      <c r="E71" s="2">
        <f t="shared" ref="E71:H71" si="289">E70 - ($G$14 * X70)</f>
        <v>0.09497497972</v>
      </c>
      <c r="F71" s="2">
        <f t="shared" si="289"/>
        <v>0.1399499594</v>
      </c>
      <c r="G71" s="2">
        <f t="shared" si="289"/>
        <v>0.1939980233</v>
      </c>
      <c r="H71" s="2">
        <f t="shared" si="289"/>
        <v>0.2379960466</v>
      </c>
      <c r="I71" s="2">
        <f t="shared" si="22"/>
        <v>0.01874374493</v>
      </c>
      <c r="J71" s="2">
        <f t="shared" si="5"/>
        <v>0.03349950583</v>
      </c>
      <c r="K71" s="10">
        <f t="shared" ref="K71:L71" si="290">1/(1+EXP(-I71))</f>
        <v>0.504685799</v>
      </c>
      <c r="L71" s="10">
        <f t="shared" si="290"/>
        <v>0.5083740933</v>
      </c>
      <c r="M71" s="2">
        <f t="shared" si="24"/>
        <v>0.04797574116</v>
      </c>
      <c r="N71" s="2">
        <f t="shared" si="25"/>
        <v>0.0972530117</v>
      </c>
      <c r="O71" s="2">
        <f t="shared" ref="O71:P71" si="291">O70 - ($G$14 * AD70)</f>
        <v>0.06675010319</v>
      </c>
      <c r="P71" s="2">
        <f t="shared" si="291"/>
        <v>0.1157887955</v>
      </c>
      <c r="Q71" s="2">
        <f t="shared" si="8"/>
        <v>0.07365358691</v>
      </c>
      <c r="R71" s="2">
        <f t="shared" si="9"/>
        <v>0.0925518531</v>
      </c>
      <c r="S71" s="10">
        <f t="shared" ref="S71:T71" si="292">1/(1+EXP(-Q71))</f>
        <v>0.5184050771</v>
      </c>
      <c r="T71" s="10">
        <f t="shared" si="292"/>
        <v>0.5231214611</v>
      </c>
      <c r="U71" s="2">
        <f t="shared" ref="U71:V71" si="293">0.5*(S71-A71)^2</f>
        <v>0.0001693734312</v>
      </c>
      <c r="V71" s="2">
        <f t="shared" si="293"/>
        <v>0.0002673009807</v>
      </c>
      <c r="W71" s="11">
        <f t="shared" si="12"/>
        <v>0.0004366744119</v>
      </c>
      <c r="X71" s="2">
        <f t="shared" si="13"/>
        <v>0.000007567648869</v>
      </c>
      <c r="Y71" s="10">
        <f t="shared" si="14"/>
        <v>0.00001513529774</v>
      </c>
      <c r="Z71" s="10">
        <f t="shared" si="15"/>
        <v>0.00001393316677</v>
      </c>
      <c r="AA71" s="10">
        <f t="shared" si="16"/>
        <v>0.00002786633353</v>
      </c>
      <c r="AB71" s="2">
        <f t="shared" si="17"/>
        <v>0.002319048713</v>
      </c>
      <c r="AC71" s="10">
        <f t="shared" si="18"/>
        <v>0.002335996553</v>
      </c>
      <c r="AD71" s="2">
        <f t="shared" si="19"/>
        <v>0.002911029953</v>
      </c>
      <c r="AE71" s="10">
        <f t="shared" si="20"/>
        <v>0.002932304051</v>
      </c>
    </row>
    <row r="72">
      <c r="A72" s="6">
        <v>0.5</v>
      </c>
      <c r="B72" s="6">
        <v>0.5</v>
      </c>
      <c r="C72" s="7">
        <v>0.05</v>
      </c>
      <c r="D72" s="7">
        <v>0.1</v>
      </c>
      <c r="E72" s="2">
        <f t="shared" ref="E72:H72" si="294">E71 - ($G$14 * X71)</f>
        <v>0.09496741208</v>
      </c>
      <c r="F72" s="2">
        <f t="shared" si="294"/>
        <v>0.1399348242</v>
      </c>
      <c r="G72" s="2">
        <f t="shared" si="294"/>
        <v>0.1939840902</v>
      </c>
      <c r="H72" s="2">
        <f t="shared" si="294"/>
        <v>0.2379681803</v>
      </c>
      <c r="I72" s="2">
        <f t="shared" si="22"/>
        <v>0.01874185302</v>
      </c>
      <c r="J72" s="2">
        <f t="shared" si="5"/>
        <v>0.03349602254</v>
      </c>
      <c r="K72" s="10">
        <f t="shared" ref="K72:L72" si="295">1/(1+EXP(-I72))</f>
        <v>0.5046853261</v>
      </c>
      <c r="L72" s="10">
        <f t="shared" si="295"/>
        <v>0.5083732228</v>
      </c>
      <c r="M72" s="2">
        <f t="shared" si="24"/>
        <v>0.04565669245</v>
      </c>
      <c r="N72" s="2">
        <f t="shared" si="25"/>
        <v>0.09491701515</v>
      </c>
      <c r="O72" s="2">
        <f t="shared" ref="O72:P72" si="296">O71 - ($G$14 * AD71)</f>
        <v>0.06383907324</v>
      </c>
      <c r="P72" s="2">
        <f t="shared" si="296"/>
        <v>0.1128564915</v>
      </c>
      <c r="Q72" s="2">
        <f t="shared" si="8"/>
        <v>0.07129553161</v>
      </c>
      <c r="R72" s="2">
        <f t="shared" si="9"/>
        <v>0.08959186177</v>
      </c>
      <c r="S72" s="10">
        <f t="shared" ref="S72:T72" si="297">1/(1+EXP(-Q72))</f>
        <v>0.5178163368</v>
      </c>
      <c r="T72" s="10">
        <f t="shared" si="297"/>
        <v>0.5223829956</v>
      </c>
      <c r="U72" s="2">
        <f t="shared" ref="U72:V72" si="298">0.5*(S72-A72)^2</f>
        <v>0.0001587109278</v>
      </c>
      <c r="V72" s="2">
        <f t="shared" si="298"/>
        <v>0.0002504992469</v>
      </c>
      <c r="W72" s="11">
        <f t="shared" si="12"/>
        <v>0.0004092101747</v>
      </c>
      <c r="X72" s="2">
        <f t="shared" si="13"/>
        <v>0.000006994536922</v>
      </c>
      <c r="Y72" s="10">
        <f t="shared" si="14"/>
        <v>0.00001398907384</v>
      </c>
      <c r="Z72" s="10">
        <f t="shared" si="15"/>
        <v>0.00001315487761</v>
      </c>
      <c r="AA72" s="10">
        <f t="shared" si="16"/>
        <v>0.00002630975522</v>
      </c>
      <c r="AB72" s="2">
        <f t="shared" si="17"/>
        <v>0.002245056788</v>
      </c>
      <c r="AC72" s="10">
        <f t="shared" si="18"/>
        <v>0.002261462134</v>
      </c>
      <c r="AD72" s="2">
        <f t="shared" si="19"/>
        <v>0.0028184329</v>
      </c>
      <c r="AE72" s="10">
        <f t="shared" si="20"/>
        <v>0.002839028088</v>
      </c>
    </row>
    <row r="73">
      <c r="A73" s="6">
        <v>0.5</v>
      </c>
      <c r="B73" s="6">
        <v>0.5</v>
      </c>
      <c r="C73" s="7">
        <v>0.05</v>
      </c>
      <c r="D73" s="7">
        <v>0.1</v>
      </c>
      <c r="E73" s="2">
        <f t="shared" ref="E73:H73" si="299">E72 - ($G$14 * X72)</f>
        <v>0.09496041754</v>
      </c>
      <c r="F73" s="2">
        <f t="shared" si="299"/>
        <v>0.1399208351</v>
      </c>
      <c r="G73" s="2">
        <f t="shared" si="299"/>
        <v>0.1939709353</v>
      </c>
      <c r="H73" s="2">
        <f t="shared" si="299"/>
        <v>0.2379418706</v>
      </c>
      <c r="I73" s="2">
        <f t="shared" si="22"/>
        <v>0.01874010438</v>
      </c>
      <c r="J73" s="2">
        <f t="shared" si="5"/>
        <v>0.03349273382</v>
      </c>
      <c r="K73" s="10">
        <f t="shared" ref="K73:L73" si="300">1/(1+EXP(-I73))</f>
        <v>0.504684889</v>
      </c>
      <c r="L73" s="10">
        <f t="shared" si="300"/>
        <v>0.5083724008</v>
      </c>
      <c r="M73" s="2">
        <f t="shared" si="24"/>
        <v>0.04341163566</v>
      </c>
      <c r="N73" s="2">
        <f t="shared" si="25"/>
        <v>0.09265555302</v>
      </c>
      <c r="O73" s="2">
        <f t="shared" ref="O73:P73" si="301">O72 - ($G$14 * AD72)</f>
        <v>0.06102064034</v>
      </c>
      <c r="P73" s="2">
        <f t="shared" si="301"/>
        <v>0.1100174634</v>
      </c>
      <c r="Q73" s="2">
        <f t="shared" si="8"/>
        <v>0.06901272246</v>
      </c>
      <c r="R73" s="2">
        <f t="shared" si="9"/>
        <v>0.08672603708</v>
      </c>
      <c r="S73" s="10">
        <f t="shared" ref="S73:T73" si="302">1/(1+EXP(-Q73))</f>
        <v>0.5172463362</v>
      </c>
      <c r="T73" s="10">
        <f t="shared" si="302"/>
        <v>0.5216679299</v>
      </c>
      <c r="U73" s="2">
        <f t="shared" ref="U73:V73" si="303">0.5*(S73-A73)^2</f>
        <v>0.0001487180553</v>
      </c>
      <c r="V73" s="2">
        <f t="shared" si="303"/>
        <v>0.0002347495923</v>
      </c>
      <c r="W73" s="11">
        <f t="shared" si="12"/>
        <v>0.0003834676476</v>
      </c>
      <c r="X73" s="2">
        <f t="shared" si="13"/>
        <v>0.000006460397757</v>
      </c>
      <c r="Y73" s="10">
        <f t="shared" si="14"/>
        <v>0.00001292079551</v>
      </c>
      <c r="Z73" s="10">
        <f t="shared" si="15"/>
        <v>0.00001242216388</v>
      </c>
      <c r="AA73" s="10">
        <f t="shared" si="16"/>
        <v>0.00002484432775</v>
      </c>
      <c r="AB73" s="2">
        <f t="shared" si="17"/>
        <v>0.002173402438</v>
      </c>
      <c r="AC73" s="10">
        <f t="shared" si="18"/>
        <v>0.002189282539</v>
      </c>
      <c r="AD73" s="2">
        <f t="shared" si="19"/>
        <v>0.002728734997</v>
      </c>
      <c r="AE73" s="10">
        <f t="shared" si="20"/>
        <v>0.002748672671</v>
      </c>
    </row>
    <row r="74">
      <c r="A74" s="6">
        <v>0.5</v>
      </c>
      <c r="B74" s="6">
        <v>0.5</v>
      </c>
      <c r="C74" s="7">
        <v>0.05</v>
      </c>
      <c r="D74" s="7">
        <v>0.1</v>
      </c>
      <c r="E74" s="2">
        <f t="shared" ref="E74:H74" si="304">E73 - ($G$14 * X73)</f>
        <v>0.09495395714</v>
      </c>
      <c r="F74" s="2">
        <f t="shared" si="304"/>
        <v>0.1399079143</v>
      </c>
      <c r="G74" s="2">
        <f t="shared" si="304"/>
        <v>0.1939585131</v>
      </c>
      <c r="H74" s="2">
        <f t="shared" si="304"/>
        <v>0.2379170262</v>
      </c>
      <c r="I74" s="2">
        <f t="shared" si="22"/>
        <v>0.01873848929</v>
      </c>
      <c r="J74" s="2">
        <f t="shared" si="5"/>
        <v>0.03348962828</v>
      </c>
      <c r="K74" s="10">
        <f t="shared" ref="K74:L74" si="305">1/(1+EXP(-I74))</f>
        <v>0.5046844852</v>
      </c>
      <c r="L74" s="10">
        <f t="shared" si="305"/>
        <v>0.5083716246</v>
      </c>
      <c r="M74" s="2">
        <f t="shared" si="24"/>
        <v>0.04123823322</v>
      </c>
      <c r="N74" s="2">
        <f t="shared" si="25"/>
        <v>0.09046627048</v>
      </c>
      <c r="O74" s="2">
        <f t="shared" ref="O74:P74" si="306">O73 - ($G$14 * AD73)</f>
        <v>0.05829190534</v>
      </c>
      <c r="P74" s="2">
        <f t="shared" si="306"/>
        <v>0.1072687907</v>
      </c>
      <c r="Q74" s="2">
        <f t="shared" si="8"/>
        <v>0.06680278141</v>
      </c>
      <c r="R74" s="2">
        <f t="shared" si="9"/>
        <v>0.08395142964</v>
      </c>
      <c r="S74" s="10">
        <f t="shared" ref="S74:T74" si="307">1/(1+EXP(-Q74))</f>
        <v>0.5166944874</v>
      </c>
      <c r="T74" s="10">
        <f t="shared" si="307"/>
        <v>0.5209755395</v>
      </c>
      <c r="U74" s="2">
        <f t="shared" ref="U74:V74" si="308">0.5*(S74-A74)^2</f>
        <v>0.0001393529547</v>
      </c>
      <c r="V74" s="2">
        <f t="shared" si="308"/>
        <v>0.0002199866286</v>
      </c>
      <c r="W74" s="11">
        <f t="shared" si="12"/>
        <v>0.0003593395833</v>
      </c>
      <c r="X74" s="2">
        <f t="shared" si="13"/>
        <v>0.000005962714054</v>
      </c>
      <c r="Y74" s="10">
        <f t="shared" si="14"/>
        <v>0.00001192542811</v>
      </c>
      <c r="Z74" s="10">
        <f t="shared" si="15"/>
        <v>0.00001173229904</v>
      </c>
      <c r="AA74" s="10">
        <f t="shared" si="16"/>
        <v>0.00002346459808</v>
      </c>
      <c r="AB74" s="2">
        <f t="shared" si="17"/>
        <v>0.002104013972</v>
      </c>
      <c r="AC74" s="10">
        <f t="shared" si="18"/>
        <v>0.002119385542</v>
      </c>
      <c r="AD74" s="2">
        <f t="shared" si="19"/>
        <v>0.002641849769</v>
      </c>
      <c r="AE74" s="10">
        <f t="shared" si="20"/>
        <v>0.002661150676</v>
      </c>
    </row>
    <row r="75">
      <c r="A75" s="6">
        <v>0.5</v>
      </c>
      <c r="B75" s="6">
        <v>0.5</v>
      </c>
      <c r="C75" s="7">
        <v>0.05</v>
      </c>
      <c r="D75" s="7">
        <v>0.1</v>
      </c>
      <c r="E75" s="2">
        <f t="shared" ref="E75:H75" si="309">E74 - ($G$14 * X74)</f>
        <v>0.09494799443</v>
      </c>
      <c r="F75" s="2">
        <f t="shared" si="309"/>
        <v>0.1398959889</v>
      </c>
      <c r="G75" s="2">
        <f t="shared" si="309"/>
        <v>0.1939467808</v>
      </c>
      <c r="H75" s="2">
        <f t="shared" si="309"/>
        <v>0.2378935616</v>
      </c>
      <c r="I75" s="2">
        <f t="shared" si="22"/>
        <v>0.01873699861</v>
      </c>
      <c r="J75" s="2">
        <f t="shared" si="5"/>
        <v>0.0334866952</v>
      </c>
      <c r="K75" s="10">
        <f t="shared" ref="K75:L75" si="310">1/(1+EXP(-I75))</f>
        <v>0.5046841126</v>
      </c>
      <c r="L75" s="10">
        <f t="shared" si="310"/>
        <v>0.5083708916</v>
      </c>
      <c r="M75" s="2">
        <f t="shared" si="24"/>
        <v>0.03913421925</v>
      </c>
      <c r="N75" s="2">
        <f t="shared" si="25"/>
        <v>0.08834688494</v>
      </c>
      <c r="O75" s="2">
        <f t="shared" ref="O75:P75" si="311">O74 - ($G$14 * AD74)</f>
        <v>0.05565005557</v>
      </c>
      <c r="P75" s="2">
        <f t="shared" si="311"/>
        <v>0.10460764</v>
      </c>
      <c r="Q75" s="2">
        <f t="shared" si="8"/>
        <v>0.06466340338</v>
      </c>
      <c r="R75" s="2">
        <f t="shared" si="9"/>
        <v>0.08126517814</v>
      </c>
      <c r="S75" s="10">
        <f t="shared" ref="S75:T75" si="312">1/(1+EXP(-Q75))</f>
        <v>0.5161602203</v>
      </c>
      <c r="T75" s="10">
        <f t="shared" si="312"/>
        <v>0.5203051211</v>
      </c>
      <c r="U75" s="2">
        <f t="shared" ref="U75:V75" si="313">0.5*(S75-A75)^2</f>
        <v>0.0001305763596</v>
      </c>
      <c r="V75" s="2">
        <f t="shared" si="313"/>
        <v>0.000206148972</v>
      </c>
      <c r="W75" s="11">
        <f t="shared" si="12"/>
        <v>0.0003367253316</v>
      </c>
      <c r="X75" s="2">
        <f t="shared" si="13"/>
        <v>0.000005499125261</v>
      </c>
      <c r="Y75" s="10">
        <f t="shared" si="14"/>
        <v>0.00001099825052</v>
      </c>
      <c r="Z75" s="10">
        <f t="shared" si="15"/>
        <v>0.00001108271952</v>
      </c>
      <c r="AA75" s="10">
        <f t="shared" si="16"/>
        <v>0.00002216543905</v>
      </c>
      <c r="AB75" s="2">
        <f t="shared" si="17"/>
        <v>0.002036821695</v>
      </c>
      <c r="AC75" s="10">
        <f t="shared" si="18"/>
        <v>0.002051700926</v>
      </c>
      <c r="AD75" s="2">
        <f t="shared" si="19"/>
        <v>0.002557692916</v>
      </c>
      <c r="AE75" s="10">
        <f t="shared" si="20"/>
        <v>0.002576377174</v>
      </c>
    </row>
    <row r="76">
      <c r="A76" s="6">
        <v>0.5</v>
      </c>
      <c r="B76" s="6">
        <v>0.5</v>
      </c>
      <c r="C76" s="7">
        <v>0.05</v>
      </c>
      <c r="D76" s="7">
        <v>0.1</v>
      </c>
      <c r="E76" s="2">
        <f t="shared" ref="E76:H76" si="314">E75 - ($G$14 * X75)</f>
        <v>0.0949424953</v>
      </c>
      <c r="F76" s="2">
        <f t="shared" si="314"/>
        <v>0.1398849906</v>
      </c>
      <c r="G76" s="2">
        <f t="shared" si="314"/>
        <v>0.1939356981</v>
      </c>
      <c r="H76" s="2">
        <f t="shared" si="314"/>
        <v>0.2378713962</v>
      </c>
      <c r="I76" s="2">
        <f t="shared" si="22"/>
        <v>0.01873562383</v>
      </c>
      <c r="J76" s="2">
        <f t="shared" si="5"/>
        <v>0.03348392452</v>
      </c>
      <c r="K76" s="10">
        <f t="shared" ref="K76:L76" si="315">1/(1+EXP(-I76))</f>
        <v>0.5046837689</v>
      </c>
      <c r="L76" s="10">
        <f t="shared" si="315"/>
        <v>0.5083701991</v>
      </c>
      <c r="M76" s="2">
        <f t="shared" si="24"/>
        <v>0.03709739756</v>
      </c>
      <c r="N76" s="2">
        <f t="shared" si="25"/>
        <v>0.08629518401</v>
      </c>
      <c r="O76" s="2">
        <f t="shared" ref="O76:P76" si="316">O75 - ($G$14 * AD75)</f>
        <v>0.05309236266</v>
      </c>
      <c r="P76" s="2">
        <f t="shared" si="316"/>
        <v>0.1020312628</v>
      </c>
      <c r="Q76" s="2">
        <f t="shared" si="8"/>
        <v>0.06259235429</v>
      </c>
      <c r="R76" s="2">
        <f t="shared" si="9"/>
        <v>0.0786645071</v>
      </c>
      <c r="S76" s="10">
        <f t="shared" ref="S76:T76" si="317">1/(1+EXP(-Q76))</f>
        <v>0.5156429817</v>
      </c>
      <c r="T76" s="10">
        <f t="shared" si="317"/>
        <v>0.5196559917</v>
      </c>
      <c r="U76" s="2">
        <f t="shared" ref="U76:V76" si="318">0.5*(S76-A76)^2</f>
        <v>0.0001223514387</v>
      </c>
      <c r="V76" s="2">
        <f t="shared" si="318"/>
        <v>0.000193179005</v>
      </c>
      <c r="W76" s="11">
        <f t="shared" si="12"/>
        <v>0.0003155304437</v>
      </c>
      <c r="X76" s="2">
        <f t="shared" si="13"/>
        <v>0.000005067418253</v>
      </c>
      <c r="Y76" s="10">
        <f t="shared" si="14"/>
        <v>0.00001013483651</v>
      </c>
      <c r="Z76" s="10">
        <f t="shared" si="15"/>
        <v>0.00001047101523</v>
      </c>
      <c r="AA76" s="10">
        <f t="shared" si="16"/>
        <v>0.00002094203046</v>
      </c>
      <c r="AB76" s="2">
        <f t="shared" si="17"/>
        <v>0.001971757874</v>
      </c>
      <c r="AC76" s="10">
        <f t="shared" si="18"/>
        <v>0.001986160453</v>
      </c>
      <c r="AD76" s="2">
        <f t="shared" si="19"/>
        <v>0.0024761823</v>
      </c>
      <c r="AE76" s="10">
        <f t="shared" si="20"/>
        <v>0.002494269414</v>
      </c>
    </row>
    <row r="77">
      <c r="A77" s="6">
        <v>0.5</v>
      </c>
      <c r="B77" s="6">
        <v>0.5</v>
      </c>
      <c r="C77" s="7">
        <v>0.05</v>
      </c>
      <c r="D77" s="7">
        <v>0.1</v>
      </c>
      <c r="E77" s="2">
        <f t="shared" ref="E77:H77" si="319">E76 - ($G$14 * X76)</f>
        <v>0.09493742788</v>
      </c>
      <c r="F77" s="2">
        <f t="shared" si="319"/>
        <v>0.1398748558</v>
      </c>
      <c r="G77" s="2">
        <f t="shared" si="319"/>
        <v>0.1939252271</v>
      </c>
      <c r="H77" s="2">
        <f t="shared" si="319"/>
        <v>0.2378504542</v>
      </c>
      <c r="I77" s="2">
        <f t="shared" si="22"/>
        <v>0.01873435697</v>
      </c>
      <c r="J77" s="2">
        <f t="shared" si="5"/>
        <v>0.03348130677</v>
      </c>
      <c r="K77" s="10">
        <f t="shared" ref="K77:L77" si="320">1/(1+EXP(-I77))</f>
        <v>0.5046834523</v>
      </c>
      <c r="L77" s="10">
        <f t="shared" si="320"/>
        <v>0.5083695449</v>
      </c>
      <c r="M77" s="2">
        <f t="shared" si="24"/>
        <v>0.03512563968</v>
      </c>
      <c r="N77" s="2">
        <f t="shared" si="25"/>
        <v>0.08430902356</v>
      </c>
      <c r="O77" s="2">
        <f t="shared" ref="O77:P77" si="321">O76 - ($G$14 * AD76)</f>
        <v>0.05061618036</v>
      </c>
      <c r="P77" s="2">
        <f t="shared" si="321"/>
        <v>0.09953699343</v>
      </c>
      <c r="Q77" s="2">
        <f t="shared" si="8"/>
        <v>0.06058746903</v>
      </c>
      <c r="R77" s="2">
        <f t="shared" si="9"/>
        <v>0.07614672469</v>
      </c>
      <c r="S77" s="10">
        <f t="shared" ref="S77:T77" si="322">1/(1+EXP(-Q77))</f>
        <v>0.5151422355</v>
      </c>
      <c r="T77" s="10">
        <f t="shared" si="322"/>
        <v>0.5190274881</v>
      </c>
      <c r="U77" s="2">
        <f t="shared" ref="U77:V77" si="323">0.5*(S77-A77)^2</f>
        <v>0.0001146436476</v>
      </c>
      <c r="V77" s="2">
        <f t="shared" si="323"/>
        <v>0.0001810226517</v>
      </c>
      <c r="W77" s="11">
        <f t="shared" si="12"/>
        <v>0.0002956662993</v>
      </c>
      <c r="X77" s="2">
        <f t="shared" si="13"/>
        <v>0.000004665518496</v>
      </c>
      <c r="Y77" s="10">
        <f t="shared" si="14"/>
        <v>0.000009331036991</v>
      </c>
      <c r="Z77" s="10">
        <f t="shared" si="15"/>
        <v>0.000009894920571</v>
      </c>
      <c r="AA77" s="10">
        <f t="shared" si="16"/>
        <v>0.00001978984114</v>
      </c>
      <c r="AB77" s="2">
        <f t="shared" si="17"/>
        <v>0.001908756697</v>
      </c>
      <c r="AC77" s="10">
        <f t="shared" si="18"/>
        <v>0.00192269782</v>
      </c>
      <c r="AD77" s="2">
        <f t="shared" si="19"/>
        <v>0.002397237926</v>
      </c>
      <c r="AE77" s="10">
        <f t="shared" si="20"/>
        <v>0.002414746804</v>
      </c>
    </row>
    <row r="78">
      <c r="A78" s="6">
        <v>0.5</v>
      </c>
      <c r="B78" s="6">
        <v>0.5</v>
      </c>
      <c r="C78" s="7">
        <v>0.05</v>
      </c>
      <c r="D78" s="7">
        <v>0.1</v>
      </c>
      <c r="E78" s="2">
        <f t="shared" ref="E78:H78" si="324">E77 - ($G$14 * X77)</f>
        <v>0.09493276236</v>
      </c>
      <c r="F78" s="2">
        <f t="shared" si="324"/>
        <v>0.1398655247</v>
      </c>
      <c r="G78" s="2">
        <f t="shared" si="324"/>
        <v>0.1939153322</v>
      </c>
      <c r="H78" s="2">
        <f t="shared" si="324"/>
        <v>0.2378306643</v>
      </c>
      <c r="I78" s="2">
        <f t="shared" si="22"/>
        <v>0.01873319059</v>
      </c>
      <c r="J78" s="2">
        <f t="shared" si="5"/>
        <v>0.03347883304</v>
      </c>
      <c r="K78" s="10">
        <f t="shared" ref="K78:L78" si="325">1/(1+EXP(-I78))</f>
        <v>0.5046831607</v>
      </c>
      <c r="L78" s="10">
        <f t="shared" si="325"/>
        <v>0.5083689266</v>
      </c>
      <c r="M78" s="2">
        <f t="shared" si="24"/>
        <v>0.03321688298</v>
      </c>
      <c r="N78" s="2">
        <f t="shared" si="25"/>
        <v>0.08238632574</v>
      </c>
      <c r="O78" s="2">
        <f t="shared" ref="O78:P78" si="326">O77 - ($G$14 * AD77)</f>
        <v>0.04821894243</v>
      </c>
      <c r="P78" s="2">
        <f t="shared" si="326"/>
        <v>0.09712224663</v>
      </c>
      <c r="Q78" s="2">
        <f t="shared" si="8"/>
        <v>0.05864664947</v>
      </c>
      <c r="R78" s="2">
        <f t="shared" si="9"/>
        <v>0.07370922054</v>
      </c>
      <c r="S78" s="10">
        <f t="shared" ref="S78:T78" si="327">1/(1+EXP(-Q78))</f>
        <v>0.5146574615</v>
      </c>
      <c r="T78" s="10">
        <f t="shared" si="327"/>
        <v>0.5184189666</v>
      </c>
      <c r="U78" s="2">
        <f t="shared" ref="U78:V78" si="328">0.5*(S78-A78)^2</f>
        <v>0.0001074205888</v>
      </c>
      <c r="V78" s="2">
        <f t="shared" si="328"/>
        <v>0.0001696291658</v>
      </c>
      <c r="W78" s="11">
        <f t="shared" si="12"/>
        <v>0.0002770497546</v>
      </c>
      <c r="X78" s="2">
        <f t="shared" si="13"/>
        <v>0.000004291481708</v>
      </c>
      <c r="Y78" s="10">
        <f t="shared" si="14"/>
        <v>0.000008582963417</v>
      </c>
      <c r="Z78" s="10">
        <f t="shared" si="15"/>
        <v>0.000009352305985</v>
      </c>
      <c r="AA78" s="10">
        <f t="shared" si="16"/>
        <v>0.00001870461197</v>
      </c>
      <c r="AB78" s="2">
        <f t="shared" si="17"/>
        <v>0.001847754239</v>
      </c>
      <c r="AC78" s="10">
        <f t="shared" si="18"/>
        <v>0.001861248625</v>
      </c>
      <c r="AD78" s="2">
        <f t="shared" si="19"/>
        <v>0.002320781915</v>
      </c>
      <c r="AE78" s="10">
        <f t="shared" si="20"/>
        <v>0.002337730884</v>
      </c>
    </row>
    <row r="79">
      <c r="A79" s="6">
        <v>0.5</v>
      </c>
      <c r="B79" s="6">
        <v>0.5</v>
      </c>
      <c r="C79" s="7">
        <v>0.05</v>
      </c>
      <c r="D79" s="7">
        <v>0.1</v>
      </c>
      <c r="E79" s="2">
        <f t="shared" ref="E79:H79" si="329">E78 - ($G$14 * X78)</f>
        <v>0.09492847088</v>
      </c>
      <c r="F79" s="2">
        <f t="shared" si="329"/>
        <v>0.1398569418</v>
      </c>
      <c r="G79" s="2">
        <f t="shared" si="329"/>
        <v>0.1939059799</v>
      </c>
      <c r="H79" s="2">
        <f t="shared" si="329"/>
        <v>0.2378119597</v>
      </c>
      <c r="I79" s="2">
        <f t="shared" si="22"/>
        <v>0.01873211772</v>
      </c>
      <c r="J79" s="2">
        <f t="shared" si="5"/>
        <v>0.03347649496</v>
      </c>
      <c r="K79" s="10">
        <f t="shared" ref="K79:L79" si="330">1/(1+EXP(-I79))</f>
        <v>0.5046828925</v>
      </c>
      <c r="L79" s="10">
        <f t="shared" si="330"/>
        <v>0.5083683422</v>
      </c>
      <c r="M79" s="2">
        <f t="shared" si="24"/>
        <v>0.03136912875</v>
      </c>
      <c r="N79" s="2">
        <f t="shared" si="25"/>
        <v>0.08052507711</v>
      </c>
      <c r="O79" s="2">
        <f t="shared" ref="O79:P79" si="331">O78 - ($G$14 * AD78)</f>
        <v>0.04589816051</v>
      </c>
      <c r="P79" s="2">
        <f t="shared" si="331"/>
        <v>0.09478451574</v>
      </c>
      <c r="Q79" s="2">
        <f t="shared" si="8"/>
        <v>0.05676786259</v>
      </c>
      <c r="R79" s="2">
        <f t="shared" si="9"/>
        <v>0.07134946355</v>
      </c>
      <c r="S79" s="10">
        <f t="shared" ref="S79:T79" si="332">1/(1+EXP(-Q79))</f>
        <v>0.5141881556</v>
      </c>
      <c r="T79" s="10">
        <f t="shared" si="332"/>
        <v>0.5178298026</v>
      </c>
      <c r="U79" s="2">
        <f t="shared" ref="U79:V79" si="333">0.5*(S79-A79)^2</f>
        <v>0.0001006518802</v>
      </c>
      <c r="V79" s="2">
        <f t="shared" si="333"/>
        <v>0.0001589509306</v>
      </c>
      <c r="W79" s="11">
        <f t="shared" si="12"/>
        <v>0.0002596028108</v>
      </c>
      <c r="X79" s="2">
        <f t="shared" si="13"/>
        <v>0.000003943485991</v>
      </c>
      <c r="Y79" s="10">
        <f t="shared" si="14"/>
        <v>0.000007886971982</v>
      </c>
      <c r="Z79" s="10">
        <f t="shared" si="15"/>
        <v>0.000008841169934</v>
      </c>
      <c r="AA79" s="10">
        <f t="shared" si="16"/>
        <v>0.00001768233987</v>
      </c>
      <c r="AB79" s="2">
        <f t="shared" si="17"/>
        <v>0.001788688417</v>
      </c>
      <c r="AC79" s="10">
        <f t="shared" si="18"/>
        <v>0.001801750324</v>
      </c>
      <c r="AD79" s="2">
        <f t="shared" si="19"/>
        <v>0.002246738482</v>
      </c>
      <c r="AE79" s="10">
        <f t="shared" si="20"/>
        <v>0.002263145303</v>
      </c>
    </row>
    <row r="80">
      <c r="A80" s="6">
        <v>0.5</v>
      </c>
      <c r="B80" s="6">
        <v>0.5</v>
      </c>
      <c r="C80" s="7">
        <v>0.05</v>
      </c>
      <c r="D80" s="7">
        <v>0.1</v>
      </c>
      <c r="E80" s="2">
        <f t="shared" ref="E80:H80" si="334">E79 - ($G$14 * X79)</f>
        <v>0.0949245274</v>
      </c>
      <c r="F80" s="2">
        <f t="shared" si="334"/>
        <v>0.1398490548</v>
      </c>
      <c r="G80" s="2">
        <f t="shared" si="334"/>
        <v>0.1938971387</v>
      </c>
      <c r="H80" s="2">
        <f t="shared" si="334"/>
        <v>0.2377942774</v>
      </c>
      <c r="I80" s="2">
        <f t="shared" si="22"/>
        <v>0.01873113185</v>
      </c>
      <c r="J80" s="2">
        <f t="shared" si="5"/>
        <v>0.03347428467</v>
      </c>
      <c r="K80" s="10">
        <f t="shared" ref="K80:L80" si="335">1/(1+EXP(-I80))</f>
        <v>0.5046826461</v>
      </c>
      <c r="L80" s="10">
        <f t="shared" si="335"/>
        <v>0.5083677898</v>
      </c>
      <c r="M80" s="2">
        <f t="shared" si="24"/>
        <v>0.02958044033</v>
      </c>
      <c r="N80" s="2">
        <f t="shared" si="25"/>
        <v>0.07872332679</v>
      </c>
      <c r="O80" s="2">
        <f t="shared" ref="O80:P80" si="336">O79 - ($G$14 * AD79)</f>
        <v>0.04365142203</v>
      </c>
      <c r="P80" s="2">
        <f t="shared" si="336"/>
        <v>0.09252137044</v>
      </c>
      <c r="Q80" s="2">
        <f t="shared" si="8"/>
        <v>0.05494913854</v>
      </c>
      <c r="R80" s="2">
        <f t="shared" si="9"/>
        <v>0.06906499978</v>
      </c>
      <c r="S80" s="10">
        <f t="shared" ref="S80:T80" si="337">1/(1+EXP(-Q80))</f>
        <v>0.5137338291</v>
      </c>
      <c r="T80" s="10">
        <f t="shared" si="337"/>
        <v>0.5172593899</v>
      </c>
      <c r="U80" s="2">
        <f t="shared" ref="U80:V80" si="338">0.5*(S80-A80)^2</f>
        <v>0.00009430903143</v>
      </c>
      <c r="V80" s="2">
        <f t="shared" si="338"/>
        <v>0.0001489432702</v>
      </c>
      <c r="W80" s="11">
        <f t="shared" si="12"/>
        <v>0.0002432523016</v>
      </c>
      <c r="X80" s="2">
        <f t="shared" si="13"/>
        <v>0.000003619824398</v>
      </c>
      <c r="Y80" s="10">
        <f t="shared" si="14"/>
        <v>0.000007239648797</v>
      </c>
      <c r="Z80" s="10">
        <f t="shared" si="15"/>
        <v>0.000008359631341</v>
      </c>
      <c r="AA80" s="10">
        <f t="shared" si="16"/>
        <v>0.00001671926268</v>
      </c>
      <c r="AB80" s="2">
        <f t="shared" si="17"/>
        <v>0.001731498953</v>
      </c>
      <c r="AC80" s="10">
        <f t="shared" si="18"/>
        <v>0.001744142191</v>
      </c>
      <c r="AD80" s="2">
        <f t="shared" si="19"/>
        <v>0.002175033898</v>
      </c>
      <c r="AE80" s="10">
        <f t="shared" si="20"/>
        <v>0.002190915785</v>
      </c>
    </row>
    <row r="81">
      <c r="A81" s="6">
        <v>0.5</v>
      </c>
      <c r="B81" s="6">
        <v>0.5</v>
      </c>
      <c r="C81" s="7">
        <v>0.05</v>
      </c>
      <c r="D81" s="7">
        <v>0.1</v>
      </c>
      <c r="E81" s="2">
        <f t="shared" ref="E81:H81" si="339">E80 - ($G$14 * X80)</f>
        <v>0.09492090757</v>
      </c>
      <c r="F81" s="2">
        <f t="shared" si="339"/>
        <v>0.1398418151</v>
      </c>
      <c r="G81" s="2">
        <f t="shared" si="339"/>
        <v>0.193888779</v>
      </c>
      <c r="H81" s="2">
        <f t="shared" si="339"/>
        <v>0.2377775581</v>
      </c>
      <c r="I81" s="2">
        <f t="shared" si="22"/>
        <v>0.01873022689</v>
      </c>
      <c r="J81" s="2">
        <f t="shared" si="5"/>
        <v>0.03347219476</v>
      </c>
      <c r="K81" s="10">
        <f t="shared" ref="K81:L81" si="340">1/(1+EXP(-I81))</f>
        <v>0.5046824198</v>
      </c>
      <c r="L81" s="10">
        <f t="shared" si="340"/>
        <v>0.5083672675</v>
      </c>
      <c r="M81" s="2">
        <f t="shared" si="24"/>
        <v>0.02784894138</v>
      </c>
      <c r="N81" s="2">
        <f t="shared" si="25"/>
        <v>0.0769791846</v>
      </c>
      <c r="O81" s="2">
        <f t="shared" ref="O81:P81" si="341">O80 - ($G$14 * AD80)</f>
        <v>0.04147638813</v>
      </c>
      <c r="P81" s="2">
        <f t="shared" si="341"/>
        <v>0.09033045466</v>
      </c>
      <c r="Q81" s="2">
        <f t="shared" si="8"/>
        <v>0.05318856885</v>
      </c>
      <c r="R81" s="2">
        <f t="shared" si="9"/>
        <v>0.06685345033</v>
      </c>
      <c r="S81" s="10">
        <f t="shared" ref="S81:T81" si="342">1/(1+EXP(-Q81))</f>
        <v>0.5132940083</v>
      </c>
      <c r="T81" s="10">
        <f t="shared" si="342"/>
        <v>0.5167071405</v>
      </c>
      <c r="U81" s="2">
        <f t="shared" ref="U81:V81" si="343">0.5*(S81-A81)^2</f>
        <v>0.00008836532796</v>
      </c>
      <c r="V81" s="2">
        <f t="shared" si="343"/>
        <v>0.0001395642718</v>
      </c>
      <c r="W81" s="11">
        <f t="shared" si="12"/>
        <v>0.0002279295997</v>
      </c>
      <c r="X81" s="2">
        <f t="shared" si="13"/>
        <v>0.000003318897939</v>
      </c>
      <c r="Y81" s="10">
        <f t="shared" si="14"/>
        <v>0.000006637795878</v>
      </c>
      <c r="Z81" s="10">
        <f t="shared" si="15"/>
        <v>0.000007905922443</v>
      </c>
      <c r="AA81" s="10">
        <f t="shared" si="16"/>
        <v>0.00001581184489</v>
      </c>
      <c r="AB81" s="2">
        <f t="shared" si="17"/>
        <v>0.001676127335</v>
      </c>
      <c r="AC81" s="10">
        <f t="shared" si="18"/>
        <v>0.001688365277</v>
      </c>
      <c r="AD81" s="2">
        <f t="shared" si="19"/>
        <v>0.002105596467</v>
      </c>
      <c r="AE81" s="10">
        <f t="shared" si="20"/>
        <v>0.0021209701</v>
      </c>
    </row>
    <row r="82">
      <c r="A82" s="6">
        <v>0.5</v>
      </c>
      <c r="B82" s="6">
        <v>0.5</v>
      </c>
      <c r="C82" s="7">
        <v>0.05</v>
      </c>
      <c r="D82" s="7">
        <v>0.1</v>
      </c>
      <c r="E82" s="2">
        <f t="shared" ref="E82:H82" si="344">E81 - ($G$14 * X81)</f>
        <v>0.09491758867</v>
      </c>
      <c r="F82" s="2">
        <f t="shared" si="344"/>
        <v>0.1398351773</v>
      </c>
      <c r="G82" s="2">
        <f t="shared" si="344"/>
        <v>0.1938808731</v>
      </c>
      <c r="H82" s="2">
        <f t="shared" si="344"/>
        <v>0.2377617463</v>
      </c>
      <c r="I82" s="2">
        <f t="shared" si="22"/>
        <v>0.01872939717</v>
      </c>
      <c r="J82" s="2">
        <f t="shared" si="5"/>
        <v>0.03347021828</v>
      </c>
      <c r="K82" s="10">
        <f t="shared" ref="K82:L82" si="345">1/(1+EXP(-I82))</f>
        <v>0.5046822124</v>
      </c>
      <c r="L82" s="10">
        <f t="shared" si="345"/>
        <v>0.5083667735</v>
      </c>
      <c r="M82" s="2">
        <f t="shared" si="24"/>
        <v>0.02617281404</v>
      </c>
      <c r="N82" s="2">
        <f t="shared" si="25"/>
        <v>0.07529081932</v>
      </c>
      <c r="O82" s="2">
        <f t="shared" ref="O82:P82" si="346">O81 - ($G$14 * AD81)</f>
        <v>0.03937079167</v>
      </c>
      <c r="P82" s="2">
        <f t="shared" si="346"/>
        <v>0.08820948456</v>
      </c>
      <c r="Q82" s="2">
        <f t="shared" si="8"/>
        <v>0.05148430459</v>
      </c>
      <c r="R82" s="2">
        <f t="shared" si="9"/>
        <v>0.0647125093</v>
      </c>
      <c r="S82" s="10">
        <f t="shared" ref="S82:T82" si="347">1/(1+EXP(-Q82))</f>
        <v>0.5128682339</v>
      </c>
      <c r="T82" s="10">
        <f t="shared" si="347"/>
        <v>0.5161724839</v>
      </c>
      <c r="U82" s="2">
        <f t="shared" ref="U82:V82" si="348">0.5*(S82-A82)^2</f>
        <v>0.00008279572131</v>
      </c>
      <c r="V82" s="2">
        <f t="shared" si="348"/>
        <v>0.000130774618</v>
      </c>
      <c r="W82" s="11">
        <f t="shared" si="12"/>
        <v>0.0002135703393</v>
      </c>
      <c r="X82" s="2">
        <f t="shared" si="13"/>
        <v>0.000003039208977</v>
      </c>
      <c r="Y82" s="10">
        <f t="shared" si="14"/>
        <v>0.000006078417954</v>
      </c>
      <c r="Z82" s="10">
        <f t="shared" si="15"/>
        <v>0.000007478382055</v>
      </c>
      <c r="AA82" s="10">
        <f t="shared" si="16"/>
        <v>0.00001495676411</v>
      </c>
      <c r="AB82" s="2">
        <f t="shared" si="17"/>
        <v>0.001622516771</v>
      </c>
      <c r="AC82" s="10">
        <f t="shared" si="18"/>
        <v>0.001634362369</v>
      </c>
      <c r="AD82" s="2">
        <f t="shared" si="19"/>
        <v>0.002038356485</v>
      </c>
      <c r="AE82" s="10">
        <f t="shared" si="20"/>
        <v>0.002053238026</v>
      </c>
    </row>
    <row r="83">
      <c r="A83" s="6">
        <v>0.5</v>
      </c>
      <c r="B83" s="6">
        <v>0.5</v>
      </c>
      <c r="C83" s="7">
        <v>0.05</v>
      </c>
      <c r="D83" s="7">
        <v>0.1</v>
      </c>
      <c r="E83" s="2">
        <f t="shared" ref="E83:H83" si="349">E82 - ($G$14 * X82)</f>
        <v>0.09491454947</v>
      </c>
      <c r="F83" s="2">
        <f t="shared" si="349"/>
        <v>0.1398290989</v>
      </c>
      <c r="G83" s="2">
        <f t="shared" si="349"/>
        <v>0.1938733947</v>
      </c>
      <c r="H83" s="2">
        <f t="shared" si="349"/>
        <v>0.2377467895</v>
      </c>
      <c r="I83" s="2">
        <f t="shared" si="22"/>
        <v>0.01872863737</v>
      </c>
      <c r="J83" s="2">
        <f t="shared" si="5"/>
        <v>0.03346834869</v>
      </c>
      <c r="K83" s="10">
        <f t="shared" ref="K83:L83" si="350">1/(1+EXP(-I83))</f>
        <v>0.5046820225</v>
      </c>
      <c r="L83" s="10">
        <f t="shared" si="350"/>
        <v>0.5083663062</v>
      </c>
      <c r="M83" s="2">
        <f t="shared" si="24"/>
        <v>0.02455029727</v>
      </c>
      <c r="N83" s="2">
        <f t="shared" si="25"/>
        <v>0.07365645695</v>
      </c>
      <c r="O83" s="2">
        <f t="shared" ref="O83:P83" si="351">O82 - ($G$14 * AD82)</f>
        <v>0.03733243518</v>
      </c>
      <c r="P83" s="2">
        <f t="shared" si="351"/>
        <v>0.08615624653</v>
      </c>
      <c r="Q83" s="2">
        <f t="shared" si="8"/>
        <v>0.04983455463</v>
      </c>
      <c r="R83" s="2">
        <f t="shared" si="9"/>
        <v>0.0626399417</v>
      </c>
      <c r="S83" s="10">
        <f t="shared" ref="S83:T83" si="352">1/(1+EXP(-Q83))</f>
        <v>0.5124560609</v>
      </c>
      <c r="T83" s="10">
        <f t="shared" si="352"/>
        <v>0.5156548669</v>
      </c>
      <c r="U83" s="2">
        <f t="shared" ref="U83:V83" si="353">0.5*(S83-A83)^2</f>
        <v>0.00007757672653</v>
      </c>
      <c r="V83" s="2">
        <f t="shared" si="353"/>
        <v>0.0001225374293</v>
      </c>
      <c r="W83" s="11">
        <f t="shared" si="12"/>
        <v>0.0002001141558</v>
      </c>
      <c r="X83" s="2">
        <f t="shared" si="13"/>
        <v>0.000002779355015</v>
      </c>
      <c r="Y83" s="10">
        <f t="shared" si="14"/>
        <v>0.00000555871003</v>
      </c>
      <c r="Z83" s="10">
        <f t="shared" si="15"/>
        <v>0.000007075449221</v>
      </c>
      <c r="AA83" s="10">
        <f t="shared" si="16"/>
        <v>0.00001415089844</v>
      </c>
      <c r="AB83" s="2">
        <f t="shared" si="17"/>
        <v>0.001570612152</v>
      </c>
      <c r="AC83" s="10">
        <f t="shared" si="18"/>
        <v>0.001582077948</v>
      </c>
      <c r="AD83" s="2">
        <f t="shared" si="19"/>
        <v>0.001973246206</v>
      </c>
      <c r="AE83" s="10">
        <f t="shared" si="20"/>
        <v>0.001987651313</v>
      </c>
    </row>
    <row r="84">
      <c r="A84" s="6">
        <v>0.5</v>
      </c>
      <c r="B84" s="6">
        <v>0.5</v>
      </c>
      <c r="C84" s="7">
        <v>0.05</v>
      </c>
      <c r="D84" s="7">
        <v>0.1</v>
      </c>
      <c r="E84" s="2">
        <f t="shared" ref="E84:H84" si="354">E83 - ($G$14 * X83)</f>
        <v>0.09491177011</v>
      </c>
      <c r="F84" s="2">
        <f t="shared" si="354"/>
        <v>0.1398235402</v>
      </c>
      <c r="G84" s="2">
        <f t="shared" si="354"/>
        <v>0.1938663193</v>
      </c>
      <c r="H84" s="2">
        <f t="shared" si="354"/>
        <v>0.2377326386</v>
      </c>
      <c r="I84" s="2">
        <f t="shared" si="22"/>
        <v>0.01872794253</v>
      </c>
      <c r="J84" s="2">
        <f t="shared" si="5"/>
        <v>0.03346657982</v>
      </c>
      <c r="K84" s="10">
        <f t="shared" ref="K84:L84" si="355">1/(1+EXP(-I84))</f>
        <v>0.5046818488</v>
      </c>
      <c r="L84" s="10">
        <f t="shared" si="355"/>
        <v>0.5083658641</v>
      </c>
      <c r="M84" s="2">
        <f t="shared" si="24"/>
        <v>0.02297968512</v>
      </c>
      <c r="N84" s="2">
        <f t="shared" si="25"/>
        <v>0.072074379</v>
      </c>
      <c r="O84" s="2">
        <f t="shared" ref="O84:P84" si="356">O83 - ($G$14 * AD83)</f>
        <v>0.03535918898</v>
      </c>
      <c r="P84" s="2">
        <f t="shared" si="356"/>
        <v>0.08416859522</v>
      </c>
      <c r="Q84" s="2">
        <f t="shared" si="8"/>
        <v>0.04823758393</v>
      </c>
      <c r="R84" s="2">
        <f t="shared" si="9"/>
        <v>0.06063358151</v>
      </c>
      <c r="S84" s="10">
        <f t="shared" ref="S84:T84" si="357">1/(1+EXP(-Q84))</f>
        <v>0.5120570581</v>
      </c>
      <c r="T84" s="10">
        <f t="shared" si="357"/>
        <v>0.515153753</v>
      </c>
      <c r="U84" s="2">
        <f t="shared" ref="U84:V84" si="358">0.5*(S84-A84)^2</f>
        <v>0.00007268632557</v>
      </c>
      <c r="V84" s="2">
        <f t="shared" si="358"/>
        <v>0.0001148181152</v>
      </c>
      <c r="W84" s="11">
        <f t="shared" si="12"/>
        <v>0.0001875044408</v>
      </c>
      <c r="X84" s="2">
        <f t="shared" si="13"/>
        <v>0.000002538022841</v>
      </c>
      <c r="Y84" s="10">
        <f t="shared" si="14"/>
        <v>0.000005076045683</v>
      </c>
      <c r="Z84" s="10">
        <f t="shared" si="15"/>
        <v>0.000006695657217</v>
      </c>
      <c r="AA84" s="10">
        <f t="shared" si="16"/>
        <v>0.00001339131443</v>
      </c>
      <c r="AB84" s="2">
        <f t="shared" si="17"/>
        <v>0.00152036001</v>
      </c>
      <c r="AC84" s="10">
        <f t="shared" si="18"/>
        <v>0.001531458149</v>
      </c>
      <c r="AD84" s="2">
        <f t="shared" si="19"/>
        <v>0.001910199805</v>
      </c>
      <c r="AE84" s="10">
        <f t="shared" si="20"/>
        <v>0.00192414365</v>
      </c>
    </row>
    <row r="85">
      <c r="A85" s="6">
        <v>0.5</v>
      </c>
      <c r="B85" s="6">
        <v>0.5</v>
      </c>
      <c r="C85" s="7">
        <v>0.05</v>
      </c>
      <c r="D85" s="7">
        <v>0.1</v>
      </c>
      <c r="E85" s="2">
        <f t="shared" ref="E85:H85" si="359">E84 - ($G$14 * X84)</f>
        <v>0.09490923209</v>
      </c>
      <c r="F85" s="2">
        <f t="shared" si="359"/>
        <v>0.1398184642</v>
      </c>
      <c r="G85" s="2">
        <f t="shared" si="359"/>
        <v>0.1938596236</v>
      </c>
      <c r="H85" s="2">
        <f t="shared" si="359"/>
        <v>0.2377192473</v>
      </c>
      <c r="I85" s="2">
        <f t="shared" si="22"/>
        <v>0.01872730802</v>
      </c>
      <c r="J85" s="2">
        <f t="shared" si="5"/>
        <v>0.03346490591</v>
      </c>
      <c r="K85" s="10">
        <f t="shared" ref="K85:L85" si="360">1/(1+EXP(-I85))</f>
        <v>0.5046816902</v>
      </c>
      <c r="L85" s="10">
        <f t="shared" si="360"/>
        <v>0.5083654458</v>
      </c>
      <c r="M85" s="2">
        <f t="shared" si="24"/>
        <v>0.02145932511</v>
      </c>
      <c r="N85" s="2">
        <f t="shared" si="25"/>
        <v>0.07054292085</v>
      </c>
      <c r="O85" s="2">
        <f t="shared" ref="O85:P85" si="361">O84 - ($G$14 * AD84)</f>
        <v>0.03344898917</v>
      </c>
      <c r="P85" s="2">
        <f t="shared" si="361"/>
        <v>0.08224445157</v>
      </c>
      <c r="Q85" s="2">
        <f t="shared" si="8"/>
        <v>0.04669171187</v>
      </c>
      <c r="R85" s="2">
        <f t="shared" si="9"/>
        <v>0.05869132968</v>
      </c>
      <c r="S85" s="10">
        <f t="shared" ref="S85:T85" si="362">1/(1+EXP(-Q85))</f>
        <v>0.5116708077</v>
      </c>
      <c r="T85" s="10">
        <f t="shared" si="362"/>
        <v>0.5146686219</v>
      </c>
      <c r="U85" s="2">
        <f t="shared" ref="U85:V85" si="363">0.5*(S85-A85)^2</f>
        <v>0.0000681038766</v>
      </c>
      <c r="V85" s="2">
        <f t="shared" si="363"/>
        <v>0.0001075842349</v>
      </c>
      <c r="W85" s="11">
        <f t="shared" si="12"/>
        <v>0.0001756881115</v>
      </c>
      <c r="X85" s="2">
        <f t="shared" si="13"/>
        <v>0.000002313983022</v>
      </c>
      <c r="Y85" s="10">
        <f t="shared" si="14"/>
        <v>0.000004627966044</v>
      </c>
      <c r="Z85" s="10">
        <f t="shared" si="15"/>
        <v>0.000006337627907</v>
      </c>
      <c r="AA85" s="10">
        <f t="shared" si="16"/>
        <v>0.00001267525581</v>
      </c>
      <c r="AB85" s="2">
        <f t="shared" si="17"/>
        <v>0.001471708474</v>
      </c>
      <c r="AC85" s="10">
        <f t="shared" si="18"/>
        <v>0.001482450719</v>
      </c>
      <c r="AD85" s="2">
        <f t="shared" si="19"/>
        <v>0.00184915334</v>
      </c>
      <c r="AE85" s="10">
        <f t="shared" si="20"/>
        <v>0.001862650618</v>
      </c>
    </row>
    <row r="86">
      <c r="A86" s="6">
        <v>0.5</v>
      </c>
      <c r="B86" s="6">
        <v>0.5</v>
      </c>
      <c r="C86" s="7">
        <v>0.05</v>
      </c>
      <c r="D86" s="7">
        <v>0.1</v>
      </c>
      <c r="E86" s="2">
        <f t="shared" ref="E86:H86" si="364">E85 - ($G$14 * X85)</f>
        <v>0.0949069181</v>
      </c>
      <c r="F86" s="2">
        <f t="shared" si="364"/>
        <v>0.1398138362</v>
      </c>
      <c r="G86" s="2">
        <f t="shared" si="364"/>
        <v>0.193853286</v>
      </c>
      <c r="H86" s="2">
        <f t="shared" si="364"/>
        <v>0.237706572</v>
      </c>
      <c r="I86" s="2">
        <f t="shared" si="22"/>
        <v>0.01872672953</v>
      </c>
      <c r="J86" s="2">
        <f t="shared" si="5"/>
        <v>0.0334633215</v>
      </c>
      <c r="K86" s="10">
        <f t="shared" ref="K86:L86" si="365">1/(1+EXP(-I86))</f>
        <v>0.5046815456</v>
      </c>
      <c r="L86" s="10">
        <f t="shared" si="365"/>
        <v>0.5083650498</v>
      </c>
      <c r="M86" s="2">
        <f t="shared" si="24"/>
        <v>0.01998761663</v>
      </c>
      <c r="N86" s="2">
        <f t="shared" si="25"/>
        <v>0.06906047014</v>
      </c>
      <c r="O86" s="2">
        <f t="shared" ref="O86:P86" si="366">O85 - ($G$14 * AD85)</f>
        <v>0.03159983583</v>
      </c>
      <c r="P86" s="2">
        <f t="shared" si="366"/>
        <v>0.08038180095</v>
      </c>
      <c r="Q86" s="2">
        <f t="shared" si="8"/>
        <v>0.04519531059</v>
      </c>
      <c r="R86" s="2">
        <f t="shared" si="9"/>
        <v>0.05681115223</v>
      </c>
      <c r="S86" s="10">
        <f t="shared" ref="S86:T86" si="367">1/(1+EXP(-Q86))</f>
        <v>0.5112969048</v>
      </c>
      <c r="T86" s="10">
        <f t="shared" si="367"/>
        <v>0.5141989693</v>
      </c>
      <c r="U86" s="2">
        <f t="shared" ref="U86:V86" si="368">0.5*(S86-A86)^2</f>
        <v>0.00006381002877</v>
      </c>
      <c r="V86" s="2">
        <f t="shared" si="368"/>
        <v>0.0001008053649</v>
      </c>
      <c r="W86" s="11">
        <f t="shared" si="12"/>
        <v>0.0001646153937</v>
      </c>
      <c r="X86" s="2">
        <f t="shared" si="13"/>
        <v>0.000002106084714</v>
      </c>
      <c r="Y86" s="10">
        <f t="shared" si="14"/>
        <v>0.000004212169429</v>
      </c>
      <c r="Z86" s="10">
        <f t="shared" si="15"/>
        <v>0.000006000066428</v>
      </c>
      <c r="AA86" s="10">
        <f t="shared" si="16"/>
        <v>0.00001200013286</v>
      </c>
      <c r="AB86" s="2">
        <f t="shared" si="17"/>
        <v>0.001424607236</v>
      </c>
      <c r="AC86" s="10">
        <f t="shared" si="18"/>
        <v>0.001435004974</v>
      </c>
      <c r="AD86" s="2">
        <f t="shared" si="19"/>
        <v>0.001790044712</v>
      </c>
      <c r="AE86" s="10">
        <f t="shared" si="20"/>
        <v>0.001803109658</v>
      </c>
    </row>
    <row r="87">
      <c r="A87" s="6">
        <v>0.5</v>
      </c>
      <c r="B87" s="6">
        <v>0.5</v>
      </c>
      <c r="C87" s="7">
        <v>0.05</v>
      </c>
      <c r="D87" s="7">
        <v>0.1</v>
      </c>
      <c r="E87" s="2">
        <f t="shared" ref="E87:H87" si="369">E86 - ($G$14 * X86)</f>
        <v>0.09490481202</v>
      </c>
      <c r="F87" s="2">
        <f t="shared" si="369"/>
        <v>0.139809624</v>
      </c>
      <c r="G87" s="2">
        <f t="shared" si="369"/>
        <v>0.1938472859</v>
      </c>
      <c r="H87" s="2">
        <f t="shared" si="369"/>
        <v>0.2376945719</v>
      </c>
      <c r="I87" s="2">
        <f t="shared" si="22"/>
        <v>0.018726203</v>
      </c>
      <c r="J87" s="2">
        <f t="shared" si="5"/>
        <v>0.03346182149</v>
      </c>
      <c r="K87" s="10">
        <f t="shared" ref="K87:L87" si="370">1/(1+EXP(-I87))</f>
        <v>0.5046814139</v>
      </c>
      <c r="L87" s="10">
        <f t="shared" si="370"/>
        <v>0.5083646749</v>
      </c>
      <c r="M87" s="2">
        <f t="shared" si="24"/>
        <v>0.0185630094</v>
      </c>
      <c r="N87" s="2">
        <f t="shared" si="25"/>
        <v>0.06762546516</v>
      </c>
      <c r="O87" s="2">
        <f t="shared" ref="O87:P87" si="371">O86 - ($G$14 * AD86)</f>
        <v>0.02980979112</v>
      </c>
      <c r="P87" s="2">
        <f t="shared" si="371"/>
        <v>0.07857869129</v>
      </c>
      <c r="Q87" s="2">
        <f t="shared" si="8"/>
        <v>0.04374680344</v>
      </c>
      <c r="R87" s="2">
        <f t="shared" si="9"/>
        <v>0.05499107838</v>
      </c>
      <c r="S87" s="10">
        <f t="shared" ref="S87:T87" si="372">1/(1+EXP(-Q87))</f>
        <v>0.510934957</v>
      </c>
      <c r="T87" s="10">
        <f t="shared" si="372"/>
        <v>0.5137443062</v>
      </c>
      <c r="U87" s="2">
        <f t="shared" ref="U87:V87" si="373">0.5*(S87-A87)^2</f>
        <v>0.00005978664217</v>
      </c>
      <c r="V87" s="2">
        <f t="shared" si="373"/>
        <v>0.00009445297624</v>
      </c>
      <c r="W87" s="11">
        <f t="shared" si="12"/>
        <v>0.0001542396184</v>
      </c>
      <c r="X87" s="2">
        <f t="shared" si="13"/>
        <v>0.000001913250792</v>
      </c>
      <c r="Y87" s="10">
        <f t="shared" si="14"/>
        <v>0.000003826501585</v>
      </c>
      <c r="Z87" s="10">
        <f t="shared" si="15"/>
        <v>0.000005681756178</v>
      </c>
      <c r="AA87" s="10">
        <f t="shared" si="16"/>
        <v>0.00001136351236</v>
      </c>
      <c r="AB87" s="2">
        <f t="shared" si="17"/>
        <v>0.001379007503</v>
      </c>
      <c r="AC87" s="10">
        <f t="shared" si="18"/>
        <v>0.001389071762</v>
      </c>
      <c r="AD87" s="2">
        <f t="shared" si="19"/>
        <v>0.001732813624</v>
      </c>
      <c r="AE87" s="10">
        <f t="shared" si="20"/>
        <v>0.001745460028</v>
      </c>
    </row>
    <row r="88">
      <c r="A88" s="6">
        <v>0.5</v>
      </c>
      <c r="B88" s="6">
        <v>0.5</v>
      </c>
      <c r="C88" s="7">
        <v>0.05</v>
      </c>
      <c r="D88" s="7">
        <v>0.1</v>
      </c>
      <c r="E88" s="2">
        <f t="shared" ref="E88:H88" si="374">E87 - ($G$14 * X87)</f>
        <v>0.09490289877</v>
      </c>
      <c r="F88" s="2">
        <f t="shared" si="374"/>
        <v>0.1398057975</v>
      </c>
      <c r="G88" s="2">
        <f t="shared" si="374"/>
        <v>0.1938416042</v>
      </c>
      <c r="H88" s="2">
        <f t="shared" si="374"/>
        <v>0.2376832084</v>
      </c>
      <c r="I88" s="2">
        <f t="shared" si="22"/>
        <v>0.01872572469</v>
      </c>
      <c r="J88" s="2">
        <f t="shared" si="5"/>
        <v>0.03346040105</v>
      </c>
      <c r="K88" s="10">
        <f t="shared" ref="K88:L88" si="375">1/(1+EXP(-I88))</f>
        <v>0.5046812944</v>
      </c>
      <c r="L88" s="10">
        <f t="shared" si="375"/>
        <v>0.5083643199</v>
      </c>
      <c r="M88" s="2">
        <f t="shared" si="24"/>
        <v>0.01718400189</v>
      </c>
      <c r="N88" s="2">
        <f t="shared" si="25"/>
        <v>0.0662363934</v>
      </c>
      <c r="O88" s="2">
        <f t="shared" ref="O88:P88" si="376">O87 - ($G$14 * AD87)</f>
        <v>0.0280769775</v>
      </c>
      <c r="P88" s="2">
        <f t="shared" si="376"/>
        <v>0.07683323126</v>
      </c>
      <c r="Q88" s="2">
        <f t="shared" si="8"/>
        <v>0.0423446634</v>
      </c>
      <c r="R88" s="2">
        <f t="shared" si="9"/>
        <v>0.0532291987</v>
      </c>
      <c r="S88" s="10">
        <f t="shared" ref="S88:T88" si="377">1/(1+EXP(-Q88))</f>
        <v>0.5105845843</v>
      </c>
      <c r="T88" s="10">
        <f t="shared" si="377"/>
        <v>0.5133041585</v>
      </c>
      <c r="U88" s="2">
        <f t="shared" ref="U88:V88" si="378">0.5*(S88-A88)^2</f>
        <v>0.00005601671263</v>
      </c>
      <c r="V88" s="2">
        <f t="shared" si="378"/>
        <v>0.00008850031734</v>
      </c>
      <c r="W88" s="11">
        <f t="shared" si="12"/>
        <v>0.00014451703</v>
      </c>
      <c r="X88" s="2">
        <f t="shared" si="13"/>
        <v>0.00000173447326</v>
      </c>
      <c r="Y88" s="10">
        <f t="shared" si="14"/>
        <v>0.00000346894652</v>
      </c>
      <c r="Z88" s="10">
        <f t="shared" si="15"/>
        <v>0.000005381554099</v>
      </c>
      <c r="AA88" s="10">
        <f t="shared" si="16"/>
        <v>0.0000107631082</v>
      </c>
      <c r="AB88" s="2">
        <f t="shared" si="17"/>
        <v>0.001334861964</v>
      </c>
      <c r="AC88" s="10">
        <f t="shared" si="18"/>
        <v>0.00134460342</v>
      </c>
      <c r="AD88" s="2">
        <f t="shared" si="19"/>
        <v>0.001677401543</v>
      </c>
      <c r="AE88" s="10">
        <f t="shared" si="20"/>
        <v>0.001689642759</v>
      </c>
    </row>
    <row r="89">
      <c r="A89" s="6">
        <v>0.5</v>
      </c>
      <c r="B89" s="6">
        <v>0.5</v>
      </c>
      <c r="C89" s="7">
        <v>0.05</v>
      </c>
      <c r="D89" s="7">
        <v>0.1</v>
      </c>
      <c r="E89" s="2">
        <f t="shared" ref="E89:H89" si="379">E88 - ($G$14 * X88)</f>
        <v>0.0949011643</v>
      </c>
      <c r="F89" s="2">
        <f t="shared" si="379"/>
        <v>0.1398023286</v>
      </c>
      <c r="G89" s="2">
        <f t="shared" si="379"/>
        <v>0.1938362226</v>
      </c>
      <c r="H89" s="2">
        <f t="shared" si="379"/>
        <v>0.2376724453</v>
      </c>
      <c r="I89" s="2">
        <f t="shared" si="22"/>
        <v>0.01872529107</v>
      </c>
      <c r="J89" s="2">
        <f t="shared" si="5"/>
        <v>0.03345905566</v>
      </c>
      <c r="K89" s="10">
        <f t="shared" ref="K89:L89" si="380">1/(1+EXP(-I89))</f>
        <v>0.504681186</v>
      </c>
      <c r="L89" s="10">
        <f t="shared" si="380"/>
        <v>0.5083639836</v>
      </c>
      <c r="M89" s="2">
        <f t="shared" si="24"/>
        <v>0.01584913993</v>
      </c>
      <c r="N89" s="2">
        <f t="shared" si="25"/>
        <v>0.06489178998</v>
      </c>
      <c r="O89" s="2">
        <f t="shared" ref="O89:P89" si="381">O88 - ($G$14 * AD88)</f>
        <v>0.02639957595</v>
      </c>
      <c r="P89" s="2">
        <f t="shared" si="381"/>
        <v>0.07514358851</v>
      </c>
      <c r="Q89" s="2">
        <f t="shared" si="8"/>
        <v>0.0409874116</v>
      </c>
      <c r="R89" s="2">
        <f t="shared" si="9"/>
        <v>0.0515236633</v>
      </c>
      <c r="S89" s="10">
        <f t="shared" ref="S89:T89" si="382">1/(1+EXP(-Q89))</f>
        <v>0.5102454186</v>
      </c>
      <c r="T89" s="10">
        <f t="shared" si="382"/>
        <v>0.512878067</v>
      </c>
      <c r="U89" s="2">
        <f t="shared" ref="U89:V89" si="383">0.5*(S89-A89)^2</f>
        <v>0.00005248430122</v>
      </c>
      <c r="V89" s="2">
        <f t="shared" si="383"/>
        <v>0.000082922305</v>
      </c>
      <c r="W89" s="11">
        <f t="shared" si="12"/>
        <v>0.0001354066062</v>
      </c>
      <c r="X89" s="2">
        <f t="shared" si="13"/>
        <v>0.000001568808942</v>
      </c>
      <c r="Y89" s="10">
        <f t="shared" si="14"/>
        <v>0.000003137617884</v>
      </c>
      <c r="Z89" s="10">
        <f t="shared" si="15"/>
        <v>0.000005098386242</v>
      </c>
      <c r="AA89" s="10">
        <f t="shared" si="16"/>
        <v>0.00001019677248</v>
      </c>
      <c r="AB89" s="2">
        <f t="shared" si="17"/>
        <v>0.001292124745</v>
      </c>
      <c r="AC89" s="10">
        <f t="shared" si="18"/>
        <v>0.001301553736</v>
      </c>
      <c r="AD89" s="2">
        <f t="shared" si="19"/>
        <v>0.001623751656</v>
      </c>
      <c r="AE89" s="10">
        <f t="shared" si="20"/>
        <v>0.00163560062</v>
      </c>
    </row>
    <row r="90">
      <c r="A90" s="6">
        <v>0.5</v>
      </c>
      <c r="B90" s="6">
        <v>0.5</v>
      </c>
      <c r="C90" s="7">
        <v>0.05</v>
      </c>
      <c r="D90" s="7">
        <v>0.1</v>
      </c>
      <c r="E90" s="2">
        <f t="shared" ref="E90:H90" si="384">E89 - ($G$14 * X89)</f>
        <v>0.09489959549</v>
      </c>
      <c r="F90" s="2">
        <f t="shared" si="384"/>
        <v>0.139799191</v>
      </c>
      <c r="G90" s="2">
        <f t="shared" si="384"/>
        <v>0.1938311242</v>
      </c>
      <c r="H90" s="2">
        <f t="shared" si="384"/>
        <v>0.2376622485</v>
      </c>
      <c r="I90" s="2">
        <f t="shared" si="22"/>
        <v>0.01872489887</v>
      </c>
      <c r="J90" s="2">
        <f t="shared" si="5"/>
        <v>0.03345778106</v>
      </c>
      <c r="K90" s="10">
        <f t="shared" ref="K90:L90" si="385">1/(1+EXP(-I90))</f>
        <v>0.5046810879</v>
      </c>
      <c r="L90" s="10">
        <f t="shared" si="385"/>
        <v>0.5083636651</v>
      </c>
      <c r="M90" s="2">
        <f t="shared" si="24"/>
        <v>0.01455701518</v>
      </c>
      <c r="N90" s="2">
        <f t="shared" si="25"/>
        <v>0.06359023624</v>
      </c>
      <c r="O90" s="2">
        <f t="shared" ref="O90:P90" si="386">O89 - ($G$14 * AD89)</f>
        <v>0.0247758243</v>
      </c>
      <c r="P90" s="2">
        <f t="shared" si="386"/>
        <v>0.07350798789</v>
      </c>
      <c r="Q90" s="2">
        <f t="shared" si="8"/>
        <v>0.03967361582</v>
      </c>
      <c r="R90" s="2">
        <f t="shared" si="9"/>
        <v>0.04987268009</v>
      </c>
      <c r="S90" s="10">
        <f t="shared" ref="S90:T90" si="387">1/(1+EXP(-Q90))</f>
        <v>0.5099171032</v>
      </c>
      <c r="T90" s="10">
        <f t="shared" si="387"/>
        <v>0.5124655863</v>
      </c>
      <c r="U90" s="2">
        <f t="shared" ref="U90:V90" si="388">0.5*(S90-A90)^2</f>
        <v>0.00004917446793</v>
      </c>
      <c r="V90" s="2">
        <f t="shared" si="388"/>
        <v>0.00007769542143</v>
      </c>
      <c r="W90" s="11">
        <f t="shared" si="12"/>
        <v>0.0001268698894</v>
      </c>
      <c r="X90" s="2">
        <f t="shared" si="13"/>
        <v>0.000001415375431</v>
      </c>
      <c r="Y90" s="10">
        <f t="shared" si="14"/>
        <v>0.000002830750862</v>
      </c>
      <c r="Z90" s="10">
        <f t="shared" si="15"/>
        <v>0.000004831243586</v>
      </c>
      <c r="AA90" s="10">
        <f t="shared" si="16"/>
        <v>0.000009662487172</v>
      </c>
      <c r="AB90" s="2">
        <f t="shared" si="17"/>
        <v>0.001250751374</v>
      </c>
      <c r="AC90" s="10">
        <f t="shared" si="18"/>
        <v>0.001259877907</v>
      </c>
      <c r="AD90" s="2">
        <f t="shared" si="19"/>
        <v>0.001571808833</v>
      </c>
      <c r="AE90" s="10">
        <f t="shared" si="20"/>
        <v>0.00158327807</v>
      </c>
    </row>
    <row r="91">
      <c r="A91" s="6">
        <v>0.5</v>
      </c>
      <c r="B91" s="6">
        <v>0.5</v>
      </c>
      <c r="C91" s="7">
        <v>0.05</v>
      </c>
      <c r="D91" s="7">
        <v>0.1</v>
      </c>
      <c r="E91" s="2">
        <f t="shared" ref="E91:H91" si="389">E90 - ($G$14 * X90)</f>
        <v>0.09489818011</v>
      </c>
      <c r="F91" s="2">
        <f t="shared" si="389"/>
        <v>0.1397963602</v>
      </c>
      <c r="G91" s="2">
        <f t="shared" si="389"/>
        <v>0.193826293</v>
      </c>
      <c r="H91" s="2">
        <f t="shared" si="389"/>
        <v>0.237652586</v>
      </c>
      <c r="I91" s="2">
        <f t="shared" si="22"/>
        <v>0.01872454503</v>
      </c>
      <c r="J91" s="2">
        <f t="shared" si="5"/>
        <v>0.03345657325</v>
      </c>
      <c r="K91" s="10">
        <f t="shared" ref="K91:L91" si="390">1/(1+EXP(-I91))</f>
        <v>0.5046809995</v>
      </c>
      <c r="L91" s="10">
        <f t="shared" si="390"/>
        <v>0.5083633632</v>
      </c>
      <c r="M91" s="2">
        <f t="shared" si="24"/>
        <v>0.01330626381</v>
      </c>
      <c r="N91" s="2">
        <f t="shared" si="25"/>
        <v>0.06233035834</v>
      </c>
      <c r="O91" s="2">
        <f t="shared" ref="O91:P91" si="391">O90 - ($G$14 * AD90)</f>
        <v>0.02320401546</v>
      </c>
      <c r="P91" s="2">
        <f t="shared" si="391"/>
        <v>0.07192470982</v>
      </c>
      <c r="Q91" s="2">
        <f t="shared" si="8"/>
        <v>0.03840188911</v>
      </c>
      <c r="R91" s="2">
        <f t="shared" si="9"/>
        <v>0.0482745131</v>
      </c>
      <c r="S91" s="10">
        <f t="shared" ref="S91:T91" si="392">1/(1+EXP(-Q91))</f>
        <v>0.5095992926</v>
      </c>
      <c r="T91" s="10">
        <f t="shared" si="392"/>
        <v>0.5120662851</v>
      </c>
      <c r="U91" s="2">
        <f t="shared" ref="U91:V91" si="393">0.5*(S91-A91)^2</f>
        <v>0.0000460732095</v>
      </c>
      <c r="V91" s="2">
        <f t="shared" si="393"/>
        <v>0.00007279761762</v>
      </c>
      <c r="W91" s="11">
        <f t="shared" si="12"/>
        <v>0.0001188708271</v>
      </c>
      <c r="X91" s="2">
        <f t="shared" si="13"/>
        <v>0.000001273347282</v>
      </c>
      <c r="Y91" s="10">
        <f t="shared" si="14"/>
        <v>0.000002546694564</v>
      </c>
      <c r="Z91" s="10">
        <f t="shared" si="15"/>
        <v>0.00000457917811</v>
      </c>
      <c r="AA91" s="10">
        <f t="shared" si="16"/>
        <v>0.000009158356219</v>
      </c>
      <c r="AB91" s="2">
        <f t="shared" si="17"/>
        <v>0.001210698739</v>
      </c>
      <c r="AC91" s="10">
        <f t="shared" si="18"/>
        <v>0.001219532504</v>
      </c>
      <c r="AD91" s="2">
        <f t="shared" si="19"/>
        <v>0.001521519581</v>
      </c>
      <c r="AE91" s="10">
        <f t="shared" si="20"/>
        <v>0.001532621225</v>
      </c>
    </row>
    <row r="92">
      <c r="A92" s="6">
        <v>0.5</v>
      </c>
      <c r="B92" s="6">
        <v>0.5</v>
      </c>
      <c r="C92" s="7">
        <v>0.05</v>
      </c>
      <c r="D92" s="7">
        <v>0.1</v>
      </c>
      <c r="E92" s="2">
        <f t="shared" ref="E92:H92" si="394">E91 - ($G$14 * X91)</f>
        <v>0.09489690676</v>
      </c>
      <c r="F92" s="2">
        <f t="shared" si="394"/>
        <v>0.1397938135</v>
      </c>
      <c r="G92" s="2">
        <f t="shared" si="394"/>
        <v>0.1938217138</v>
      </c>
      <c r="H92" s="2">
        <f t="shared" si="394"/>
        <v>0.2376434277</v>
      </c>
      <c r="I92" s="2">
        <f t="shared" si="22"/>
        <v>0.01872422669</v>
      </c>
      <c r="J92" s="2">
        <f t="shared" si="5"/>
        <v>0.03345542846</v>
      </c>
      <c r="K92" s="10">
        <f t="shared" ref="K92:L92" si="395">1/(1+EXP(-I92))</f>
        <v>0.5046809199</v>
      </c>
      <c r="L92" s="10">
        <f t="shared" si="395"/>
        <v>0.5083630771</v>
      </c>
      <c r="M92" s="2">
        <f t="shared" si="24"/>
        <v>0.01209556507</v>
      </c>
      <c r="N92" s="2">
        <f t="shared" si="25"/>
        <v>0.06111082583</v>
      </c>
      <c r="O92" s="2">
        <f t="shared" ref="O92:P92" si="396">O91 - ($G$14 * AD91)</f>
        <v>0.02168249588</v>
      </c>
      <c r="P92" s="2">
        <f t="shared" si="396"/>
        <v>0.07039208859</v>
      </c>
      <c r="Q92" s="2">
        <f t="shared" si="8"/>
        <v>0.03717088837</v>
      </c>
      <c r="R92" s="2">
        <f t="shared" si="9"/>
        <v>0.04672748073</v>
      </c>
      <c r="S92" s="10">
        <f t="shared" ref="S92:T92" si="397">1/(1+EXP(-Q92))</f>
        <v>0.5092916523</v>
      </c>
      <c r="T92" s="10">
        <f t="shared" si="397"/>
        <v>0.5116797451</v>
      </c>
      <c r="U92" s="2">
        <f t="shared" ref="U92:V92" si="398">0.5*(S92-A92)^2</f>
        <v>0.00004316740105</v>
      </c>
      <c r="V92" s="2">
        <f t="shared" si="398"/>
        <v>0.00006820822249</v>
      </c>
      <c r="W92" s="11">
        <f t="shared" si="12"/>
        <v>0.0001113756235</v>
      </c>
      <c r="X92" s="2">
        <f t="shared" si="13"/>
        <v>0.000001141952436</v>
      </c>
      <c r="Y92" s="10">
        <f t="shared" si="14"/>
        <v>0.000002283904872</v>
      </c>
      <c r="Z92" s="10">
        <f t="shared" si="15"/>
        <v>0.000004341299096</v>
      </c>
      <c r="AA92" s="10">
        <f t="shared" si="16"/>
        <v>0.000008682598193</v>
      </c>
      <c r="AB92" s="2">
        <f t="shared" si="17"/>
        <v>0.001171925054</v>
      </c>
      <c r="AC92" s="10">
        <f t="shared" si="18"/>
        <v>0.001180475431</v>
      </c>
      <c r="AD92" s="2">
        <f t="shared" si="19"/>
        <v>0.001472832009</v>
      </c>
      <c r="AE92" s="10">
        <f t="shared" si="20"/>
        <v>0.001483577807</v>
      </c>
    </row>
    <row r="93">
      <c r="A93" s="6">
        <v>0.5</v>
      </c>
      <c r="B93" s="6">
        <v>0.5</v>
      </c>
      <c r="C93" s="7">
        <v>0.05</v>
      </c>
      <c r="D93" s="7">
        <v>0.1</v>
      </c>
      <c r="E93" s="2">
        <f t="shared" ref="E93:H93" si="399">E92 - ($G$14 * X92)</f>
        <v>0.09489576481</v>
      </c>
      <c r="F93" s="2">
        <f t="shared" si="399"/>
        <v>0.1397915296</v>
      </c>
      <c r="G93" s="2">
        <f t="shared" si="399"/>
        <v>0.1938173725</v>
      </c>
      <c r="H93" s="2">
        <f t="shared" si="399"/>
        <v>0.2376347451</v>
      </c>
      <c r="I93" s="2">
        <f t="shared" si="22"/>
        <v>0.0187239412</v>
      </c>
      <c r="J93" s="2">
        <f t="shared" si="5"/>
        <v>0.03345434313</v>
      </c>
      <c r="K93" s="10">
        <f t="shared" ref="K93:L93" si="400">1/(1+EXP(-I93))</f>
        <v>0.5046808485</v>
      </c>
      <c r="L93" s="10">
        <f t="shared" si="400"/>
        <v>0.5083628058</v>
      </c>
      <c r="M93" s="2">
        <f t="shared" si="24"/>
        <v>0.01092364002</v>
      </c>
      <c r="N93" s="2">
        <f t="shared" si="25"/>
        <v>0.0599303504</v>
      </c>
      <c r="O93" s="2">
        <f t="shared" ref="O93:P93" si="401">O92 - ($G$14 * AD92)</f>
        <v>0.02020966387</v>
      </c>
      <c r="P93" s="2">
        <f t="shared" si="401"/>
        <v>0.06890851078</v>
      </c>
      <c r="Q93" s="2">
        <f t="shared" si="8"/>
        <v>0.035979313</v>
      </c>
      <c r="R93" s="2">
        <f t="shared" si="9"/>
        <v>0.0452299542</v>
      </c>
      <c r="S93" s="10">
        <f t="shared" ref="S93:T93" si="402">1/(1+EXP(-Q93))</f>
        <v>0.508993858</v>
      </c>
      <c r="T93" s="10">
        <f t="shared" si="402"/>
        <v>0.5113055613</v>
      </c>
      <c r="U93" s="2">
        <f t="shared" ref="U93:V93" si="403">0.5*(S93-A93)^2</f>
        <v>0.00004044474131</v>
      </c>
      <c r="V93" s="2">
        <f t="shared" si="403"/>
        <v>0.00006390785764</v>
      </c>
      <c r="W93" s="11">
        <f t="shared" si="12"/>
        <v>0.0001043525989</v>
      </c>
      <c r="X93" s="2">
        <f t="shared" si="13"/>
        <v>0.000001020468864</v>
      </c>
      <c r="Y93" s="10">
        <f t="shared" si="14"/>
        <v>0.000002040937728</v>
      </c>
      <c r="Z93" s="10">
        <f t="shared" si="15"/>
        <v>0.000004116769655</v>
      </c>
      <c r="AA93" s="10">
        <f t="shared" si="16"/>
        <v>0.000008233539311</v>
      </c>
      <c r="AB93" s="2">
        <f t="shared" si="17"/>
        <v>0.001134389818</v>
      </c>
      <c r="AC93" s="10">
        <f t="shared" si="18"/>
        <v>0.00114266589</v>
      </c>
      <c r="AD93" s="2">
        <f t="shared" si="19"/>
        <v>0.001425695784</v>
      </c>
      <c r="AE93" s="10">
        <f t="shared" si="20"/>
        <v>0.001436097111</v>
      </c>
    </row>
    <row r="94">
      <c r="A94" s="6">
        <v>0.5</v>
      </c>
      <c r="B94" s="6">
        <v>0.5</v>
      </c>
      <c r="C94" s="7">
        <v>0.05</v>
      </c>
      <c r="D94" s="7">
        <v>0.1</v>
      </c>
      <c r="E94" s="2">
        <f t="shared" ref="E94:H94" si="404">E93 - ($G$14 * X93)</f>
        <v>0.09489474434</v>
      </c>
      <c r="F94" s="2">
        <f t="shared" si="404"/>
        <v>0.1397894887</v>
      </c>
      <c r="G94" s="2">
        <f t="shared" si="404"/>
        <v>0.1938132558</v>
      </c>
      <c r="H94" s="2">
        <f t="shared" si="404"/>
        <v>0.2376265115</v>
      </c>
      <c r="I94" s="2">
        <f t="shared" si="22"/>
        <v>0.01872368609</v>
      </c>
      <c r="J94" s="2">
        <f t="shared" si="5"/>
        <v>0.03345331394</v>
      </c>
      <c r="K94" s="10">
        <f t="shared" ref="K94:L94" si="405">1/(1+EXP(-I94))</f>
        <v>0.5046807848</v>
      </c>
      <c r="L94" s="10">
        <f t="shared" si="405"/>
        <v>0.5083625486</v>
      </c>
      <c r="M94" s="2">
        <f t="shared" si="24"/>
        <v>0.0097892502</v>
      </c>
      <c r="N94" s="2">
        <f t="shared" si="25"/>
        <v>0.05878768451</v>
      </c>
      <c r="O94" s="2">
        <f t="shared" ref="O94:P94" si="406">O93 - ($G$14 * AD93)</f>
        <v>0.01878396809</v>
      </c>
      <c r="P94" s="2">
        <f t="shared" si="406"/>
        <v>0.06747241367</v>
      </c>
      <c r="Q94" s="2">
        <f t="shared" si="8"/>
        <v>0.0348259036</v>
      </c>
      <c r="R94" s="2">
        <f t="shared" si="9"/>
        <v>0.04378035593</v>
      </c>
      <c r="S94" s="10">
        <f t="shared" ref="S94:T94" si="407">1/(1+EXP(-Q94))</f>
        <v>0.508705596</v>
      </c>
      <c r="T94" s="10">
        <f t="shared" si="407"/>
        <v>0.5109433411</v>
      </c>
      <c r="U94" s="2">
        <f t="shared" ref="U94:V94" si="408">0.5*(S94-A94)^2</f>
        <v>0.00003789370121</v>
      </c>
      <c r="V94" s="2">
        <f t="shared" si="408"/>
        <v>0.00005987835717</v>
      </c>
      <c r="W94" s="11">
        <f t="shared" si="12"/>
        <v>0.00009777205838</v>
      </c>
      <c r="X94" s="2">
        <f t="shared" si="13"/>
        <v>0.0000009082214113</v>
      </c>
      <c r="Y94" s="10">
        <f t="shared" si="14"/>
        <v>0.000001816442823</v>
      </c>
      <c r="Z94" s="10">
        <f t="shared" si="15"/>
        <v>0.000003904803456</v>
      </c>
      <c r="AA94" s="10">
        <f t="shared" si="16"/>
        <v>0.000007809606912</v>
      </c>
      <c r="AB94" s="2">
        <f t="shared" si="17"/>
        <v>0.001098053785</v>
      </c>
      <c r="AC94" s="10">
        <f t="shared" si="18"/>
        <v>0.001106064343</v>
      </c>
      <c r="AD94" s="2">
        <f t="shared" si="19"/>
        <v>0.001380062089</v>
      </c>
      <c r="AE94" s="10">
        <f t="shared" si="20"/>
        <v>0.001390129964</v>
      </c>
    </row>
    <row r="95">
      <c r="A95" s="6">
        <v>0.5</v>
      </c>
      <c r="B95" s="6">
        <v>0.5</v>
      </c>
      <c r="C95" s="7">
        <v>0.05</v>
      </c>
      <c r="D95" s="7">
        <v>0.1</v>
      </c>
      <c r="E95" s="2">
        <f t="shared" ref="E95:H95" si="409">E94 - ($G$14 * X94)</f>
        <v>0.09489383612</v>
      </c>
      <c r="F95" s="2">
        <f t="shared" si="409"/>
        <v>0.1397876722</v>
      </c>
      <c r="G95" s="2">
        <f t="shared" si="409"/>
        <v>0.193809351</v>
      </c>
      <c r="H95" s="2">
        <f t="shared" si="409"/>
        <v>0.2376187019</v>
      </c>
      <c r="I95" s="2">
        <f t="shared" si="22"/>
        <v>0.01872345903</v>
      </c>
      <c r="J95" s="2">
        <f t="shared" si="5"/>
        <v>0.03345233774</v>
      </c>
      <c r="K95" s="10">
        <f t="shared" ref="K95:L95" si="410">1/(1+EXP(-I95))</f>
        <v>0.504680728</v>
      </c>
      <c r="L95" s="10">
        <f t="shared" si="410"/>
        <v>0.5083623046</v>
      </c>
      <c r="M95" s="2">
        <f t="shared" si="24"/>
        <v>0.008691196415</v>
      </c>
      <c r="N95" s="2">
        <f t="shared" si="25"/>
        <v>0.05768162017</v>
      </c>
      <c r="O95" s="2">
        <f t="shared" ref="O95:P95" si="411">O94 - ($G$14 * AD94)</f>
        <v>0.017403906</v>
      </c>
      <c r="P95" s="2">
        <f t="shared" si="411"/>
        <v>0.06608228371</v>
      </c>
      <c r="Q95" s="2">
        <f t="shared" si="8"/>
        <v>0.0337094407</v>
      </c>
      <c r="R95" s="2">
        <f t="shared" si="9"/>
        <v>0.04237715799</v>
      </c>
      <c r="S95" s="10">
        <f t="shared" ref="S95:T95" si="412">1/(1+EXP(-Q95))</f>
        <v>0.5084265622</v>
      </c>
      <c r="T95" s="10">
        <f t="shared" si="412"/>
        <v>0.5105927043</v>
      </c>
      <c r="U95" s="2">
        <f t="shared" ref="U95:V95" si="413">0.5*(S95-A95)^2</f>
        <v>0.00003550347564</v>
      </c>
      <c r="V95" s="2">
        <f t="shared" si="413"/>
        <v>0.00005610269247</v>
      </c>
      <c r="W95" s="11">
        <f t="shared" si="12"/>
        <v>0.00009160616811</v>
      </c>
      <c r="X95" s="2">
        <f t="shared" si="13"/>
        <v>0.0000008045788406</v>
      </c>
      <c r="Y95" s="10">
        <f t="shared" si="14"/>
        <v>0.000001609157681</v>
      </c>
      <c r="Z95" s="10">
        <f t="shared" si="15"/>
        <v>0.000003704661653</v>
      </c>
      <c r="AA95" s="10">
        <f t="shared" si="16"/>
        <v>0.000007409323306</v>
      </c>
      <c r="AB95" s="2">
        <f t="shared" si="17"/>
        <v>0.001062878919</v>
      </c>
      <c r="AC95" s="10">
        <f t="shared" si="18"/>
        <v>0.001070632475</v>
      </c>
      <c r="AD95" s="2">
        <f t="shared" si="19"/>
        <v>0.00133588359</v>
      </c>
      <c r="AE95" s="10">
        <f t="shared" si="20"/>
        <v>0.001345628678</v>
      </c>
    </row>
    <row r="96">
      <c r="A96" s="6">
        <v>0.5</v>
      </c>
      <c r="B96" s="6">
        <v>0.5</v>
      </c>
      <c r="C96" s="7">
        <v>0.05</v>
      </c>
      <c r="D96" s="7">
        <v>0.1</v>
      </c>
      <c r="E96" s="2">
        <f t="shared" ref="E96:H96" si="414">E95 - ($G$14 * X95)</f>
        <v>0.09489303154</v>
      </c>
      <c r="F96" s="2">
        <f t="shared" si="414"/>
        <v>0.1397860631</v>
      </c>
      <c r="G96" s="2">
        <f t="shared" si="414"/>
        <v>0.1938056463</v>
      </c>
      <c r="H96" s="2">
        <f t="shared" si="414"/>
        <v>0.2376112926</v>
      </c>
      <c r="I96" s="2">
        <f t="shared" si="22"/>
        <v>0.01872325789</v>
      </c>
      <c r="J96" s="2">
        <f t="shared" si="5"/>
        <v>0.03345141157</v>
      </c>
      <c r="K96" s="10">
        <f t="shared" ref="K96:L96" si="415">1/(1+EXP(-I96))</f>
        <v>0.5046806777</v>
      </c>
      <c r="L96" s="10">
        <f t="shared" si="415"/>
        <v>0.5083620731</v>
      </c>
      <c r="M96" s="2">
        <f t="shared" si="24"/>
        <v>0.007628317496</v>
      </c>
      <c r="N96" s="2">
        <f t="shared" si="25"/>
        <v>0.05661098769</v>
      </c>
      <c r="O96" s="2">
        <f t="shared" ref="O96:P96" si="416">O95 - ($G$14 * AD95)</f>
        <v>0.01606802241</v>
      </c>
      <c r="P96" s="2">
        <f t="shared" si="416"/>
        <v>0.06473665503</v>
      </c>
      <c r="Q96" s="2">
        <f t="shared" si="8"/>
        <v>0.03262874351</v>
      </c>
      <c r="R96" s="2">
        <f t="shared" si="9"/>
        <v>0.0410188806</v>
      </c>
      <c r="S96" s="10">
        <f t="shared" ref="S96:T96" si="417">1/(1+EXP(-Q96))</f>
        <v>0.5081564623</v>
      </c>
      <c r="T96" s="10">
        <f t="shared" si="417"/>
        <v>0.5102532826</v>
      </c>
      <c r="U96" s="2">
        <f t="shared" ref="U96:V96" si="418">0.5*(S96-A96)^2</f>
        <v>0.00003326393824</v>
      </c>
      <c r="V96" s="2">
        <f t="shared" si="418"/>
        <v>0.00005256490156</v>
      </c>
      <c r="W96" s="11">
        <f t="shared" si="12"/>
        <v>0.0000858288398</v>
      </c>
      <c r="X96" s="2">
        <f t="shared" si="13"/>
        <v>0.0000007089510517</v>
      </c>
      <c r="Y96" s="10">
        <f t="shared" si="14"/>
        <v>0.000001417902103</v>
      </c>
      <c r="Z96" s="10">
        <f t="shared" si="15"/>
        <v>0.00000351565</v>
      </c>
      <c r="AA96" s="10">
        <f t="shared" si="16"/>
        <v>0.000007031300001</v>
      </c>
      <c r="AB96" s="2">
        <f t="shared" si="17"/>
        <v>0.001028828368</v>
      </c>
      <c r="AC96" s="10">
        <f t="shared" si="18"/>
        <v>0.001036333161</v>
      </c>
      <c r="AD96" s="2">
        <f t="shared" si="19"/>
        <v>0.001293114389</v>
      </c>
      <c r="AE96" s="10">
        <f t="shared" si="20"/>
        <v>0.001302547017</v>
      </c>
    </row>
    <row r="97">
      <c r="A97" s="6">
        <v>0.5</v>
      </c>
      <c r="B97" s="6">
        <v>0.5</v>
      </c>
      <c r="C97" s="7">
        <v>0.05</v>
      </c>
      <c r="D97" s="7">
        <v>0.1</v>
      </c>
      <c r="E97" s="2">
        <f t="shared" ref="E97:H97" si="419">E96 - ($G$14 * X96)</f>
        <v>0.09489232259</v>
      </c>
      <c r="F97" s="2">
        <f t="shared" si="419"/>
        <v>0.1397846452</v>
      </c>
      <c r="G97" s="2">
        <f t="shared" si="419"/>
        <v>0.1938021306</v>
      </c>
      <c r="H97" s="2">
        <f t="shared" si="419"/>
        <v>0.2376042613</v>
      </c>
      <c r="I97" s="2">
        <f t="shared" si="22"/>
        <v>0.01872308065</v>
      </c>
      <c r="J97" s="2">
        <f t="shared" si="5"/>
        <v>0.03345053266</v>
      </c>
      <c r="K97" s="10">
        <f t="shared" ref="K97:L97" si="420">1/(1+EXP(-I97))</f>
        <v>0.5046806334</v>
      </c>
      <c r="L97" s="10">
        <f t="shared" si="420"/>
        <v>0.5083618535</v>
      </c>
      <c r="M97" s="2">
        <f t="shared" si="24"/>
        <v>0.006599489127</v>
      </c>
      <c r="N97" s="2">
        <f t="shared" si="25"/>
        <v>0.05557465453</v>
      </c>
      <c r="O97" s="2">
        <f t="shared" ref="O97:P97" si="421">O96 - ($G$14 * AD96)</f>
        <v>0.01477490802</v>
      </c>
      <c r="P97" s="2">
        <f t="shared" si="421"/>
        <v>0.06343410801</v>
      </c>
      <c r="Q97" s="2">
        <f t="shared" si="8"/>
        <v>0.03158266874</v>
      </c>
      <c r="R97" s="2">
        <f t="shared" si="9"/>
        <v>0.03970409066</v>
      </c>
      <c r="S97" s="10">
        <f t="shared" ref="S97:T97" si="422">1/(1+EXP(-Q97))</f>
        <v>0.5078950109</v>
      </c>
      <c r="T97" s="10">
        <f t="shared" si="422"/>
        <v>0.5099247189</v>
      </c>
      <c r="U97" s="2">
        <f t="shared" ref="U97:V97" si="423">0.5*(S97-A97)^2</f>
        <v>0.00003116559892</v>
      </c>
      <c r="V97" s="2">
        <f t="shared" si="423"/>
        <v>0.00004925002273</v>
      </c>
      <c r="W97" s="11">
        <f t="shared" si="12"/>
        <v>0.00008041562164</v>
      </c>
      <c r="X97" s="2">
        <f t="shared" si="13"/>
        <v>0.0000006207864762</v>
      </c>
      <c r="Y97" s="10">
        <f t="shared" si="14"/>
        <v>0.000001241572952</v>
      </c>
      <c r="Z97" s="10">
        <f t="shared" si="15"/>
        <v>0.000003337116138</v>
      </c>
      <c r="AA97" s="10">
        <f t="shared" si="16"/>
        <v>0.000006674232275</v>
      </c>
      <c r="AB97" s="2">
        <f t="shared" si="17"/>
        <v>0.0009958664251</v>
      </c>
      <c r="AC97" s="10">
        <f t="shared" si="18"/>
        <v>0.001003130432</v>
      </c>
      <c r="AD97" s="2">
        <f t="shared" si="19"/>
        <v>0.001251709988</v>
      </c>
      <c r="AE97" s="10">
        <f t="shared" si="20"/>
        <v>0.001260840158</v>
      </c>
    </row>
    <row r="98">
      <c r="A98" s="6">
        <v>0.5</v>
      </c>
      <c r="B98" s="6">
        <v>0.5</v>
      </c>
      <c r="C98" s="7">
        <v>0.05</v>
      </c>
      <c r="D98" s="7">
        <v>0.1</v>
      </c>
      <c r="E98" s="2">
        <f t="shared" ref="E98:H98" si="424">E97 - ($G$14 * X97)</f>
        <v>0.0948917018</v>
      </c>
      <c r="F98" s="2">
        <f t="shared" si="424"/>
        <v>0.1397834036</v>
      </c>
      <c r="G98" s="2">
        <f t="shared" si="424"/>
        <v>0.1937987935</v>
      </c>
      <c r="H98" s="2">
        <f t="shared" si="424"/>
        <v>0.2375975871</v>
      </c>
      <c r="I98" s="2">
        <f t="shared" si="22"/>
        <v>0.01872292545</v>
      </c>
      <c r="J98" s="2">
        <f t="shared" si="5"/>
        <v>0.03344969838</v>
      </c>
      <c r="K98" s="10">
        <f t="shared" ref="K98:L98" si="425">1/(1+EXP(-I98))</f>
        <v>0.5046805946</v>
      </c>
      <c r="L98" s="10">
        <f t="shared" si="425"/>
        <v>0.508361645</v>
      </c>
      <c r="M98" s="2">
        <f t="shared" si="24"/>
        <v>0.005603622702</v>
      </c>
      <c r="N98" s="2">
        <f t="shared" si="25"/>
        <v>0.0545715241</v>
      </c>
      <c r="O98" s="2">
        <f t="shared" ref="O98:P98" si="426">O97 - ($G$14 * AD97)</f>
        <v>0.01352319803</v>
      </c>
      <c r="P98" s="2">
        <f t="shared" si="426"/>
        <v>0.06217326786</v>
      </c>
      <c r="Q98" s="2">
        <f t="shared" si="8"/>
        <v>0.0305701094</v>
      </c>
      <c r="R98" s="2">
        <f t="shared" si="9"/>
        <v>0.03843140034</v>
      </c>
      <c r="S98" s="10">
        <f t="shared" ref="S98:T98" si="427">1/(1+EXP(-Q98))</f>
        <v>0.5076419322</v>
      </c>
      <c r="T98" s="10">
        <f t="shared" si="427"/>
        <v>0.5096066677</v>
      </c>
      <c r="U98" s="2">
        <f t="shared" ref="U98:V98" si="428">0.5*(S98-A98)^2</f>
        <v>0.00002919956405</v>
      </c>
      <c r="V98" s="2">
        <f t="shared" si="428"/>
        <v>0.00004614403231</v>
      </c>
      <c r="W98" s="11">
        <f t="shared" si="12"/>
        <v>0.00007534359636</v>
      </c>
      <c r="X98" s="2">
        <f t="shared" si="13"/>
        <v>0.0000005395696312</v>
      </c>
      <c r="Y98" s="10">
        <f t="shared" si="14"/>
        <v>0.000001079139262</v>
      </c>
      <c r="Z98" s="10">
        <f t="shared" si="15"/>
        <v>0.000003168447037</v>
      </c>
      <c r="AA98" s="10">
        <f t="shared" si="16"/>
        <v>0.000006336894075</v>
      </c>
      <c r="AB98" s="2">
        <f t="shared" si="17"/>
        <v>0.0009639584947</v>
      </c>
      <c r="AC98" s="10">
        <f t="shared" si="18"/>
        <v>0.0009709894362</v>
      </c>
      <c r="AD98" s="2">
        <f t="shared" si="19"/>
        <v>0.001211627254</v>
      </c>
      <c r="AE98" s="10">
        <f t="shared" si="20"/>
        <v>0.001220464647</v>
      </c>
    </row>
    <row r="99">
      <c r="A99" s="6">
        <v>0.5</v>
      </c>
      <c r="B99" s="6">
        <v>0.5</v>
      </c>
      <c r="C99" s="7">
        <v>0.05</v>
      </c>
      <c r="D99" s="7">
        <v>0.1</v>
      </c>
      <c r="E99" s="2">
        <f t="shared" ref="E99:H99" si="429">E98 - ($G$14 * X98)</f>
        <v>0.09489116224</v>
      </c>
      <c r="F99" s="2">
        <f t="shared" si="429"/>
        <v>0.1397823245</v>
      </c>
      <c r="G99" s="2">
        <f t="shared" si="429"/>
        <v>0.1937956251</v>
      </c>
      <c r="H99" s="2">
        <f t="shared" si="429"/>
        <v>0.2375912502</v>
      </c>
      <c r="I99" s="2">
        <f t="shared" si="22"/>
        <v>0.01872279056</v>
      </c>
      <c r="J99" s="2">
        <f t="shared" si="5"/>
        <v>0.03344890627</v>
      </c>
      <c r="K99" s="10">
        <f t="shared" ref="K99:L99" si="430">1/(1+EXP(-I99))</f>
        <v>0.5046805609</v>
      </c>
      <c r="L99" s="10">
        <f t="shared" si="430"/>
        <v>0.508361447</v>
      </c>
      <c r="M99" s="2">
        <f t="shared" si="24"/>
        <v>0.004639664207</v>
      </c>
      <c r="N99" s="2">
        <f t="shared" si="25"/>
        <v>0.05360053466</v>
      </c>
      <c r="O99" s="2">
        <f t="shared" ref="O99:P99" si="431">O98 - ($G$14 * AD98)</f>
        <v>0.01231157078</v>
      </c>
      <c r="P99" s="2">
        <f t="shared" si="431"/>
        <v>0.06095280321</v>
      </c>
      <c r="Q99" s="2">
        <f t="shared" si="8"/>
        <v>0.0295899937</v>
      </c>
      <c r="R99" s="2">
        <f t="shared" si="9"/>
        <v>0.03719946568</v>
      </c>
      <c r="S99" s="10">
        <f t="shared" ref="S99:T99" si="432">1/(1+EXP(-Q99))</f>
        <v>0.5073969587</v>
      </c>
      <c r="T99" s="10">
        <f t="shared" si="432"/>
        <v>0.5092987941</v>
      </c>
      <c r="U99" s="2">
        <f t="shared" ref="U99:V99" si="433">0.5*(S99-A99)^2</f>
        <v>0.00002735749916</v>
      </c>
      <c r="V99" s="2">
        <f t="shared" si="433"/>
        <v>0.00004323378623</v>
      </c>
      <c r="W99" s="11">
        <f t="shared" si="12"/>
        <v>0.00007059128538</v>
      </c>
      <c r="X99" s="2">
        <f t="shared" si="13"/>
        <v>0.000000464818825</v>
      </c>
      <c r="Y99" s="10">
        <f t="shared" si="14"/>
        <v>0.00000092963765</v>
      </c>
      <c r="Z99" s="10">
        <f t="shared" si="15"/>
        <v>0.000003009066612</v>
      </c>
      <c r="AA99" s="10">
        <f t="shared" si="16"/>
        <v>0.000006018133224</v>
      </c>
      <c r="AB99" s="2">
        <f t="shared" si="17"/>
        <v>0.0009330710624</v>
      </c>
      <c r="AC99" s="10">
        <f t="shared" si="18"/>
        <v>0.0009398764132</v>
      </c>
      <c r="AD99" s="2">
        <f t="shared" si="19"/>
        <v>0.001172824375</v>
      </c>
      <c r="AE99" s="10">
        <f t="shared" si="20"/>
        <v>0.001181378366</v>
      </c>
    </row>
    <row r="100">
      <c r="A100" s="6">
        <v>0.5</v>
      </c>
      <c r="B100" s="6">
        <v>0.5</v>
      </c>
      <c r="C100" s="7">
        <v>0.05</v>
      </c>
      <c r="D100" s="7">
        <v>0.1</v>
      </c>
      <c r="E100" s="2">
        <f t="shared" ref="E100:H100" si="434">E99 - ($G$14 * X99)</f>
        <v>0.09489069742</v>
      </c>
      <c r="F100" s="2">
        <f t="shared" si="434"/>
        <v>0.1397813948</v>
      </c>
      <c r="G100" s="2">
        <f t="shared" si="434"/>
        <v>0.193792616</v>
      </c>
      <c r="H100" s="2">
        <f t="shared" si="434"/>
        <v>0.237585232</v>
      </c>
      <c r="I100" s="2">
        <f t="shared" si="22"/>
        <v>0.01872267435</v>
      </c>
      <c r="J100" s="2">
        <f t="shared" si="5"/>
        <v>0.033448154</v>
      </c>
      <c r="K100" s="10">
        <f t="shared" ref="K100:L100" si="435">1/(1+EXP(-I100))</f>
        <v>0.5046805319</v>
      </c>
      <c r="L100" s="10">
        <f t="shared" si="435"/>
        <v>0.508361259</v>
      </c>
      <c r="M100" s="2">
        <f t="shared" si="24"/>
        <v>0.003706593145</v>
      </c>
      <c r="N100" s="2">
        <f t="shared" si="25"/>
        <v>0.05266065825</v>
      </c>
      <c r="O100" s="2">
        <f t="shared" ref="O100:P100" si="436">O99 - ($G$14 * AD99)</f>
        <v>0.0111387464</v>
      </c>
      <c r="P100" s="2">
        <f t="shared" si="436"/>
        <v>0.05977142484</v>
      </c>
      <c r="Q100" s="2">
        <f t="shared" si="8"/>
        <v>0.02864128393</v>
      </c>
      <c r="R100" s="2">
        <f t="shared" si="9"/>
        <v>0.03600698524</v>
      </c>
      <c r="S100" s="10">
        <f t="shared" ref="S100:T100" si="437">1/(1+EXP(-Q100))</f>
        <v>0.5071598315</v>
      </c>
      <c r="T100" s="10">
        <f t="shared" si="437"/>
        <v>0.5090007739</v>
      </c>
      <c r="U100" s="2">
        <f t="shared" ref="U100:V100" si="438">0.5*(S100-A100)^2</f>
        <v>0.00002563159384</v>
      </c>
      <c r="V100" s="2">
        <f t="shared" si="438"/>
        <v>0.00004050696514</v>
      </c>
      <c r="W100" s="11">
        <f t="shared" si="12"/>
        <v>0.00006613855898</v>
      </c>
      <c r="X100" s="2">
        <f t="shared" si="13"/>
        <v>0.0000003960840049</v>
      </c>
      <c r="Y100" s="10">
        <f t="shared" si="14"/>
        <v>0.0000007921680099</v>
      </c>
      <c r="Z100" s="10">
        <f t="shared" si="15"/>
        <v>0.000002858433461</v>
      </c>
      <c r="AA100" s="10">
        <f t="shared" si="16"/>
        <v>0.000005716866921</v>
      </c>
      <c r="AB100" s="2">
        <f t="shared" si="17"/>
        <v>0.0009031716617</v>
      </c>
      <c r="AC100" s="10">
        <f t="shared" si="18"/>
        <v>0.0009097586572</v>
      </c>
      <c r="AD100" s="2">
        <f t="shared" si="19"/>
        <v>0.001135260829</v>
      </c>
      <c r="AE100" s="10">
        <f t="shared" si="20"/>
        <v>0.001143540493</v>
      </c>
    </row>
    <row r="101">
      <c r="A101" s="6">
        <v>0.5</v>
      </c>
      <c r="B101" s="6">
        <v>0.5</v>
      </c>
      <c r="C101" s="7">
        <v>0.05</v>
      </c>
      <c r="D101" s="7">
        <v>0.1</v>
      </c>
      <c r="E101" s="2">
        <f t="shared" ref="E101:H101" si="439">E100 - ($G$14 * X100)</f>
        <v>0.09489030133</v>
      </c>
      <c r="F101" s="2">
        <f t="shared" si="439"/>
        <v>0.1397806027</v>
      </c>
      <c r="G101" s="2">
        <f t="shared" si="439"/>
        <v>0.1937897576</v>
      </c>
      <c r="H101" s="2">
        <f t="shared" si="439"/>
        <v>0.2375795152</v>
      </c>
      <c r="I101" s="2">
        <f t="shared" si="22"/>
        <v>0.01872257533</v>
      </c>
      <c r="J101" s="2">
        <f t="shared" si="5"/>
        <v>0.03344743939</v>
      </c>
      <c r="K101" s="10">
        <f t="shared" ref="K101:L101" si="440">1/(1+EXP(-I101))</f>
        <v>0.5046805071</v>
      </c>
      <c r="L101" s="10">
        <f t="shared" si="440"/>
        <v>0.5083610804</v>
      </c>
      <c r="M101" s="2">
        <f t="shared" si="24"/>
        <v>0.002803421483</v>
      </c>
      <c r="N101" s="2">
        <f t="shared" si="25"/>
        <v>0.05175089959</v>
      </c>
      <c r="O101" s="2">
        <f t="shared" ref="O101:P101" si="441">O100 - ($G$14 * AD100)</f>
        <v>0.01000348557</v>
      </c>
      <c r="P101" s="2">
        <f t="shared" si="441"/>
        <v>0.05862788435</v>
      </c>
      <c r="Q101" s="2">
        <f t="shared" si="8"/>
        <v>0.0277229754</v>
      </c>
      <c r="R101" s="2">
        <f t="shared" si="9"/>
        <v>0.0348526988</v>
      </c>
      <c r="S101" s="10">
        <f t="shared" ref="S101:T101" si="442">1/(1+EXP(-Q101))</f>
        <v>0.5069303</v>
      </c>
      <c r="T101" s="10">
        <f t="shared" si="442"/>
        <v>0.5087122928</v>
      </c>
      <c r="U101" s="2">
        <f t="shared" ref="U101:V101" si="443">0.5*(S101-A101)^2</f>
        <v>0.00002401452899</v>
      </c>
      <c r="V101" s="2">
        <f t="shared" si="443"/>
        <v>0.00003795202299</v>
      </c>
      <c r="W101" s="11">
        <f t="shared" si="12"/>
        <v>0.00006196655198</v>
      </c>
      <c r="X101" s="2">
        <f t="shared" si="13"/>
        <v>0.0000003329447395</v>
      </c>
      <c r="Y101" s="10">
        <f t="shared" si="14"/>
        <v>0.0000006658894791</v>
      </c>
      <c r="Z101" s="10">
        <f t="shared" si="15"/>
        <v>0.000002716038757</v>
      </c>
      <c r="AA101" s="10">
        <f t="shared" si="16"/>
        <v>0.000005432077514</v>
      </c>
      <c r="AB101" s="2">
        <f t="shared" si="17"/>
        <v>0.0008742288428</v>
      </c>
      <c r="AC101" s="10">
        <f t="shared" si="18"/>
        <v>0.0008806044869</v>
      </c>
      <c r="AD101" s="2">
        <f t="shared" si="19"/>
        <v>0.001098897344</v>
      </c>
      <c r="AE101" s="10">
        <f t="shared" si="20"/>
        <v>0.001106911468</v>
      </c>
    </row>
    <row r="102">
      <c r="A102" s="6">
        <v>0.5</v>
      </c>
      <c r="B102" s="6">
        <v>0.5</v>
      </c>
      <c r="C102" s="7">
        <v>0.05</v>
      </c>
      <c r="D102" s="7">
        <v>0.1</v>
      </c>
      <c r="E102" s="2">
        <f t="shared" ref="E102:H102" si="444">E101 - ($G$14 * X101)</f>
        <v>0.09488996839</v>
      </c>
      <c r="F102" s="2">
        <f t="shared" si="444"/>
        <v>0.1397799368</v>
      </c>
      <c r="G102" s="2">
        <f t="shared" si="444"/>
        <v>0.1937870415</v>
      </c>
      <c r="H102" s="2">
        <f t="shared" si="444"/>
        <v>0.2375740831</v>
      </c>
      <c r="I102" s="2">
        <f t="shared" si="22"/>
        <v>0.0187224921</v>
      </c>
      <c r="J102" s="2">
        <f t="shared" si="5"/>
        <v>0.03344676039</v>
      </c>
      <c r="K102" s="10">
        <f t="shared" ref="K102:L102" si="445">1/(1+EXP(-I102))</f>
        <v>0.5046804863</v>
      </c>
      <c r="L102" s="10">
        <f t="shared" si="445"/>
        <v>0.5083609107</v>
      </c>
      <c r="M102" s="2">
        <f t="shared" si="24"/>
        <v>0.00192919264</v>
      </c>
      <c r="N102" s="2">
        <f t="shared" si="25"/>
        <v>0.05087029511</v>
      </c>
      <c r="O102" s="2">
        <f t="shared" ref="O102:P102" si="446">O101 - ($G$14 * AD101)</f>
        <v>0.008904588231</v>
      </c>
      <c r="P102" s="2">
        <f t="shared" si="446"/>
        <v>0.05752097288</v>
      </c>
      <c r="Q102" s="2">
        <f t="shared" si="8"/>
        <v>0.02683409543</v>
      </c>
      <c r="R102" s="2">
        <f t="shared" si="9"/>
        <v>0.03373538608</v>
      </c>
      <c r="S102" s="10">
        <f t="shared" ref="S102:T102" si="447">1/(1+EXP(-Q102))</f>
        <v>0.5067081213</v>
      </c>
      <c r="T102" s="10">
        <f t="shared" si="447"/>
        <v>0.5084330467</v>
      </c>
      <c r="U102" s="2">
        <f t="shared" ref="U102:V102" si="448">0.5*(S102-A102)^2</f>
        <v>0.00002249944593</v>
      </c>
      <c r="V102" s="2">
        <f t="shared" si="448"/>
        <v>0.00003555813871</v>
      </c>
      <c r="W102" s="11">
        <f t="shared" si="12"/>
        <v>0.00005805758464</v>
      </c>
      <c r="X102" s="2">
        <f t="shared" si="13"/>
        <v>0.000000275008326</v>
      </c>
      <c r="Y102" s="10">
        <f t="shared" si="14"/>
        <v>0.000000550016652</v>
      </c>
      <c r="Z102" s="10">
        <f t="shared" si="15"/>
        <v>0.000002581404263</v>
      </c>
      <c r="AA102" s="10">
        <f t="shared" si="16"/>
        <v>0.000005162808525</v>
      </c>
      <c r="AB102" s="2">
        <f t="shared" si="17"/>
        <v>0.0008462121426</v>
      </c>
      <c r="AC102" s="10">
        <f t="shared" si="18"/>
        <v>0.000852383215</v>
      </c>
      <c r="AD102" s="2">
        <f t="shared" si="19"/>
        <v>0.001063695863</v>
      </c>
      <c r="AE102" s="10">
        <f t="shared" si="20"/>
        <v>0.001071452953</v>
      </c>
    </row>
    <row r="103">
      <c r="A103" s="6">
        <v>0.5</v>
      </c>
      <c r="B103" s="6">
        <v>0.5</v>
      </c>
      <c r="C103" s="7">
        <v>0.05</v>
      </c>
      <c r="D103" s="7">
        <v>0.1</v>
      </c>
      <c r="E103" s="2">
        <f t="shared" ref="E103:H103" si="449">E102 - ($G$14 * X102)</f>
        <v>0.09488969338</v>
      </c>
      <c r="F103" s="2">
        <f t="shared" si="449"/>
        <v>0.1397793868</v>
      </c>
      <c r="G103" s="2">
        <f t="shared" si="449"/>
        <v>0.1937844601</v>
      </c>
      <c r="H103" s="2">
        <f t="shared" si="449"/>
        <v>0.2375689203</v>
      </c>
      <c r="I103" s="2">
        <f t="shared" si="22"/>
        <v>0.01872242334</v>
      </c>
      <c r="J103" s="2">
        <f t="shared" si="5"/>
        <v>0.03344611503</v>
      </c>
      <c r="K103" s="10">
        <f t="shared" ref="K103:L103" si="450">1/(1+EXP(-I103))</f>
        <v>0.5046804691</v>
      </c>
      <c r="L103" s="10">
        <f t="shared" si="450"/>
        <v>0.5083607494</v>
      </c>
      <c r="M103" s="2">
        <f t="shared" si="24"/>
        <v>0.001082980498</v>
      </c>
      <c r="N103" s="2">
        <f t="shared" si="25"/>
        <v>0.05001791189</v>
      </c>
      <c r="O103" s="2">
        <f t="shared" ref="O103:P103" si="451">O102 - ($G$14 * AD102)</f>
        <v>0.007840892368</v>
      </c>
      <c r="P103" s="2">
        <f t="shared" si="451"/>
        <v>0.05644951993</v>
      </c>
      <c r="Q103" s="2">
        <f t="shared" si="8"/>
        <v>0.02597370228</v>
      </c>
      <c r="R103" s="2">
        <f t="shared" si="9"/>
        <v>0.03265386549</v>
      </c>
      <c r="S103" s="10">
        <f t="shared" ref="S103:T103" si="452">1/(1+EXP(-Q103))</f>
        <v>0.5064930605</v>
      </c>
      <c r="T103" s="10">
        <f t="shared" si="452"/>
        <v>0.5081627411</v>
      </c>
      <c r="U103" s="2">
        <f t="shared" ref="U103:V103" si="453">0.5*(S103-A103)^2</f>
        <v>0.00002107991757</v>
      </c>
      <c r="V103" s="2">
        <f t="shared" si="453"/>
        <v>0.00003331517093</v>
      </c>
      <c r="W103" s="11">
        <f t="shared" si="12"/>
        <v>0.0000543950885</v>
      </c>
      <c r="X103" s="2">
        <f t="shared" si="13"/>
        <v>0.0000002219080158</v>
      </c>
      <c r="Y103" s="10">
        <f t="shared" si="14"/>
        <v>0.0000004438160317</v>
      </c>
      <c r="Z103" s="10">
        <f t="shared" si="15"/>
        <v>0.000002454080461</v>
      </c>
      <c r="AA103" s="10">
        <f t="shared" si="16"/>
        <v>0.000004908160921</v>
      </c>
      <c r="AB103" s="2">
        <f t="shared" si="17"/>
        <v>0.0008190920551</v>
      </c>
      <c r="AC103" s="10">
        <f t="shared" si="18"/>
        <v>0.0008250651182</v>
      </c>
      <c r="AD103" s="2">
        <f t="shared" si="19"/>
        <v>0.00102961951</v>
      </c>
      <c r="AE103" s="10">
        <f t="shared" si="20"/>
        <v>0.001037127802</v>
      </c>
    </row>
    <row r="104">
      <c r="A104" s="6">
        <v>0.5</v>
      </c>
      <c r="B104" s="6">
        <v>0.5</v>
      </c>
      <c r="C104" s="7">
        <v>0.05</v>
      </c>
      <c r="D104" s="7">
        <v>0.1</v>
      </c>
      <c r="E104" s="2">
        <f t="shared" ref="E104:H104" si="454">E103 - ($G$14 * X103)</f>
        <v>0.09488947147</v>
      </c>
      <c r="F104" s="2">
        <f t="shared" si="454"/>
        <v>0.1397789429</v>
      </c>
      <c r="G104" s="2">
        <f t="shared" si="454"/>
        <v>0.1937820061</v>
      </c>
      <c r="H104" s="2">
        <f t="shared" si="454"/>
        <v>0.2375640121</v>
      </c>
      <c r="I104" s="2">
        <f t="shared" si="22"/>
        <v>0.01872236787</v>
      </c>
      <c r="J104" s="2">
        <f t="shared" si="5"/>
        <v>0.03344550151</v>
      </c>
      <c r="K104" s="10">
        <f t="shared" ref="K104:L104" si="455">1/(1+EXP(-I104))</f>
        <v>0.5046804552</v>
      </c>
      <c r="L104" s="10">
        <f t="shared" si="455"/>
        <v>0.508360596</v>
      </c>
      <c r="M104" s="2">
        <f t="shared" si="24"/>
        <v>0.0002638884428</v>
      </c>
      <c r="N104" s="2">
        <f t="shared" si="25"/>
        <v>0.04919284677</v>
      </c>
      <c r="O104" s="2">
        <f t="shared" ref="O104:P104" si="456">O103 - ($G$14 * AD103)</f>
        <v>0.006811272858</v>
      </c>
      <c r="P104" s="2">
        <f t="shared" si="456"/>
        <v>0.05541239213</v>
      </c>
      <c r="Q104" s="2">
        <f t="shared" si="8"/>
        <v>0.02514088425</v>
      </c>
      <c r="R104" s="2">
        <f t="shared" si="9"/>
        <v>0.03160699298</v>
      </c>
      <c r="S104" s="10">
        <f t="shared" ref="S104:T104" si="457">1/(1+EXP(-Q104))</f>
        <v>0.50628489</v>
      </c>
      <c r="T104" s="10">
        <f t="shared" si="457"/>
        <v>0.5079010905</v>
      </c>
      <c r="U104" s="2">
        <f t="shared" ref="U104:V104" si="458">0.5*(S104-A104)^2</f>
        <v>0.00001974992133</v>
      </c>
      <c r="V104" s="2">
        <f t="shared" si="458"/>
        <v>0.00003121361545</v>
      </c>
      <c r="W104" s="11">
        <f t="shared" si="12"/>
        <v>0.00005096353678</v>
      </c>
      <c r="X104" s="2">
        <f t="shared" si="13"/>
        <v>0.000000173301352</v>
      </c>
      <c r="Y104" s="10">
        <f t="shared" si="14"/>
        <v>0.000000346602704</v>
      </c>
      <c r="Z104" s="10">
        <f t="shared" si="15"/>
        <v>0.000002333644806</v>
      </c>
      <c r="AA104" s="10">
        <f t="shared" si="16"/>
        <v>0.000004667289613</v>
      </c>
      <c r="AB104" s="2">
        <f t="shared" si="17"/>
        <v>0.000792840002</v>
      </c>
      <c r="AC104" s="10">
        <f t="shared" si="18"/>
        <v>0.0007986214085</v>
      </c>
      <c r="AD104" s="2">
        <f t="shared" si="19"/>
        <v>0.0009966325559</v>
      </c>
      <c r="AE104" s="10">
        <f t="shared" si="20"/>
        <v>0.001003900022</v>
      </c>
    </row>
    <row r="105">
      <c r="A105" s="6">
        <v>0.5</v>
      </c>
      <c r="B105" s="6">
        <v>0.5</v>
      </c>
      <c r="C105" s="7">
        <v>0.05</v>
      </c>
      <c r="D105" s="7">
        <v>0.1</v>
      </c>
      <c r="E105" s="2">
        <f t="shared" ref="E105:H105" si="459">E104 - ($G$14 * X104)</f>
        <v>0.09488929817</v>
      </c>
      <c r="F105" s="2">
        <f t="shared" si="459"/>
        <v>0.1397785963</v>
      </c>
      <c r="G105" s="2">
        <f t="shared" si="459"/>
        <v>0.1937796724</v>
      </c>
      <c r="H105" s="2">
        <f t="shared" si="459"/>
        <v>0.2375593448</v>
      </c>
      <c r="I105" s="2">
        <f t="shared" si="22"/>
        <v>0.01872232454</v>
      </c>
      <c r="J105" s="2">
        <f t="shared" si="5"/>
        <v>0.0334449181</v>
      </c>
      <c r="K105" s="10">
        <f t="shared" ref="K105:L105" si="460">1/(1+EXP(-I105))</f>
        <v>0.5046804444</v>
      </c>
      <c r="L105" s="10">
        <f t="shared" si="460"/>
        <v>0.5083604502</v>
      </c>
      <c r="M105" s="2">
        <f t="shared" si="24"/>
        <v>-0.0005289515593</v>
      </c>
      <c r="N105" s="2">
        <f t="shared" si="25"/>
        <v>0.04839422537</v>
      </c>
      <c r="O105" s="2">
        <f t="shared" ref="O105:P105" si="461">O104 - ($G$14 * AD104)</f>
        <v>0.005814640302</v>
      </c>
      <c r="P105" s="2">
        <f t="shared" si="461"/>
        <v>0.0544084921</v>
      </c>
      <c r="Q105" s="2">
        <f t="shared" si="8"/>
        <v>0.02433475869</v>
      </c>
      <c r="R105" s="2">
        <f t="shared" si="9"/>
        <v>0.03059366079</v>
      </c>
      <c r="S105" s="10">
        <f t="shared" ref="S105:T105" si="462">1/(1+EXP(-Q105))</f>
        <v>0.5060833895</v>
      </c>
      <c r="T105" s="10">
        <f t="shared" si="462"/>
        <v>0.5076478187</v>
      </c>
      <c r="U105" s="2">
        <f t="shared" ref="U105:V105" si="463">0.5*(S105-A105)^2</f>
        <v>0.00001850381372</v>
      </c>
      <c r="V105" s="2">
        <f t="shared" si="463"/>
        <v>0.0000292445654</v>
      </c>
      <c r="W105" s="11">
        <f t="shared" si="12"/>
        <v>0.00004774837912</v>
      </c>
      <c r="X105" s="2">
        <f t="shared" si="13"/>
        <v>0.0000001288686096</v>
      </c>
      <c r="Y105" s="10">
        <f t="shared" si="14"/>
        <v>0.0000002577372192</v>
      </c>
      <c r="Z105" s="10">
        <f t="shared" si="15"/>
        <v>0.000002219700082</v>
      </c>
      <c r="AA105" s="10">
        <f t="shared" si="16"/>
        <v>0.000004439400164</v>
      </c>
      <c r="AB105" s="2">
        <f t="shared" si="17"/>
        <v>0.0007674283056</v>
      </c>
      <c r="AC105" s="10">
        <f t="shared" si="18"/>
        <v>0.0007730242043</v>
      </c>
      <c r="AD105" s="2">
        <f t="shared" si="19"/>
        <v>0.0009647003838</v>
      </c>
      <c r="AE105" s="10">
        <f t="shared" si="20"/>
        <v>0.000971734742</v>
      </c>
    </row>
    <row r="106">
      <c r="A106" s="6">
        <v>0.5</v>
      </c>
      <c r="B106" s="6">
        <v>0.5</v>
      </c>
      <c r="C106" s="7">
        <v>0.05</v>
      </c>
      <c r="D106" s="7">
        <v>0.1</v>
      </c>
      <c r="E106" s="2">
        <f t="shared" ref="E106:H106" si="464">E105 - ($G$14 * X105)</f>
        <v>0.0948891693</v>
      </c>
      <c r="F106" s="2">
        <f t="shared" si="464"/>
        <v>0.1397783386</v>
      </c>
      <c r="G106" s="2">
        <f t="shared" si="464"/>
        <v>0.1937774527</v>
      </c>
      <c r="H106" s="2">
        <f t="shared" si="464"/>
        <v>0.2375549054</v>
      </c>
      <c r="I106" s="2">
        <f t="shared" si="22"/>
        <v>0.01872229233</v>
      </c>
      <c r="J106" s="2">
        <f t="shared" si="5"/>
        <v>0.03344436318</v>
      </c>
      <c r="K106" s="10">
        <f t="shared" ref="K106:L106" si="465">1/(1+EXP(-I106))</f>
        <v>0.5046804364</v>
      </c>
      <c r="L106" s="10">
        <f t="shared" si="465"/>
        <v>0.5083603115</v>
      </c>
      <c r="M106" s="2">
        <f t="shared" si="24"/>
        <v>-0.001296379865</v>
      </c>
      <c r="N106" s="2">
        <f t="shared" si="25"/>
        <v>0.04762120116</v>
      </c>
      <c r="O106" s="2">
        <f t="shared" ref="O106:P106" si="466">O105 - ($G$14 * AD105)</f>
        <v>0.004849939918</v>
      </c>
      <c r="P106" s="2">
        <f t="shared" si="466"/>
        <v>0.05343675736</v>
      </c>
      <c r="Q106" s="2">
        <f t="shared" si="8"/>
        <v>0.0235544711</v>
      </c>
      <c r="R106" s="2">
        <f t="shared" si="9"/>
        <v>0.02961279641</v>
      </c>
      <c r="S106" s="10">
        <f t="shared" ref="S106:T106" si="467">1/(1+EXP(-Q106))</f>
        <v>0.5058883455</v>
      </c>
      <c r="T106" s="10">
        <f t="shared" si="467"/>
        <v>0.5074026582</v>
      </c>
      <c r="U106" s="2">
        <f t="shared" ref="U106:V106" si="468">0.5*(S106-A106)^2</f>
        <v>0.00001733630656</v>
      </c>
      <c r="V106" s="2">
        <f t="shared" si="468"/>
        <v>0.00002739967385</v>
      </c>
      <c r="W106" s="11">
        <f t="shared" si="12"/>
        <v>0.00004473598042</v>
      </c>
      <c r="X106" s="2">
        <f t="shared" si="13"/>
        <v>0.00000008831133489</v>
      </c>
      <c r="Y106" s="10">
        <f t="shared" si="14"/>
        <v>0.0000001766226698</v>
      </c>
      <c r="Z106" s="10">
        <f t="shared" si="15"/>
        <v>0.000002111872853</v>
      </c>
      <c r="AA106" s="10">
        <f t="shared" si="16"/>
        <v>0.000004223745706</v>
      </c>
      <c r="AB106" s="2">
        <f t="shared" si="17"/>
        <v>0.0007428301606</v>
      </c>
      <c r="AC106" s="10">
        <f t="shared" si="18"/>
        <v>0.0007482465035</v>
      </c>
      <c r="AD106" s="2">
        <f t="shared" si="19"/>
        <v>0.0009337894574</v>
      </c>
      <c r="AE106" s="10">
        <f t="shared" si="20"/>
        <v>0.0009405981792</v>
      </c>
    </row>
    <row r="107">
      <c r="A107" s="6">
        <v>0.5</v>
      </c>
      <c r="B107" s="6">
        <v>0.5</v>
      </c>
      <c r="C107" s="7">
        <v>0.05</v>
      </c>
      <c r="D107" s="7">
        <v>0.1</v>
      </c>
      <c r="E107" s="2">
        <f t="shared" ref="E107:H107" si="469">E106 - ($G$14 * X106)</f>
        <v>0.09488908099</v>
      </c>
      <c r="F107" s="2">
        <f t="shared" si="469"/>
        <v>0.139778162</v>
      </c>
      <c r="G107" s="2">
        <f t="shared" si="469"/>
        <v>0.1937753408</v>
      </c>
      <c r="H107" s="2">
        <f t="shared" si="469"/>
        <v>0.2375506817</v>
      </c>
      <c r="I107" s="2">
        <f t="shared" si="22"/>
        <v>0.01872227025</v>
      </c>
      <c r="J107" s="2">
        <f t="shared" si="5"/>
        <v>0.03344383521</v>
      </c>
      <c r="K107" s="10">
        <f t="shared" ref="K107:L107" si="470">1/(1+EXP(-I107))</f>
        <v>0.5046804308</v>
      </c>
      <c r="L107" s="10">
        <f t="shared" si="470"/>
        <v>0.5083601796</v>
      </c>
      <c r="M107" s="2">
        <f t="shared" si="24"/>
        <v>-0.002039210026</v>
      </c>
      <c r="N107" s="2">
        <f t="shared" si="25"/>
        <v>0.04687295466</v>
      </c>
      <c r="O107" s="2">
        <f t="shared" ref="O107:P107" si="471">O106 - ($G$14 * AD106)</f>
        <v>0.003916150461</v>
      </c>
      <c r="P107" s="2">
        <f t="shared" si="471"/>
        <v>0.05249615918</v>
      </c>
      <c r="Q107" s="2">
        <f t="shared" si="8"/>
        <v>0.02279919425</v>
      </c>
      <c r="R107" s="2">
        <f t="shared" si="9"/>
        <v>0.02866336141</v>
      </c>
      <c r="S107" s="10">
        <f t="shared" ref="S107:T107" si="472">1/(1+EXP(-Q107))</f>
        <v>0.5056995517</v>
      </c>
      <c r="T107" s="10">
        <f t="shared" si="472"/>
        <v>0.5071653498</v>
      </c>
      <c r="U107" s="2">
        <f t="shared" ref="U107:V107" si="473">0.5*(S107-A107)^2</f>
        <v>0.00001624244467</v>
      </c>
      <c r="V107" s="2">
        <f t="shared" si="473"/>
        <v>0.00002567111873</v>
      </c>
      <c r="W107" s="11">
        <f t="shared" si="12"/>
        <v>0.00004191356339</v>
      </c>
      <c r="X107" s="2">
        <f t="shared" si="13"/>
        <v>0.00000005135097611</v>
      </c>
      <c r="Y107" s="10">
        <f t="shared" si="14"/>
        <v>0.0000001027019522</v>
      </c>
      <c r="Z107" s="10">
        <f t="shared" si="15"/>
        <v>0.000002009812016</v>
      </c>
      <c r="AA107" s="10">
        <f t="shared" si="16"/>
        <v>0.000004019624033</v>
      </c>
      <c r="AB107" s="2">
        <f t="shared" si="17"/>
        <v>0.0007190196079</v>
      </c>
      <c r="AC107" s="10">
        <f t="shared" si="18"/>
        <v>0.0007242621562</v>
      </c>
      <c r="AD107" s="2">
        <f t="shared" si="19"/>
        <v>0.000903867289</v>
      </c>
      <c r="AE107" s="10">
        <f t="shared" si="20"/>
        <v>0.000910457607</v>
      </c>
    </row>
    <row r="108">
      <c r="A108" s="6">
        <v>0.5</v>
      </c>
      <c r="B108" s="6">
        <v>0.5</v>
      </c>
      <c r="C108" s="7">
        <v>0.05</v>
      </c>
      <c r="D108" s="7">
        <v>0.1</v>
      </c>
      <c r="E108" s="2">
        <f t="shared" ref="E108:H108" si="474">E107 - ($G$14 * X107)</f>
        <v>0.09488902964</v>
      </c>
      <c r="F108" s="2">
        <f t="shared" si="474"/>
        <v>0.1397780593</v>
      </c>
      <c r="G108" s="2">
        <f t="shared" si="474"/>
        <v>0.193773331</v>
      </c>
      <c r="H108" s="2">
        <f t="shared" si="474"/>
        <v>0.2375466621</v>
      </c>
      <c r="I108" s="2">
        <f t="shared" si="22"/>
        <v>0.01872225741</v>
      </c>
      <c r="J108" s="2">
        <f t="shared" si="5"/>
        <v>0.03344333276</v>
      </c>
      <c r="K108" s="10">
        <f t="shared" ref="K108:L108" si="475">1/(1+EXP(-I108))</f>
        <v>0.5046804276</v>
      </c>
      <c r="L108" s="10">
        <f t="shared" si="475"/>
        <v>0.508360054</v>
      </c>
      <c r="M108" s="2">
        <f t="shared" si="24"/>
        <v>-0.002758229633</v>
      </c>
      <c r="N108" s="2">
        <f t="shared" si="25"/>
        <v>0.0461486925</v>
      </c>
      <c r="O108" s="2">
        <f t="shared" ref="O108:P108" si="476">O107 - ($G$14 * AD107)</f>
        <v>0.003012283172</v>
      </c>
      <c r="P108" s="2">
        <f t="shared" si="476"/>
        <v>0.05158570158</v>
      </c>
      <c r="Q108" s="2">
        <f t="shared" si="8"/>
        <v>0.0220681273</v>
      </c>
      <c r="R108" s="2">
        <f t="shared" si="9"/>
        <v>0.0277443504</v>
      </c>
      <c r="S108" s="10">
        <f t="shared" ref="S108:T108" si="477">1/(1+EXP(-Q108))</f>
        <v>0.5055168079</v>
      </c>
      <c r="T108" s="10">
        <f t="shared" si="477"/>
        <v>0.5069356427</v>
      </c>
      <c r="U108" s="2">
        <f t="shared" ref="U108:V108" si="478">0.5*(S108-A108)^2</f>
        <v>0.0000152175849</v>
      </c>
      <c r="V108" s="2">
        <f t="shared" si="478"/>
        <v>0.00002405156992</v>
      </c>
      <c r="W108" s="11">
        <f t="shared" si="12"/>
        <v>0.00003926915482</v>
      </c>
      <c r="X108" s="2">
        <f t="shared" si="13"/>
        <v>0.00000001772760046</v>
      </c>
      <c r="Y108" s="10">
        <f t="shared" si="14"/>
        <v>0.00000003545520092</v>
      </c>
      <c r="Z108" s="10">
        <f t="shared" si="15"/>
        <v>0.000001913187443</v>
      </c>
      <c r="AA108" s="10">
        <f t="shared" si="16"/>
        <v>0.000003826374885</v>
      </c>
      <c r="AB108" s="2">
        <f t="shared" si="17"/>
        <v>0.0006959715087</v>
      </c>
      <c r="AC108" s="10">
        <f t="shared" si="18"/>
        <v>0.0007010458388</v>
      </c>
      <c r="AD108" s="2">
        <f t="shared" si="19"/>
        <v>0.000874902408</v>
      </c>
      <c r="AE108" s="10">
        <f t="shared" si="20"/>
        <v>0.0008812813239</v>
      </c>
    </row>
    <row r="109">
      <c r="A109" s="6">
        <v>0.5</v>
      </c>
      <c r="B109" s="6">
        <v>0.5</v>
      </c>
      <c r="C109" s="7">
        <v>0.05</v>
      </c>
      <c r="D109" s="7">
        <v>0.1</v>
      </c>
      <c r="E109" s="2">
        <f t="shared" ref="E109:H109" si="479">E108 - ($G$14 * X108)</f>
        <v>0.09488901191</v>
      </c>
      <c r="F109" s="2">
        <f t="shared" si="479"/>
        <v>0.1397780238</v>
      </c>
      <c r="G109" s="2">
        <f t="shared" si="479"/>
        <v>0.1937714178</v>
      </c>
      <c r="H109" s="2">
        <f t="shared" si="479"/>
        <v>0.2375428357</v>
      </c>
      <c r="I109" s="2">
        <f t="shared" si="22"/>
        <v>0.01872225298</v>
      </c>
      <c r="J109" s="2">
        <f t="shared" si="5"/>
        <v>0.03344285446</v>
      </c>
      <c r="K109" s="10">
        <f t="shared" ref="K109:L109" si="480">1/(1+EXP(-I109))</f>
        <v>0.5046804265</v>
      </c>
      <c r="L109" s="10">
        <f t="shared" si="480"/>
        <v>0.5083599345</v>
      </c>
      <c r="M109" s="2">
        <f t="shared" si="24"/>
        <v>-0.003454201142</v>
      </c>
      <c r="N109" s="2">
        <f t="shared" si="25"/>
        <v>0.04544764666</v>
      </c>
      <c r="O109" s="2">
        <f t="shared" ref="O109:P109" si="481">O108 - ($G$14 * AD108)</f>
        <v>0.002137380764</v>
      </c>
      <c r="P109" s="2">
        <f t="shared" si="481"/>
        <v>0.05070442025</v>
      </c>
      <c r="Q109" s="2">
        <f t="shared" si="8"/>
        <v>0.02136049497</v>
      </c>
      <c r="R109" s="2">
        <f t="shared" si="9"/>
        <v>0.02685478999</v>
      </c>
      <c r="S109" s="10">
        <f t="shared" ref="S109:T109" si="482">1/(1+EXP(-Q109))</f>
        <v>0.5053399207</v>
      </c>
      <c r="T109" s="10">
        <f t="shared" si="482"/>
        <v>0.506713294</v>
      </c>
      <c r="U109" s="2">
        <f t="shared" ref="U109:V109" si="483">0.5*(S109-A109)^2</f>
        <v>0.00001425737658</v>
      </c>
      <c r="V109" s="2">
        <f t="shared" si="483"/>
        <v>0.00002253415847</v>
      </c>
      <c r="W109" s="11">
        <f t="shared" si="12"/>
        <v>0.00003679153505</v>
      </c>
      <c r="X109" s="2">
        <f t="shared" si="13"/>
        <v>-0.00000001280130797</v>
      </c>
      <c r="Y109" s="10">
        <f t="shared" si="14"/>
        <v>-0.00000002560261594</v>
      </c>
      <c r="Z109" s="10">
        <f t="shared" si="15"/>
        <v>0.000001821688696</v>
      </c>
      <c r="AA109" s="10">
        <f t="shared" si="16"/>
        <v>0.000003643377391</v>
      </c>
      <c r="AB109" s="2">
        <f t="shared" si="17"/>
        <v>0.0006736615191</v>
      </c>
      <c r="AC109" s="10">
        <f t="shared" si="18"/>
        <v>0.000678573029</v>
      </c>
      <c r="AD109" s="2">
        <f t="shared" si="19"/>
        <v>0.000846864331</v>
      </c>
      <c r="AE109" s="10">
        <f t="shared" si="20"/>
        <v>0.0008530386224</v>
      </c>
    </row>
    <row r="110">
      <c r="A110" s="6">
        <v>0.5</v>
      </c>
      <c r="B110" s="6">
        <v>0.5</v>
      </c>
      <c r="C110" s="7">
        <v>0.05</v>
      </c>
      <c r="D110" s="7">
        <v>0.1</v>
      </c>
      <c r="E110" s="2">
        <f t="shared" ref="E110:H110" si="484">E109 - ($G$14 * X109)</f>
        <v>0.09488902471</v>
      </c>
      <c r="F110" s="2">
        <f t="shared" si="484"/>
        <v>0.1397780494</v>
      </c>
      <c r="G110" s="2">
        <f t="shared" si="484"/>
        <v>0.1937695961</v>
      </c>
      <c r="H110" s="2">
        <f t="shared" si="484"/>
        <v>0.2375391923</v>
      </c>
      <c r="I110" s="2">
        <f t="shared" si="22"/>
        <v>0.01872225618</v>
      </c>
      <c r="J110" s="2">
        <f t="shared" si="5"/>
        <v>0.03344239904</v>
      </c>
      <c r="K110" s="10">
        <f t="shared" ref="K110:L110" si="485">1/(1+EXP(-I110))</f>
        <v>0.5046804273</v>
      </c>
      <c r="L110" s="10">
        <f t="shared" si="485"/>
        <v>0.5083598206</v>
      </c>
      <c r="M110" s="2">
        <f t="shared" si="24"/>
        <v>-0.004127862661</v>
      </c>
      <c r="N110" s="2">
        <f t="shared" si="25"/>
        <v>0.04476907363</v>
      </c>
      <c r="O110" s="2">
        <f t="shared" ref="O110:P110" si="486">O109 - ($G$14 * AD109)</f>
        <v>0.001290516433</v>
      </c>
      <c r="P110" s="2">
        <f t="shared" si="486"/>
        <v>0.04985138163</v>
      </c>
      <c r="Q110" s="2">
        <f t="shared" si="8"/>
        <v>0.02067554675</v>
      </c>
      <c r="R110" s="2">
        <f t="shared" si="9"/>
        <v>0.02599373781</v>
      </c>
      <c r="S110" s="10">
        <f t="shared" ref="S110:T110" si="487">1/(1+EXP(-Q110))</f>
        <v>0.5051687026</v>
      </c>
      <c r="T110" s="10">
        <f t="shared" si="487"/>
        <v>0.5064980686</v>
      </c>
      <c r="U110" s="2">
        <f t="shared" ref="U110:V110" si="488">0.5*(S110-A110)^2</f>
        <v>0.00001335774309</v>
      </c>
      <c r="V110" s="2">
        <f t="shared" si="488"/>
        <v>0.0000211124476</v>
      </c>
      <c r="W110" s="11">
        <f t="shared" si="12"/>
        <v>0.0000344701907</v>
      </c>
      <c r="X110" s="2">
        <f t="shared" si="13"/>
        <v>-0.0000000404619743</v>
      </c>
      <c r="Y110" s="10">
        <f t="shared" si="14"/>
        <v>-0.0000000809239486</v>
      </c>
      <c r="Z110" s="10">
        <f t="shared" si="15"/>
        <v>0.000001735023834</v>
      </c>
      <c r="AA110" s="10">
        <f t="shared" si="16"/>
        <v>0.000003470047667</v>
      </c>
      <c r="AB110" s="2">
        <f t="shared" si="17"/>
        <v>0.0006520660661</v>
      </c>
      <c r="AC110" s="10">
        <f t="shared" si="18"/>
        <v>0.0006568199805</v>
      </c>
      <c r="AD110" s="2">
        <f t="shared" si="19"/>
        <v>0.0008197235319</v>
      </c>
      <c r="AE110" s="10">
        <f t="shared" si="20"/>
        <v>0.0008256997599</v>
      </c>
    </row>
    <row r="111">
      <c r="A111" s="6">
        <v>0.5</v>
      </c>
      <c r="B111" s="6">
        <v>0.5</v>
      </c>
      <c r="C111" s="7">
        <v>0.05</v>
      </c>
      <c r="D111" s="7">
        <v>0.1</v>
      </c>
      <c r="E111" s="2">
        <f t="shared" ref="E111:H111" si="489">E110 - ($G$14 * X110)</f>
        <v>0.09488906517</v>
      </c>
      <c r="F111" s="2">
        <f t="shared" si="489"/>
        <v>0.1397781303</v>
      </c>
      <c r="G111" s="2">
        <f t="shared" si="489"/>
        <v>0.1937678611</v>
      </c>
      <c r="H111" s="2">
        <f t="shared" si="489"/>
        <v>0.2375357223</v>
      </c>
      <c r="I111" s="2">
        <f t="shared" si="22"/>
        <v>0.01872226629</v>
      </c>
      <c r="J111" s="2">
        <f t="shared" si="5"/>
        <v>0.03344196528</v>
      </c>
      <c r="K111" s="10">
        <f t="shared" ref="K111:L111" si="490">1/(1+EXP(-I111))</f>
        <v>0.5046804299</v>
      </c>
      <c r="L111" s="10">
        <f t="shared" si="490"/>
        <v>0.5083597122</v>
      </c>
      <c r="M111" s="2">
        <f t="shared" si="24"/>
        <v>-0.004779928727</v>
      </c>
      <c r="N111" s="2">
        <f t="shared" si="25"/>
        <v>0.04411225365</v>
      </c>
      <c r="O111" s="2">
        <f t="shared" ref="O111:P111" si="491">O110 - ($G$14 * AD110)</f>
        <v>0.0004707929008</v>
      </c>
      <c r="P111" s="2">
        <f t="shared" si="491"/>
        <v>0.04902568187</v>
      </c>
      <c r="Q111" s="2">
        <f t="shared" si="8"/>
        <v>0.02001255609</v>
      </c>
      <c r="R111" s="2">
        <f t="shared" si="9"/>
        <v>0.02516028149</v>
      </c>
      <c r="S111" s="10">
        <f t="shared" ref="S111:T111" si="492">1/(1+EXP(-Q111))</f>
        <v>0.505002972</v>
      </c>
      <c r="T111" s="10">
        <f t="shared" si="492"/>
        <v>0.5062897386</v>
      </c>
      <c r="U111" s="2">
        <f t="shared" ref="U111:V111" si="493">0.5*(S111-A111)^2</f>
        <v>0.00001251486466</v>
      </c>
      <c r="V111" s="2">
        <f t="shared" si="493"/>
        <v>0.00001978040565</v>
      </c>
      <c r="W111" s="11">
        <f t="shared" si="12"/>
        <v>0.00003229527031</v>
      </c>
      <c r="X111" s="2">
        <f t="shared" si="13"/>
        <v>-0.00000006546538774</v>
      </c>
      <c r="Y111" s="10">
        <f t="shared" si="14"/>
        <v>-0.0000001309307755</v>
      </c>
      <c r="Z111" s="10">
        <f t="shared" si="15"/>
        <v>0.000001652918284</v>
      </c>
      <c r="AA111" s="10">
        <f t="shared" si="16"/>
        <v>0.000003305836568</v>
      </c>
      <c r="AB111" s="2">
        <f t="shared" si="17"/>
        <v>0.0006311623233</v>
      </c>
      <c r="AC111" s="10">
        <f t="shared" si="18"/>
        <v>0.0006357636993</v>
      </c>
      <c r="AD111" s="2">
        <f t="shared" si="19"/>
        <v>0.0007934514133</v>
      </c>
      <c r="AE111" s="10">
        <f t="shared" si="20"/>
        <v>0.0007992359289</v>
      </c>
    </row>
    <row r="112">
      <c r="A112" s="6">
        <v>0.5</v>
      </c>
      <c r="B112" s="6">
        <v>0.5</v>
      </c>
      <c r="C112" s="7">
        <v>0.05</v>
      </c>
      <c r="D112" s="7">
        <v>0.1</v>
      </c>
      <c r="E112" s="2">
        <f t="shared" ref="E112:H112" si="494">E111 - ($G$14 * X111)</f>
        <v>0.09488913064</v>
      </c>
      <c r="F112" s="2">
        <f t="shared" si="494"/>
        <v>0.1397782613</v>
      </c>
      <c r="G112" s="2">
        <f t="shared" si="494"/>
        <v>0.1937662082</v>
      </c>
      <c r="H112" s="2">
        <f t="shared" si="494"/>
        <v>0.2375324164</v>
      </c>
      <c r="I112" s="2">
        <f t="shared" si="22"/>
        <v>0.01872228266</v>
      </c>
      <c r="J112" s="2">
        <f t="shared" si="5"/>
        <v>0.03344155205</v>
      </c>
      <c r="K112" s="10">
        <f t="shared" ref="K112:L112" si="495">1/(1+EXP(-I112))</f>
        <v>0.5046804339</v>
      </c>
      <c r="L112" s="10">
        <f t="shared" si="495"/>
        <v>0.508359609</v>
      </c>
      <c r="M112" s="2">
        <f t="shared" si="24"/>
        <v>-0.005411091051</v>
      </c>
      <c r="N112" s="2">
        <f t="shared" si="25"/>
        <v>0.04347648995</v>
      </c>
      <c r="O112" s="2">
        <f t="shared" ref="O112:P112" si="496">O111 - ($G$14 * AD111)</f>
        <v>-0.0003226585125</v>
      </c>
      <c r="P112" s="2">
        <f t="shared" si="496"/>
        <v>0.04822644594</v>
      </c>
      <c r="Q112" s="2">
        <f t="shared" si="8"/>
        <v>0.01937081965</v>
      </c>
      <c r="R112" s="2">
        <f t="shared" si="9"/>
        <v>0.02435353776</v>
      </c>
      <c r="S112" s="10">
        <f t="shared" ref="S112:T112" si="497">1/(1+EXP(-Q112))</f>
        <v>0.5048425535</v>
      </c>
      <c r="T112" s="10">
        <f t="shared" si="497"/>
        <v>0.5060880835</v>
      </c>
      <c r="U112" s="2">
        <f t="shared" ref="U112:V112" si="498">0.5*(S112-A112)^2</f>
        <v>0.00001172516216</v>
      </c>
      <c r="V112" s="2">
        <f t="shared" si="498"/>
        <v>0.00001853238061</v>
      </c>
      <c r="W112" s="11">
        <f t="shared" si="12"/>
        <v>0.00003025754277</v>
      </c>
      <c r="X112" s="2">
        <f t="shared" si="13"/>
        <v>-0.00000008800828966</v>
      </c>
      <c r="Y112" s="10">
        <f t="shared" si="14"/>
        <v>-0.0000001760165793</v>
      </c>
      <c r="Z112" s="10">
        <f t="shared" si="15"/>
        <v>0.000001575113785</v>
      </c>
      <c r="AA112" s="10">
        <f t="shared" si="16"/>
        <v>0.000003150227569</v>
      </c>
      <c r="AB112" s="2">
        <f t="shared" si="17"/>
        <v>0.0006109281882</v>
      </c>
      <c r="AC112" s="10">
        <f t="shared" si="18"/>
        <v>0.0006153819208</v>
      </c>
      <c r="AD112" s="2">
        <f t="shared" si="19"/>
        <v>0.0007680202782</v>
      </c>
      <c r="AE112" s="10">
        <f t="shared" si="20"/>
        <v>0.0007736192292</v>
      </c>
    </row>
    <row r="113">
      <c r="A113" s="6">
        <v>0.5</v>
      </c>
      <c r="B113" s="6">
        <v>0.5</v>
      </c>
      <c r="C113" s="7">
        <v>0.05</v>
      </c>
      <c r="D113" s="7">
        <v>0.1</v>
      </c>
      <c r="E113" s="2">
        <f t="shared" ref="E113:H113" si="499">E112 - ($G$14 * X112)</f>
        <v>0.09488921865</v>
      </c>
      <c r="F113" s="2">
        <f t="shared" si="499"/>
        <v>0.1397784373</v>
      </c>
      <c r="G113" s="2">
        <f t="shared" si="499"/>
        <v>0.1937646331</v>
      </c>
      <c r="H113" s="2">
        <f t="shared" si="499"/>
        <v>0.2375292662</v>
      </c>
      <c r="I113" s="2">
        <f t="shared" si="22"/>
        <v>0.01872230466</v>
      </c>
      <c r="J113" s="2">
        <f t="shared" si="5"/>
        <v>0.03344115827</v>
      </c>
      <c r="K113" s="10">
        <f t="shared" ref="K113:L113" si="500">1/(1+EXP(-I113))</f>
        <v>0.5046804394</v>
      </c>
      <c r="L113" s="10">
        <f t="shared" si="500"/>
        <v>0.5083595105</v>
      </c>
      <c r="M113" s="2">
        <f t="shared" si="24"/>
        <v>-0.006022019239</v>
      </c>
      <c r="N113" s="2">
        <f t="shared" si="25"/>
        <v>0.04286110803</v>
      </c>
      <c r="O113" s="2">
        <f t="shared" ref="O113:P113" si="501">O112 - ($G$14 * AD112)</f>
        <v>-0.001090678791</v>
      </c>
      <c r="P113" s="2">
        <f t="shared" si="501"/>
        <v>0.04745282671</v>
      </c>
      <c r="Q113" s="2">
        <f t="shared" si="8"/>
        <v>0.01874965658</v>
      </c>
      <c r="R113" s="2">
        <f t="shared" si="9"/>
        <v>0.02357265151</v>
      </c>
      <c r="S113" s="10">
        <f t="shared" ref="S113:T113" si="502">1/(1+EXP(-Q113))</f>
        <v>0.5046872768</v>
      </c>
      <c r="T113" s="10">
        <f t="shared" si="502"/>
        <v>0.50589289</v>
      </c>
      <c r="U113" s="2">
        <f t="shared" ref="U113:V113" si="503">0.5*(S113-A113)^2</f>
        <v>0.00001098528204</v>
      </c>
      <c r="V113" s="2">
        <f t="shared" si="503"/>
        <v>0.0000173630763</v>
      </c>
      <c r="W113" s="11">
        <f t="shared" si="12"/>
        <v>0.00002834835834</v>
      </c>
      <c r="X113" s="2">
        <f t="shared" si="13"/>
        <v>-0.000000108274099</v>
      </c>
      <c r="Y113" s="10">
        <f t="shared" si="14"/>
        <v>-0.0000002165481979</v>
      </c>
      <c r="Z113" s="10">
        <f t="shared" si="15"/>
        <v>0.000001501367394</v>
      </c>
      <c r="AA113" s="10">
        <f t="shared" si="16"/>
        <v>0.000003002734788</v>
      </c>
      <c r="AB113" s="2">
        <f t="shared" si="17"/>
        <v>0.0005913422595</v>
      </c>
      <c r="AC113" s="10">
        <f t="shared" si="18"/>
        <v>0.0005956530868</v>
      </c>
      <c r="AD113" s="2">
        <f t="shared" si="19"/>
        <v>0.0007434033028</v>
      </c>
      <c r="AE113" s="10">
        <f t="shared" si="20"/>
        <v>0.0007488226403</v>
      </c>
    </row>
    <row r="114">
      <c r="A114" s="6">
        <v>0.5</v>
      </c>
      <c r="B114" s="6">
        <v>0.5</v>
      </c>
      <c r="C114" s="7">
        <v>0.05</v>
      </c>
      <c r="D114" s="7">
        <v>0.1</v>
      </c>
      <c r="E114" s="2">
        <f t="shared" ref="E114:H114" si="504">E113 - ($G$14 * X113)</f>
        <v>0.09488932692</v>
      </c>
      <c r="F114" s="2">
        <f t="shared" si="504"/>
        <v>0.1397786538</v>
      </c>
      <c r="G114" s="2">
        <f t="shared" si="504"/>
        <v>0.1937631317</v>
      </c>
      <c r="H114" s="2">
        <f t="shared" si="504"/>
        <v>0.2375262635</v>
      </c>
      <c r="I114" s="2">
        <f t="shared" si="22"/>
        <v>0.01872233173</v>
      </c>
      <c r="J114" s="2">
        <f t="shared" si="5"/>
        <v>0.03344078293</v>
      </c>
      <c r="K114" s="10">
        <f t="shared" ref="K114:L114" si="505">1/(1+EXP(-I114))</f>
        <v>0.5046804462</v>
      </c>
      <c r="L114" s="10">
        <f t="shared" si="505"/>
        <v>0.5083594167</v>
      </c>
      <c r="M114" s="2">
        <f t="shared" si="24"/>
        <v>-0.006613361498</v>
      </c>
      <c r="N114" s="2">
        <f t="shared" si="25"/>
        <v>0.04226545495</v>
      </c>
      <c r="O114" s="2">
        <f t="shared" ref="O114:P114" si="506">O113 - ($G$14 * AD113)</f>
        <v>-0.001834082094</v>
      </c>
      <c r="P114" s="2">
        <f t="shared" si="506"/>
        <v>0.04670400407</v>
      </c>
      <c r="Q114" s="2">
        <f t="shared" si="8"/>
        <v>0.01814840779</v>
      </c>
      <c r="R114" s="2">
        <f t="shared" si="9"/>
        <v>0.0228167949</v>
      </c>
      <c r="S114" s="10">
        <f t="shared" ref="S114:T114" si="507">1/(1+EXP(-Q114))</f>
        <v>0.5045369774</v>
      </c>
      <c r="T114" s="10">
        <f t="shared" si="507"/>
        <v>0.5057039513</v>
      </c>
      <c r="U114" s="2">
        <f t="shared" ref="U114:V114" si="508">0.5*(S114-A114)^2</f>
        <v>0.00001029208206</v>
      </c>
      <c r="V114" s="2">
        <f t="shared" si="508"/>
        <v>0.00001626753003</v>
      </c>
      <c r="W114" s="11">
        <f t="shared" si="12"/>
        <v>0.0000265596121</v>
      </c>
      <c r="X114" s="2">
        <f t="shared" si="13"/>
        <v>-0.0000001264337787</v>
      </c>
      <c r="Y114" s="10">
        <f t="shared" si="14"/>
        <v>-0.0000002528675573</v>
      </c>
      <c r="Z114" s="10">
        <f t="shared" si="15"/>
        <v>0.000001431450557</v>
      </c>
      <c r="AA114" s="10">
        <f t="shared" si="16"/>
        <v>0.000002862901115</v>
      </c>
      <c r="AB114" s="2">
        <f t="shared" si="17"/>
        <v>0.0005723838154</v>
      </c>
      <c r="AC114" s="10">
        <f t="shared" si="18"/>
        <v>0.0005765563234</v>
      </c>
      <c r="AD114" s="2">
        <f t="shared" si="19"/>
        <v>0.00071957451</v>
      </c>
      <c r="AE114" s="10">
        <f t="shared" si="20"/>
        <v>0.0007248199943</v>
      </c>
    </row>
    <row r="115">
      <c r="A115" s="6">
        <v>0.5</v>
      </c>
      <c r="B115" s="6">
        <v>0.5</v>
      </c>
      <c r="C115" s="7">
        <v>0.05</v>
      </c>
      <c r="D115" s="7">
        <v>0.1</v>
      </c>
      <c r="E115" s="2">
        <f t="shared" ref="E115:H115" si="509">E114 - ($G$14 * X114)</f>
        <v>0.09488945336</v>
      </c>
      <c r="F115" s="2">
        <f t="shared" si="509"/>
        <v>0.1397789067</v>
      </c>
      <c r="G115" s="2">
        <f t="shared" si="509"/>
        <v>0.1937617003</v>
      </c>
      <c r="H115" s="2">
        <f t="shared" si="509"/>
        <v>0.2375234006</v>
      </c>
      <c r="I115" s="2">
        <f t="shared" si="22"/>
        <v>0.01872236334</v>
      </c>
      <c r="J115" s="2">
        <f t="shared" si="5"/>
        <v>0.03344042507</v>
      </c>
      <c r="K115" s="10">
        <f t="shared" ref="K115:L115" si="510">1/(1+EXP(-I115))</f>
        <v>0.5046804541</v>
      </c>
      <c r="L115" s="10">
        <f t="shared" si="510"/>
        <v>0.5083593273</v>
      </c>
      <c r="M115" s="2">
        <f t="shared" si="24"/>
        <v>-0.007185745314</v>
      </c>
      <c r="N115" s="2">
        <f t="shared" si="25"/>
        <v>0.04168889862</v>
      </c>
      <c r="O115" s="2">
        <f t="shared" ref="O115:P115" si="511">O114 - ($G$14 * AD114)</f>
        <v>-0.002553656603</v>
      </c>
      <c r="P115" s="2">
        <f t="shared" si="511"/>
        <v>0.04597918408</v>
      </c>
      <c r="Q115" s="2">
        <f t="shared" si="8"/>
        <v>0.01756643525</v>
      </c>
      <c r="R115" s="2">
        <f t="shared" si="9"/>
        <v>0.02208516651</v>
      </c>
      <c r="S115" s="10">
        <f t="shared" ref="S115:T115" si="512">1/(1+EXP(-Q115))</f>
        <v>0.5043914959</v>
      </c>
      <c r="T115" s="10">
        <f t="shared" si="512"/>
        <v>0.5055210672</v>
      </c>
      <c r="U115" s="2">
        <f t="shared" ref="U115:V115" si="513">0.5*(S115-A115)^2</f>
        <v>0.000009642618059</v>
      </c>
      <c r="V115" s="2">
        <f t="shared" si="513"/>
        <v>0.00001524109162</v>
      </c>
      <c r="W115" s="11">
        <f t="shared" si="12"/>
        <v>0.00002488370968</v>
      </c>
      <c r="X115" s="2">
        <f t="shared" si="13"/>
        <v>-0.0000001426466474</v>
      </c>
      <c r="Y115" s="10">
        <f t="shared" si="14"/>
        <v>-0.0000002852932949</v>
      </c>
      <c r="Z115" s="10">
        <f t="shared" si="15"/>
        <v>0.000001365148235</v>
      </c>
      <c r="AA115" s="10">
        <f t="shared" si="16"/>
        <v>0.00000273029647</v>
      </c>
      <c r="AB115" s="2">
        <f t="shared" si="17"/>
        <v>0.0005540327926</v>
      </c>
      <c r="AC115" s="10">
        <f t="shared" si="18"/>
        <v>0.0005580714201</v>
      </c>
      <c r="AD115" s="2">
        <f t="shared" si="19"/>
        <v>0.0006965087431</v>
      </c>
      <c r="AE115" s="10">
        <f t="shared" si="20"/>
        <v>0.0007015859505</v>
      </c>
    </row>
    <row r="116">
      <c r="W116" s="1"/>
    </row>
    <row r="117">
      <c r="W117" s="1"/>
    </row>
    <row r="118">
      <c r="W118" s="1"/>
    </row>
    <row r="119">
      <c r="W119" s="1"/>
    </row>
    <row r="120">
      <c r="W120" s="1"/>
    </row>
    <row r="121">
      <c r="W121" s="1"/>
    </row>
    <row r="122">
      <c r="W122" s="1"/>
    </row>
    <row r="123">
      <c r="W123" s="1"/>
    </row>
    <row r="124">
      <c r="W124" s="1"/>
    </row>
    <row r="125">
      <c r="W125" s="1"/>
    </row>
    <row r="126">
      <c r="W126" s="1"/>
    </row>
    <row r="127">
      <c r="W127" s="1"/>
    </row>
    <row r="128">
      <c r="W128" s="1"/>
    </row>
    <row r="129">
      <c r="W129" s="1"/>
    </row>
    <row r="130">
      <c r="W130" s="1"/>
    </row>
    <row r="131">
      <c r="W131" s="1"/>
    </row>
    <row r="132">
      <c r="W132" s="1"/>
    </row>
    <row r="133">
      <c r="W133" s="1"/>
    </row>
    <row r="134">
      <c r="W134" s="1"/>
    </row>
    <row r="135">
      <c r="W135" s="1"/>
    </row>
    <row r="136">
      <c r="W136" s="1"/>
    </row>
    <row r="137">
      <c r="W137" s="1"/>
    </row>
    <row r="138">
      <c r="W138" s="1"/>
    </row>
    <row r="139">
      <c r="W139" s="1"/>
    </row>
    <row r="140">
      <c r="W140" s="1"/>
    </row>
    <row r="141">
      <c r="W141" s="1"/>
    </row>
    <row r="142">
      <c r="W142" s="1"/>
    </row>
    <row r="143">
      <c r="W143" s="1"/>
    </row>
    <row r="144">
      <c r="W144" s="1"/>
    </row>
    <row r="145">
      <c r="W145" s="1"/>
    </row>
    <row r="146">
      <c r="W146" s="1"/>
    </row>
    <row r="147">
      <c r="W147" s="1"/>
    </row>
    <row r="148">
      <c r="W148" s="1"/>
    </row>
    <row r="149">
      <c r="W149" s="1"/>
    </row>
    <row r="150">
      <c r="W150" s="1"/>
    </row>
    <row r="151">
      <c r="W151" s="1"/>
    </row>
    <row r="152">
      <c r="W152" s="1"/>
    </row>
    <row r="153">
      <c r="W153" s="1"/>
    </row>
    <row r="154">
      <c r="W154" s="1"/>
    </row>
    <row r="155">
      <c r="W155" s="1"/>
    </row>
    <row r="156">
      <c r="W156" s="1"/>
    </row>
    <row r="157">
      <c r="W157" s="1"/>
    </row>
    <row r="158">
      <c r="W158" s="1"/>
    </row>
    <row r="159">
      <c r="W159" s="1"/>
    </row>
    <row r="160">
      <c r="W160" s="1"/>
    </row>
    <row r="161">
      <c r="W161" s="1"/>
    </row>
    <row r="162">
      <c r="W162" s="1"/>
    </row>
    <row r="163">
      <c r="W163" s="1"/>
    </row>
    <row r="164">
      <c r="W164" s="1"/>
    </row>
    <row r="165">
      <c r="W165" s="1"/>
    </row>
    <row r="166">
      <c r="W166" s="1"/>
    </row>
    <row r="167">
      <c r="W167" s="1"/>
    </row>
    <row r="168">
      <c r="W168" s="1"/>
    </row>
    <row r="169">
      <c r="W169" s="1"/>
    </row>
    <row r="170">
      <c r="W170" s="1"/>
    </row>
    <row r="171">
      <c r="W171" s="1"/>
    </row>
    <row r="172">
      <c r="W172" s="1"/>
    </row>
    <row r="173">
      <c r="W173" s="1"/>
    </row>
    <row r="174">
      <c r="W174" s="1"/>
    </row>
    <row r="175">
      <c r="W175" s="1"/>
    </row>
    <row r="176">
      <c r="W176" s="1"/>
    </row>
    <row r="177">
      <c r="W177" s="1"/>
    </row>
    <row r="178">
      <c r="W178" s="1"/>
    </row>
    <row r="179">
      <c r="W179" s="1"/>
    </row>
    <row r="180">
      <c r="W180" s="1"/>
    </row>
    <row r="181">
      <c r="W181" s="1"/>
    </row>
    <row r="182">
      <c r="W182" s="1"/>
    </row>
    <row r="183">
      <c r="W183" s="1"/>
    </row>
    <row r="184">
      <c r="W184" s="1"/>
    </row>
    <row r="185">
      <c r="W185" s="1"/>
    </row>
    <row r="186">
      <c r="W186" s="1"/>
    </row>
    <row r="187">
      <c r="W187" s="1"/>
    </row>
    <row r="188">
      <c r="W188" s="1"/>
    </row>
    <row r="189">
      <c r="W189" s="1"/>
    </row>
    <row r="190">
      <c r="W190" s="1"/>
    </row>
    <row r="191">
      <c r="W191" s="1"/>
    </row>
    <row r="192">
      <c r="W192" s="1"/>
    </row>
    <row r="193">
      <c r="W193" s="1"/>
    </row>
    <row r="194">
      <c r="W194" s="1"/>
    </row>
    <row r="195">
      <c r="W195" s="1"/>
    </row>
    <row r="196">
      <c r="W196" s="1"/>
    </row>
    <row r="197">
      <c r="W197" s="1"/>
    </row>
    <row r="198">
      <c r="W198" s="1"/>
    </row>
    <row r="199">
      <c r="W199" s="1"/>
    </row>
    <row r="200">
      <c r="W200" s="1"/>
    </row>
    <row r="201">
      <c r="W201" s="1"/>
    </row>
    <row r="202">
      <c r="W202" s="1"/>
    </row>
    <row r="203">
      <c r="W203" s="1"/>
    </row>
    <row r="204">
      <c r="W204" s="1"/>
    </row>
    <row r="205">
      <c r="W205" s="1"/>
    </row>
    <row r="206">
      <c r="W206" s="1"/>
    </row>
    <row r="207">
      <c r="W207" s="1"/>
    </row>
    <row r="208">
      <c r="W208" s="1"/>
    </row>
    <row r="209">
      <c r="W209" s="1"/>
    </row>
    <row r="210">
      <c r="W210" s="1"/>
    </row>
    <row r="211">
      <c r="W211" s="1"/>
    </row>
    <row r="212">
      <c r="W212" s="1"/>
    </row>
    <row r="213">
      <c r="W213" s="1"/>
    </row>
    <row r="214">
      <c r="W214" s="1"/>
    </row>
    <row r="215">
      <c r="W215" s="1"/>
    </row>
    <row r="216">
      <c r="W216" s="1"/>
    </row>
    <row r="217">
      <c r="W217" s="1"/>
    </row>
    <row r="218">
      <c r="W218" s="1"/>
    </row>
    <row r="219">
      <c r="W219" s="1"/>
    </row>
    <row r="220">
      <c r="W220" s="1"/>
    </row>
    <row r="221">
      <c r="W221" s="1"/>
    </row>
    <row r="222">
      <c r="W222" s="1"/>
    </row>
    <row r="223">
      <c r="W223" s="1"/>
    </row>
    <row r="224">
      <c r="W224" s="1"/>
    </row>
    <row r="225">
      <c r="W225" s="1"/>
    </row>
    <row r="226">
      <c r="W226" s="1"/>
    </row>
    <row r="227">
      <c r="W227" s="1"/>
    </row>
    <row r="228">
      <c r="W228" s="1"/>
    </row>
    <row r="229">
      <c r="W229" s="1"/>
    </row>
    <row r="230">
      <c r="W230" s="1"/>
    </row>
    <row r="231">
      <c r="W231" s="1"/>
    </row>
    <row r="232">
      <c r="W232" s="1"/>
    </row>
    <row r="233">
      <c r="W233" s="1"/>
    </row>
    <row r="234">
      <c r="W234" s="1"/>
    </row>
    <row r="235">
      <c r="W235" s="1"/>
    </row>
    <row r="236">
      <c r="W236" s="1"/>
    </row>
    <row r="237">
      <c r="W237" s="1"/>
    </row>
    <row r="238">
      <c r="W238" s="1"/>
    </row>
    <row r="239">
      <c r="W239" s="1"/>
    </row>
    <row r="240">
      <c r="W240" s="1"/>
    </row>
    <row r="241">
      <c r="W241" s="1"/>
    </row>
    <row r="242">
      <c r="W242" s="1"/>
    </row>
    <row r="243">
      <c r="W243" s="1"/>
    </row>
    <row r="244">
      <c r="W244" s="1"/>
    </row>
    <row r="245">
      <c r="W245" s="1"/>
    </row>
    <row r="246">
      <c r="W246" s="1"/>
    </row>
    <row r="247">
      <c r="W247" s="1"/>
    </row>
    <row r="248">
      <c r="W248" s="1"/>
    </row>
    <row r="249">
      <c r="W249" s="1"/>
    </row>
    <row r="250">
      <c r="W250" s="1"/>
    </row>
    <row r="251">
      <c r="W251" s="1"/>
    </row>
    <row r="252">
      <c r="W252" s="1"/>
    </row>
    <row r="253">
      <c r="W253" s="1"/>
    </row>
    <row r="254">
      <c r="W254" s="1"/>
    </row>
    <row r="255">
      <c r="W255" s="1"/>
    </row>
    <row r="256">
      <c r="W256" s="1"/>
    </row>
    <row r="257">
      <c r="W257" s="1"/>
    </row>
    <row r="258">
      <c r="W258" s="1"/>
    </row>
    <row r="259">
      <c r="W259" s="1"/>
    </row>
    <row r="260">
      <c r="W260" s="1"/>
    </row>
    <row r="261">
      <c r="W261" s="1"/>
    </row>
    <row r="262">
      <c r="W262" s="1"/>
    </row>
    <row r="263">
      <c r="W263" s="1"/>
    </row>
    <row r="264">
      <c r="W264" s="1"/>
    </row>
    <row r="265">
      <c r="W265" s="1"/>
    </row>
    <row r="266">
      <c r="W266" s="1"/>
    </row>
    <row r="267">
      <c r="W267" s="1"/>
    </row>
    <row r="268">
      <c r="W268" s="1"/>
    </row>
    <row r="269">
      <c r="W269" s="1"/>
    </row>
    <row r="270">
      <c r="W270" s="1"/>
    </row>
    <row r="271">
      <c r="W271" s="1"/>
    </row>
    <row r="272">
      <c r="W272" s="1"/>
    </row>
    <row r="273">
      <c r="W273" s="1"/>
    </row>
    <row r="274">
      <c r="W274" s="1"/>
    </row>
    <row r="275">
      <c r="W275" s="1"/>
    </row>
    <row r="276">
      <c r="W276" s="1"/>
    </row>
    <row r="277">
      <c r="W277" s="1"/>
    </row>
    <row r="278">
      <c r="W278" s="1"/>
    </row>
    <row r="279">
      <c r="W279" s="1"/>
    </row>
    <row r="280">
      <c r="W280" s="1"/>
    </row>
    <row r="281">
      <c r="W281" s="1"/>
    </row>
    <row r="282">
      <c r="W282" s="1"/>
    </row>
    <row r="283">
      <c r="W283" s="1"/>
    </row>
    <row r="284">
      <c r="W284" s="1"/>
    </row>
    <row r="285">
      <c r="W285" s="1"/>
    </row>
    <row r="286">
      <c r="W286" s="1"/>
    </row>
    <row r="287">
      <c r="W287" s="1"/>
    </row>
    <row r="288">
      <c r="W288" s="1"/>
    </row>
    <row r="289">
      <c r="W289" s="1"/>
    </row>
    <row r="290">
      <c r="W290" s="1"/>
    </row>
    <row r="291">
      <c r="W291" s="1"/>
    </row>
    <row r="292">
      <c r="W292" s="1"/>
    </row>
    <row r="293">
      <c r="W293" s="1"/>
    </row>
    <row r="294">
      <c r="W294" s="1"/>
    </row>
    <row r="295">
      <c r="W295" s="1"/>
    </row>
    <row r="296">
      <c r="W296" s="1"/>
    </row>
    <row r="297">
      <c r="W297" s="1"/>
    </row>
    <row r="298">
      <c r="W298" s="1"/>
    </row>
    <row r="299">
      <c r="W299" s="1"/>
    </row>
    <row r="300">
      <c r="W300" s="1"/>
    </row>
    <row r="301">
      <c r="W301" s="1"/>
    </row>
    <row r="302">
      <c r="W302" s="1"/>
    </row>
    <row r="303">
      <c r="W303" s="1"/>
    </row>
    <row r="304">
      <c r="W304" s="1"/>
    </row>
    <row r="305">
      <c r="W305" s="1"/>
    </row>
    <row r="306">
      <c r="W306" s="1"/>
    </row>
    <row r="307">
      <c r="W307" s="1"/>
    </row>
    <row r="308">
      <c r="W308" s="1"/>
    </row>
    <row r="309">
      <c r="W309" s="1"/>
    </row>
    <row r="310">
      <c r="W310" s="1"/>
    </row>
    <row r="311">
      <c r="W311" s="1"/>
    </row>
    <row r="312">
      <c r="W312" s="1"/>
    </row>
    <row r="313">
      <c r="W313" s="1"/>
    </row>
    <row r="314">
      <c r="W314" s="1"/>
    </row>
    <row r="315">
      <c r="W315" s="1"/>
    </row>
    <row r="316">
      <c r="W316" s="1"/>
    </row>
    <row r="317">
      <c r="W317" s="1"/>
    </row>
    <row r="318">
      <c r="W318" s="1"/>
    </row>
    <row r="319">
      <c r="W319" s="1"/>
    </row>
    <row r="320">
      <c r="W320" s="1"/>
    </row>
    <row r="321">
      <c r="W321" s="1"/>
    </row>
    <row r="322">
      <c r="W322" s="1"/>
    </row>
    <row r="323">
      <c r="W323" s="1"/>
    </row>
    <row r="324">
      <c r="W324" s="1"/>
    </row>
    <row r="325">
      <c r="W325" s="1"/>
    </row>
    <row r="326">
      <c r="W326" s="1"/>
    </row>
    <row r="327">
      <c r="W327" s="1"/>
    </row>
    <row r="328">
      <c r="W328" s="1"/>
    </row>
    <row r="329">
      <c r="W329" s="1"/>
    </row>
    <row r="330">
      <c r="W330" s="1"/>
    </row>
    <row r="331">
      <c r="W331" s="1"/>
    </row>
    <row r="332">
      <c r="W332" s="1"/>
    </row>
    <row r="333">
      <c r="W333" s="1"/>
    </row>
    <row r="334">
      <c r="W334" s="1"/>
    </row>
    <row r="335">
      <c r="W335" s="1"/>
    </row>
    <row r="336">
      <c r="W336" s="1"/>
    </row>
    <row r="337">
      <c r="W337" s="1"/>
    </row>
    <row r="338">
      <c r="W338" s="1"/>
    </row>
    <row r="339">
      <c r="W339" s="1"/>
    </row>
    <row r="340">
      <c r="W340" s="1"/>
    </row>
    <row r="341">
      <c r="W341" s="1"/>
    </row>
    <row r="342">
      <c r="W342" s="1"/>
    </row>
    <row r="343">
      <c r="W343" s="1"/>
    </row>
    <row r="344">
      <c r="W344" s="1"/>
    </row>
    <row r="345">
      <c r="W345" s="1"/>
    </row>
    <row r="346">
      <c r="W346" s="1"/>
    </row>
    <row r="347">
      <c r="W347" s="1"/>
    </row>
    <row r="348">
      <c r="W348" s="1"/>
    </row>
    <row r="349">
      <c r="W349" s="1"/>
    </row>
    <row r="350">
      <c r="W350" s="1"/>
    </row>
    <row r="351">
      <c r="W351" s="1"/>
    </row>
    <row r="352">
      <c r="W352" s="1"/>
    </row>
    <row r="353">
      <c r="W353" s="1"/>
    </row>
    <row r="354">
      <c r="W354" s="1"/>
    </row>
    <row r="355">
      <c r="W355" s="1"/>
    </row>
    <row r="356">
      <c r="W356" s="1"/>
    </row>
    <row r="357">
      <c r="W357" s="1"/>
    </row>
    <row r="358">
      <c r="W358" s="1"/>
    </row>
    <row r="359">
      <c r="W359" s="1"/>
    </row>
    <row r="360">
      <c r="W360" s="1"/>
    </row>
    <row r="361">
      <c r="W361" s="1"/>
    </row>
    <row r="362">
      <c r="W362" s="1"/>
    </row>
    <row r="363">
      <c r="W363" s="1"/>
    </row>
    <row r="364">
      <c r="W364" s="1"/>
    </row>
    <row r="365">
      <c r="W365" s="1"/>
    </row>
    <row r="366">
      <c r="W366" s="1"/>
    </row>
    <row r="367">
      <c r="W367" s="1"/>
    </row>
    <row r="368">
      <c r="W368" s="1"/>
    </row>
    <row r="369">
      <c r="W369" s="1"/>
    </row>
    <row r="370">
      <c r="W370" s="1"/>
    </row>
    <row r="371">
      <c r="W371" s="1"/>
    </row>
    <row r="372">
      <c r="W372" s="1"/>
    </row>
    <row r="373">
      <c r="W373" s="1"/>
    </row>
    <row r="374">
      <c r="W374" s="1"/>
    </row>
    <row r="375">
      <c r="W375" s="1"/>
    </row>
    <row r="376">
      <c r="W376" s="1"/>
    </row>
    <row r="377">
      <c r="W377" s="1"/>
    </row>
    <row r="378">
      <c r="W378" s="1"/>
    </row>
    <row r="379">
      <c r="W379" s="1"/>
    </row>
    <row r="380">
      <c r="W380" s="1"/>
    </row>
    <row r="381">
      <c r="W381" s="1"/>
    </row>
    <row r="382">
      <c r="W382" s="1"/>
    </row>
    <row r="383">
      <c r="W383" s="1"/>
    </row>
    <row r="384">
      <c r="W384" s="1"/>
    </row>
    <row r="385">
      <c r="W385" s="1"/>
    </row>
    <row r="386">
      <c r="W386" s="1"/>
    </row>
    <row r="387">
      <c r="W387" s="1"/>
    </row>
    <row r="388">
      <c r="W388" s="1"/>
    </row>
    <row r="389">
      <c r="W389" s="1"/>
    </row>
    <row r="390">
      <c r="W390" s="1"/>
    </row>
    <row r="391">
      <c r="W391" s="1"/>
    </row>
    <row r="392">
      <c r="W392" s="1"/>
    </row>
    <row r="393">
      <c r="W393" s="1"/>
    </row>
    <row r="394">
      <c r="W394" s="1"/>
    </row>
    <row r="395">
      <c r="W395" s="1"/>
    </row>
    <row r="396">
      <c r="W396" s="1"/>
    </row>
    <row r="397">
      <c r="W397" s="1"/>
    </row>
    <row r="398">
      <c r="W398" s="1"/>
    </row>
    <row r="399">
      <c r="W399" s="1"/>
    </row>
    <row r="400">
      <c r="W400" s="1"/>
    </row>
    <row r="401">
      <c r="W401" s="1"/>
    </row>
    <row r="402">
      <c r="W402" s="1"/>
    </row>
    <row r="403">
      <c r="W403" s="1"/>
    </row>
    <row r="404">
      <c r="W404" s="1"/>
    </row>
    <row r="405">
      <c r="W405" s="1"/>
    </row>
    <row r="406">
      <c r="W406" s="1"/>
    </row>
    <row r="407">
      <c r="W407" s="1"/>
    </row>
    <row r="408">
      <c r="W408" s="1"/>
    </row>
    <row r="409">
      <c r="W409" s="1"/>
    </row>
    <row r="410">
      <c r="W410" s="1"/>
    </row>
    <row r="411">
      <c r="W411" s="1"/>
    </row>
    <row r="412">
      <c r="W412" s="1"/>
    </row>
    <row r="413">
      <c r="W413" s="1"/>
    </row>
    <row r="414">
      <c r="W414" s="1"/>
    </row>
    <row r="415">
      <c r="W415" s="1"/>
    </row>
    <row r="416">
      <c r="W416" s="1"/>
    </row>
    <row r="417">
      <c r="W417" s="1"/>
    </row>
    <row r="418">
      <c r="W418" s="1"/>
    </row>
    <row r="419">
      <c r="W419" s="1"/>
    </row>
    <row r="420">
      <c r="W420" s="1"/>
    </row>
    <row r="421">
      <c r="W421" s="1"/>
    </row>
    <row r="422">
      <c r="W422" s="1"/>
    </row>
    <row r="423">
      <c r="W423" s="1"/>
    </row>
    <row r="424">
      <c r="W424" s="1"/>
    </row>
    <row r="425">
      <c r="W425" s="1"/>
    </row>
    <row r="426">
      <c r="W426" s="1"/>
    </row>
    <row r="427">
      <c r="W427" s="1"/>
    </row>
    <row r="428">
      <c r="W428" s="1"/>
    </row>
    <row r="429">
      <c r="W429" s="1"/>
    </row>
    <row r="430">
      <c r="W430" s="1"/>
    </row>
    <row r="431">
      <c r="W431" s="1"/>
    </row>
    <row r="432">
      <c r="W432" s="1"/>
    </row>
    <row r="433">
      <c r="W433" s="1"/>
    </row>
    <row r="434">
      <c r="W434" s="1"/>
    </row>
    <row r="435">
      <c r="W435" s="1"/>
    </row>
    <row r="436">
      <c r="W436" s="1"/>
    </row>
    <row r="437">
      <c r="W437" s="1"/>
    </row>
    <row r="438">
      <c r="W438" s="1"/>
    </row>
    <row r="439">
      <c r="W439" s="1"/>
    </row>
    <row r="440">
      <c r="W440" s="1"/>
    </row>
    <row r="441">
      <c r="W441" s="1"/>
    </row>
    <row r="442">
      <c r="W442" s="1"/>
    </row>
    <row r="443">
      <c r="W443" s="1"/>
    </row>
    <row r="444">
      <c r="W444" s="1"/>
    </row>
    <row r="445">
      <c r="W445" s="1"/>
    </row>
    <row r="446">
      <c r="W446" s="1"/>
    </row>
    <row r="447">
      <c r="W447" s="1"/>
    </row>
    <row r="448">
      <c r="W448" s="1"/>
    </row>
    <row r="449">
      <c r="W449" s="1"/>
    </row>
    <row r="450">
      <c r="W450" s="1"/>
    </row>
    <row r="451">
      <c r="W451" s="1"/>
    </row>
    <row r="452">
      <c r="W452" s="1"/>
    </row>
    <row r="453">
      <c r="W453" s="1"/>
    </row>
    <row r="454">
      <c r="W454" s="1"/>
    </row>
    <row r="455">
      <c r="W455" s="1"/>
    </row>
    <row r="456">
      <c r="W456" s="1"/>
    </row>
    <row r="457">
      <c r="W457" s="1"/>
    </row>
    <row r="458">
      <c r="W458" s="1"/>
    </row>
    <row r="459">
      <c r="W459" s="1"/>
    </row>
    <row r="460">
      <c r="W460" s="1"/>
    </row>
    <row r="461">
      <c r="W461" s="1"/>
    </row>
    <row r="462">
      <c r="W462" s="1"/>
    </row>
    <row r="463">
      <c r="W463" s="1"/>
    </row>
    <row r="464">
      <c r="W464" s="1"/>
    </row>
    <row r="465">
      <c r="W465" s="1"/>
    </row>
    <row r="466">
      <c r="W466" s="1"/>
    </row>
    <row r="467">
      <c r="W467" s="1"/>
    </row>
    <row r="468">
      <c r="W468" s="1"/>
    </row>
    <row r="469">
      <c r="W469" s="1"/>
    </row>
    <row r="470">
      <c r="W470" s="1"/>
    </row>
    <row r="471">
      <c r="W471" s="1"/>
    </row>
    <row r="472">
      <c r="W472" s="1"/>
    </row>
    <row r="473">
      <c r="W473" s="1"/>
    </row>
    <row r="474">
      <c r="W474" s="1"/>
    </row>
    <row r="475">
      <c r="W475" s="1"/>
    </row>
    <row r="476">
      <c r="W476" s="1"/>
    </row>
    <row r="477">
      <c r="W477" s="1"/>
    </row>
    <row r="478">
      <c r="W478" s="1"/>
    </row>
    <row r="479">
      <c r="W479" s="1"/>
    </row>
    <row r="480">
      <c r="W480" s="1"/>
    </row>
    <row r="481">
      <c r="W481" s="1"/>
    </row>
    <row r="482">
      <c r="W482" s="1"/>
    </row>
    <row r="483">
      <c r="W483" s="1"/>
    </row>
    <row r="484">
      <c r="W484" s="1"/>
    </row>
    <row r="485">
      <c r="W485" s="1"/>
    </row>
    <row r="486">
      <c r="W486" s="1"/>
    </row>
    <row r="487">
      <c r="W487" s="1"/>
    </row>
    <row r="488">
      <c r="W488" s="1"/>
    </row>
    <row r="489">
      <c r="W489" s="1"/>
    </row>
    <row r="490">
      <c r="W490" s="1"/>
    </row>
    <row r="491">
      <c r="W491" s="1"/>
    </row>
    <row r="492">
      <c r="W492" s="1"/>
    </row>
    <row r="493">
      <c r="W493" s="1"/>
    </row>
    <row r="494">
      <c r="W494" s="1"/>
    </row>
    <row r="495">
      <c r="W495" s="1"/>
    </row>
    <row r="496">
      <c r="W496" s="1"/>
    </row>
    <row r="497">
      <c r="W497" s="1"/>
    </row>
    <row r="498">
      <c r="W498" s="1"/>
    </row>
    <row r="499">
      <c r="W499" s="1"/>
    </row>
    <row r="500">
      <c r="W500" s="1"/>
    </row>
    <row r="501">
      <c r="W501" s="1"/>
    </row>
    <row r="502">
      <c r="W502" s="1"/>
    </row>
    <row r="503">
      <c r="W503" s="1"/>
    </row>
    <row r="504">
      <c r="W504" s="1"/>
    </row>
    <row r="505">
      <c r="W505" s="1"/>
    </row>
    <row r="506">
      <c r="W506" s="1"/>
    </row>
    <row r="507">
      <c r="W507" s="1"/>
    </row>
    <row r="508">
      <c r="W508" s="1"/>
    </row>
    <row r="509">
      <c r="W509" s="1"/>
    </row>
    <row r="510">
      <c r="W510" s="1"/>
    </row>
    <row r="511">
      <c r="W511" s="1"/>
    </row>
    <row r="512">
      <c r="W512" s="1"/>
    </row>
    <row r="513">
      <c r="W513" s="1"/>
    </row>
    <row r="514">
      <c r="W514" s="1"/>
    </row>
    <row r="515">
      <c r="W515" s="1"/>
    </row>
    <row r="516">
      <c r="W516" s="1"/>
    </row>
    <row r="517">
      <c r="W517" s="1"/>
    </row>
    <row r="518">
      <c r="W518" s="1"/>
    </row>
    <row r="519">
      <c r="W519" s="1"/>
    </row>
    <row r="520">
      <c r="W520" s="1"/>
    </row>
    <row r="521">
      <c r="W521" s="1"/>
    </row>
    <row r="522">
      <c r="W522" s="1"/>
    </row>
    <row r="523">
      <c r="W523" s="1"/>
    </row>
    <row r="524">
      <c r="W524" s="1"/>
    </row>
    <row r="525">
      <c r="W525" s="1"/>
    </row>
    <row r="526">
      <c r="W526" s="1"/>
    </row>
    <row r="527">
      <c r="W527" s="1"/>
    </row>
    <row r="528">
      <c r="W528" s="1"/>
    </row>
    <row r="529">
      <c r="W529" s="1"/>
    </row>
    <row r="530">
      <c r="W530" s="1"/>
    </row>
    <row r="531">
      <c r="W531" s="1"/>
    </row>
    <row r="532">
      <c r="W532" s="1"/>
    </row>
    <row r="533">
      <c r="W533" s="1"/>
    </row>
    <row r="534">
      <c r="W534" s="1"/>
    </row>
    <row r="535">
      <c r="W535" s="1"/>
    </row>
    <row r="536">
      <c r="W536" s="1"/>
    </row>
    <row r="537">
      <c r="W537" s="1"/>
    </row>
    <row r="538">
      <c r="W538" s="1"/>
    </row>
    <row r="539">
      <c r="W539" s="1"/>
    </row>
    <row r="540">
      <c r="W540" s="1"/>
    </row>
    <row r="541">
      <c r="W541" s="1"/>
    </row>
    <row r="542">
      <c r="W542" s="1"/>
    </row>
    <row r="543">
      <c r="W543" s="1"/>
    </row>
    <row r="544">
      <c r="W544" s="1"/>
    </row>
    <row r="545">
      <c r="W545" s="1"/>
    </row>
    <row r="546">
      <c r="W546" s="1"/>
    </row>
    <row r="547">
      <c r="W547" s="1"/>
    </row>
    <row r="548">
      <c r="W548" s="1"/>
    </row>
    <row r="549">
      <c r="W549" s="1"/>
    </row>
    <row r="550">
      <c r="W550" s="1"/>
    </row>
    <row r="551">
      <c r="W551" s="1"/>
    </row>
    <row r="552">
      <c r="W552" s="1"/>
    </row>
    <row r="553">
      <c r="W553" s="1"/>
    </row>
    <row r="554">
      <c r="W554" s="1"/>
    </row>
    <row r="555">
      <c r="W555" s="1"/>
    </row>
    <row r="556">
      <c r="W556" s="1"/>
    </row>
    <row r="557">
      <c r="W557" s="1"/>
    </row>
    <row r="558">
      <c r="W558" s="1"/>
    </row>
    <row r="559">
      <c r="W559" s="1"/>
    </row>
    <row r="560">
      <c r="W560" s="1"/>
    </row>
    <row r="561">
      <c r="W561" s="1"/>
    </row>
    <row r="562">
      <c r="W562" s="1"/>
    </row>
    <row r="563">
      <c r="W563" s="1"/>
    </row>
    <row r="564">
      <c r="W564" s="1"/>
    </row>
    <row r="565">
      <c r="W565" s="1"/>
    </row>
    <row r="566">
      <c r="W566" s="1"/>
    </row>
    <row r="567">
      <c r="W567" s="1"/>
    </row>
    <row r="568">
      <c r="W568" s="1"/>
    </row>
    <row r="569">
      <c r="W569" s="1"/>
    </row>
    <row r="570">
      <c r="W570" s="1"/>
    </row>
    <row r="571">
      <c r="W571" s="1"/>
    </row>
    <row r="572">
      <c r="W572" s="1"/>
    </row>
    <row r="573">
      <c r="W573" s="1"/>
    </row>
    <row r="574">
      <c r="W574" s="1"/>
    </row>
    <row r="575">
      <c r="W575" s="1"/>
    </row>
    <row r="576">
      <c r="W576" s="1"/>
    </row>
    <row r="577">
      <c r="W577" s="1"/>
    </row>
    <row r="578">
      <c r="W578" s="1"/>
    </row>
    <row r="579">
      <c r="W579" s="1"/>
    </row>
    <row r="580">
      <c r="W580" s="1"/>
    </row>
    <row r="581">
      <c r="W581" s="1"/>
    </row>
    <row r="582">
      <c r="W582" s="1"/>
    </row>
    <row r="583">
      <c r="W583" s="1"/>
    </row>
    <row r="584">
      <c r="W584" s="1"/>
    </row>
    <row r="585">
      <c r="W585" s="1"/>
    </row>
    <row r="586">
      <c r="W586" s="1"/>
    </row>
    <row r="587">
      <c r="W587" s="1"/>
    </row>
    <row r="588">
      <c r="W588" s="1"/>
    </row>
    <row r="589">
      <c r="W589" s="1"/>
    </row>
    <row r="590">
      <c r="W590" s="1"/>
    </row>
    <row r="591">
      <c r="W591" s="1"/>
    </row>
    <row r="592">
      <c r="W592" s="1"/>
    </row>
    <row r="593">
      <c r="W593" s="1"/>
    </row>
    <row r="594">
      <c r="W594" s="1"/>
    </row>
    <row r="595">
      <c r="W595" s="1"/>
    </row>
    <row r="596">
      <c r="W596" s="1"/>
    </row>
    <row r="597">
      <c r="W597" s="1"/>
    </row>
    <row r="598">
      <c r="W598" s="1"/>
    </row>
    <row r="599">
      <c r="W599" s="1"/>
    </row>
    <row r="600">
      <c r="W600" s="1"/>
    </row>
    <row r="601">
      <c r="W601" s="1"/>
    </row>
    <row r="602">
      <c r="W602" s="1"/>
    </row>
    <row r="603">
      <c r="W603" s="1"/>
    </row>
    <row r="604">
      <c r="W604" s="1"/>
    </row>
    <row r="605">
      <c r="W605" s="1"/>
    </row>
    <row r="606">
      <c r="W606" s="1"/>
    </row>
    <row r="607">
      <c r="W607" s="1"/>
    </row>
    <row r="608">
      <c r="W608" s="1"/>
    </row>
    <row r="609">
      <c r="W609" s="1"/>
    </row>
    <row r="610">
      <c r="W610" s="1"/>
    </row>
    <row r="611">
      <c r="W611" s="1"/>
    </row>
    <row r="612">
      <c r="W612" s="1"/>
    </row>
    <row r="613">
      <c r="W613" s="1"/>
    </row>
    <row r="614">
      <c r="W614" s="1"/>
    </row>
    <row r="615">
      <c r="W615" s="1"/>
    </row>
    <row r="616">
      <c r="W616" s="1"/>
    </row>
    <row r="617">
      <c r="W617" s="1"/>
    </row>
    <row r="618">
      <c r="W618" s="1"/>
    </row>
    <row r="619">
      <c r="W619" s="1"/>
    </row>
    <row r="620">
      <c r="W620" s="1"/>
    </row>
    <row r="621">
      <c r="W621" s="1"/>
    </row>
    <row r="622">
      <c r="W622" s="1"/>
    </row>
    <row r="623">
      <c r="W623" s="1"/>
    </row>
    <row r="624">
      <c r="W624" s="1"/>
    </row>
    <row r="625">
      <c r="W625" s="1"/>
    </row>
    <row r="626">
      <c r="W626" s="1"/>
    </row>
    <row r="627">
      <c r="W627" s="1"/>
    </row>
    <row r="628">
      <c r="W628" s="1"/>
    </row>
    <row r="629">
      <c r="W629" s="1"/>
    </row>
    <row r="630">
      <c r="W630" s="1"/>
    </row>
    <row r="631">
      <c r="W631" s="1"/>
    </row>
    <row r="632">
      <c r="W632" s="1"/>
    </row>
    <row r="633">
      <c r="W633" s="1"/>
    </row>
    <row r="634">
      <c r="W634" s="1"/>
    </row>
    <row r="635">
      <c r="W635" s="1"/>
    </row>
    <row r="636">
      <c r="W636" s="1"/>
    </row>
    <row r="637">
      <c r="W637" s="1"/>
    </row>
    <row r="638">
      <c r="W638" s="1"/>
    </row>
    <row r="639">
      <c r="W639" s="1"/>
    </row>
    <row r="640">
      <c r="W640" s="1"/>
    </row>
    <row r="641">
      <c r="W641" s="1"/>
    </row>
    <row r="642">
      <c r="W642" s="1"/>
    </row>
    <row r="643">
      <c r="W643" s="1"/>
    </row>
    <row r="644">
      <c r="W644" s="1"/>
    </row>
    <row r="645">
      <c r="W645" s="1"/>
    </row>
    <row r="646">
      <c r="W646" s="1"/>
    </row>
    <row r="647">
      <c r="W647" s="1"/>
    </row>
    <row r="648">
      <c r="W648" s="1"/>
    </row>
    <row r="649">
      <c r="W649" s="1"/>
    </row>
    <row r="650">
      <c r="W650" s="1"/>
    </row>
    <row r="651">
      <c r="W651" s="1"/>
    </row>
    <row r="652">
      <c r="W652" s="1"/>
    </row>
    <row r="653">
      <c r="W653" s="1"/>
    </row>
    <row r="654">
      <c r="W654" s="1"/>
    </row>
    <row r="655">
      <c r="W655" s="1"/>
    </row>
    <row r="656">
      <c r="W656" s="1"/>
    </row>
    <row r="657">
      <c r="W657" s="1"/>
    </row>
    <row r="658">
      <c r="W658" s="1"/>
    </row>
    <row r="659">
      <c r="W659" s="1"/>
    </row>
    <row r="660">
      <c r="W660" s="1"/>
    </row>
    <row r="661">
      <c r="W661" s="1"/>
    </row>
    <row r="662">
      <c r="W662" s="1"/>
    </row>
    <row r="663">
      <c r="W663" s="1"/>
    </row>
    <row r="664">
      <c r="W664" s="1"/>
    </row>
    <row r="665">
      <c r="W665" s="1"/>
    </row>
    <row r="666">
      <c r="W666" s="1"/>
    </row>
    <row r="667">
      <c r="W667" s="1"/>
    </row>
    <row r="668">
      <c r="W668" s="1"/>
    </row>
    <row r="669">
      <c r="W669" s="1"/>
    </row>
    <row r="670">
      <c r="W670" s="1"/>
    </row>
    <row r="671">
      <c r="W671" s="1"/>
    </row>
    <row r="672">
      <c r="W672" s="1"/>
    </row>
    <row r="673">
      <c r="W673" s="1"/>
    </row>
    <row r="674">
      <c r="W674" s="1"/>
    </row>
    <row r="675">
      <c r="W675" s="1"/>
    </row>
    <row r="676">
      <c r="W676" s="1"/>
    </row>
    <row r="677">
      <c r="W677" s="1"/>
    </row>
    <row r="678">
      <c r="W678" s="1"/>
    </row>
    <row r="679">
      <c r="W679" s="1"/>
    </row>
    <row r="680">
      <c r="W680" s="1"/>
    </row>
    <row r="681">
      <c r="W681" s="1"/>
    </row>
    <row r="682">
      <c r="W682" s="1"/>
    </row>
    <row r="683">
      <c r="W683" s="1"/>
    </row>
    <row r="684">
      <c r="W684" s="1"/>
    </row>
    <row r="685">
      <c r="W685" s="1"/>
    </row>
    <row r="686">
      <c r="W686" s="1"/>
    </row>
    <row r="687">
      <c r="W687" s="1"/>
    </row>
    <row r="688">
      <c r="W688" s="1"/>
    </row>
    <row r="689">
      <c r="W689" s="1"/>
    </row>
    <row r="690">
      <c r="W690" s="1"/>
    </row>
    <row r="691">
      <c r="W691" s="1"/>
    </row>
    <row r="692">
      <c r="W692" s="1"/>
    </row>
    <row r="693">
      <c r="W693" s="1"/>
    </row>
    <row r="694">
      <c r="W694" s="1"/>
    </row>
    <row r="695">
      <c r="W695" s="1"/>
    </row>
    <row r="696">
      <c r="W696" s="1"/>
    </row>
    <row r="697">
      <c r="W697" s="1"/>
    </row>
    <row r="698">
      <c r="W698" s="1"/>
    </row>
    <row r="699">
      <c r="W699" s="1"/>
    </row>
    <row r="700">
      <c r="W700" s="1"/>
    </row>
    <row r="701">
      <c r="W701" s="1"/>
    </row>
    <row r="702">
      <c r="W702" s="1"/>
    </row>
    <row r="703">
      <c r="W703" s="1"/>
    </row>
    <row r="704">
      <c r="W704" s="1"/>
    </row>
    <row r="705">
      <c r="W705" s="1"/>
    </row>
    <row r="706">
      <c r="W706" s="1"/>
    </row>
    <row r="707">
      <c r="W707" s="1"/>
    </row>
    <row r="708">
      <c r="W708" s="1"/>
    </row>
    <row r="709">
      <c r="W709" s="1"/>
    </row>
    <row r="710">
      <c r="W710" s="1"/>
    </row>
    <row r="711">
      <c r="W711" s="1"/>
    </row>
    <row r="712">
      <c r="W712" s="1"/>
    </row>
    <row r="713">
      <c r="W713" s="1"/>
    </row>
    <row r="714">
      <c r="W714" s="1"/>
    </row>
    <row r="715">
      <c r="W715" s="1"/>
    </row>
    <row r="716">
      <c r="W716" s="1"/>
    </row>
    <row r="717">
      <c r="W717" s="1"/>
    </row>
    <row r="718">
      <c r="W718" s="1"/>
    </row>
    <row r="719">
      <c r="W719" s="1"/>
    </row>
    <row r="720">
      <c r="W720" s="1"/>
    </row>
    <row r="721">
      <c r="W721" s="1"/>
    </row>
    <row r="722">
      <c r="W722" s="1"/>
    </row>
    <row r="723">
      <c r="W723" s="1"/>
    </row>
    <row r="724">
      <c r="W724" s="1"/>
    </row>
    <row r="725">
      <c r="W725" s="1"/>
    </row>
    <row r="726">
      <c r="W726" s="1"/>
    </row>
    <row r="727">
      <c r="W727" s="1"/>
    </row>
    <row r="728">
      <c r="W728" s="1"/>
    </row>
    <row r="729">
      <c r="W729" s="1"/>
    </row>
    <row r="730">
      <c r="W730" s="1"/>
    </row>
    <row r="731">
      <c r="W731" s="1"/>
    </row>
    <row r="732">
      <c r="W732" s="1"/>
    </row>
    <row r="733">
      <c r="W733" s="1"/>
    </row>
    <row r="734">
      <c r="W734" s="1"/>
    </row>
    <row r="735">
      <c r="W735" s="1"/>
    </row>
    <row r="736">
      <c r="W736" s="1"/>
    </row>
    <row r="737">
      <c r="W737" s="1"/>
    </row>
    <row r="738">
      <c r="W738" s="1"/>
    </row>
    <row r="739">
      <c r="W739" s="1"/>
    </row>
    <row r="740">
      <c r="W740" s="1"/>
    </row>
    <row r="741">
      <c r="W741" s="1"/>
    </row>
    <row r="742">
      <c r="W742" s="1"/>
    </row>
    <row r="743">
      <c r="W743" s="1"/>
    </row>
    <row r="744">
      <c r="W744" s="1"/>
    </row>
    <row r="745">
      <c r="W745" s="1"/>
    </row>
    <row r="746">
      <c r="W746" s="1"/>
    </row>
    <row r="747">
      <c r="W747" s="1"/>
    </row>
    <row r="748">
      <c r="W748" s="1"/>
    </row>
    <row r="749">
      <c r="W749" s="1"/>
    </row>
    <row r="750">
      <c r="W750" s="1"/>
    </row>
    <row r="751">
      <c r="W751" s="1"/>
    </row>
    <row r="752">
      <c r="W752" s="1"/>
    </row>
    <row r="753">
      <c r="W753" s="1"/>
    </row>
    <row r="754">
      <c r="W754" s="1"/>
    </row>
    <row r="755">
      <c r="W755" s="1"/>
    </row>
    <row r="756">
      <c r="W756" s="1"/>
    </row>
    <row r="757">
      <c r="W757" s="1"/>
    </row>
    <row r="758">
      <c r="W758" s="1"/>
    </row>
    <row r="759">
      <c r="W759" s="1"/>
    </row>
    <row r="760">
      <c r="W760" s="1"/>
    </row>
    <row r="761">
      <c r="W761" s="1"/>
    </row>
    <row r="762">
      <c r="W762" s="1"/>
    </row>
    <row r="763">
      <c r="W763" s="1"/>
    </row>
    <row r="764">
      <c r="W764" s="1"/>
    </row>
    <row r="765">
      <c r="W765" s="1"/>
    </row>
    <row r="766">
      <c r="W766" s="1"/>
    </row>
    <row r="767">
      <c r="W767" s="1"/>
    </row>
    <row r="768">
      <c r="W768" s="1"/>
    </row>
    <row r="769">
      <c r="W769" s="1"/>
    </row>
    <row r="770">
      <c r="W770" s="1"/>
    </row>
    <row r="771">
      <c r="W771" s="1"/>
    </row>
    <row r="772">
      <c r="W772" s="1"/>
    </row>
    <row r="773">
      <c r="W773" s="1"/>
    </row>
    <row r="774">
      <c r="W774" s="1"/>
    </row>
    <row r="775">
      <c r="W775" s="1"/>
    </row>
    <row r="776">
      <c r="W776" s="1"/>
    </row>
    <row r="777">
      <c r="W777" s="1"/>
    </row>
    <row r="778">
      <c r="W778" s="1"/>
    </row>
    <row r="779">
      <c r="W779" s="1"/>
    </row>
    <row r="780">
      <c r="W780" s="1"/>
    </row>
    <row r="781">
      <c r="W781" s="1"/>
    </row>
    <row r="782">
      <c r="W782" s="1"/>
    </row>
    <row r="783">
      <c r="W783" s="1"/>
    </row>
    <row r="784">
      <c r="W784" s="1"/>
    </row>
    <row r="785">
      <c r="W785" s="1"/>
    </row>
    <row r="786">
      <c r="W786" s="1"/>
    </row>
    <row r="787">
      <c r="W787" s="1"/>
    </row>
    <row r="788">
      <c r="W788" s="1"/>
    </row>
    <row r="789">
      <c r="W789" s="1"/>
    </row>
    <row r="790">
      <c r="W790" s="1"/>
    </row>
    <row r="791">
      <c r="W791" s="1"/>
    </row>
    <row r="792">
      <c r="W792" s="1"/>
    </row>
    <row r="793">
      <c r="W793" s="1"/>
    </row>
    <row r="794">
      <c r="W794" s="1"/>
    </row>
    <row r="795">
      <c r="W795" s="1"/>
    </row>
    <row r="796">
      <c r="W796" s="1"/>
    </row>
    <row r="797">
      <c r="W797" s="1"/>
    </row>
    <row r="798">
      <c r="W798" s="1"/>
    </row>
    <row r="799">
      <c r="W799" s="1"/>
    </row>
    <row r="800">
      <c r="W800" s="1"/>
    </row>
    <row r="801">
      <c r="W801" s="1"/>
    </row>
    <row r="802">
      <c r="W802" s="1"/>
    </row>
    <row r="803">
      <c r="W803" s="1"/>
    </row>
    <row r="804">
      <c r="W804" s="1"/>
    </row>
    <row r="805">
      <c r="W805" s="1"/>
    </row>
    <row r="806">
      <c r="W806" s="1"/>
    </row>
    <row r="807">
      <c r="W807" s="1"/>
    </row>
    <row r="808">
      <c r="W808" s="1"/>
    </row>
    <row r="809">
      <c r="W809" s="1"/>
    </row>
    <row r="810">
      <c r="W810" s="1"/>
    </row>
    <row r="811">
      <c r="W811" s="1"/>
    </row>
    <row r="812">
      <c r="W812" s="1"/>
    </row>
    <row r="813">
      <c r="W813" s="1"/>
    </row>
    <row r="814">
      <c r="W814" s="1"/>
    </row>
    <row r="815">
      <c r="W815" s="1"/>
    </row>
    <row r="816">
      <c r="W816" s="1"/>
    </row>
    <row r="817">
      <c r="W817" s="1"/>
    </row>
    <row r="818">
      <c r="W818" s="1"/>
    </row>
    <row r="819">
      <c r="W819" s="1"/>
    </row>
    <row r="820">
      <c r="W820" s="1"/>
    </row>
    <row r="821">
      <c r="W821" s="1"/>
    </row>
    <row r="822">
      <c r="W822" s="1"/>
    </row>
    <row r="823">
      <c r="W823" s="1"/>
    </row>
    <row r="824">
      <c r="W824" s="1"/>
    </row>
    <row r="825">
      <c r="W825" s="1"/>
    </row>
    <row r="826">
      <c r="W826" s="1"/>
    </row>
    <row r="827">
      <c r="W827" s="1"/>
    </row>
    <row r="828">
      <c r="W828" s="1"/>
    </row>
    <row r="829">
      <c r="W829" s="1"/>
    </row>
    <row r="830">
      <c r="W830" s="1"/>
    </row>
    <row r="831">
      <c r="W831" s="1"/>
    </row>
    <row r="832">
      <c r="W832" s="1"/>
    </row>
    <row r="833">
      <c r="W833" s="1"/>
    </row>
    <row r="834">
      <c r="W834" s="1"/>
    </row>
    <row r="835">
      <c r="W835" s="1"/>
    </row>
    <row r="836">
      <c r="W836" s="1"/>
    </row>
    <row r="837">
      <c r="W837" s="1"/>
    </row>
    <row r="838">
      <c r="W838" s="1"/>
    </row>
    <row r="839">
      <c r="W839" s="1"/>
    </row>
    <row r="840">
      <c r="W840" s="1"/>
    </row>
    <row r="841">
      <c r="W841" s="1"/>
    </row>
    <row r="842">
      <c r="W842" s="1"/>
    </row>
    <row r="843">
      <c r="W843" s="1"/>
    </row>
    <row r="844">
      <c r="W844" s="1"/>
    </row>
    <row r="845">
      <c r="W845" s="1"/>
    </row>
    <row r="846">
      <c r="W846" s="1"/>
    </row>
    <row r="847">
      <c r="W847" s="1"/>
    </row>
    <row r="848">
      <c r="W848" s="1"/>
    </row>
    <row r="849">
      <c r="W849" s="1"/>
    </row>
    <row r="850">
      <c r="W850" s="1"/>
    </row>
    <row r="851">
      <c r="W851" s="1"/>
    </row>
    <row r="852">
      <c r="W852" s="1"/>
    </row>
    <row r="853">
      <c r="W853" s="1"/>
    </row>
    <row r="854">
      <c r="W854" s="1"/>
    </row>
    <row r="855">
      <c r="W855" s="1"/>
    </row>
    <row r="856">
      <c r="W856" s="1"/>
    </row>
    <row r="857">
      <c r="W857" s="1"/>
    </row>
    <row r="858">
      <c r="W858" s="1"/>
    </row>
    <row r="859">
      <c r="W859" s="1"/>
    </row>
    <row r="860">
      <c r="W860" s="1"/>
    </row>
    <row r="861">
      <c r="W861" s="1"/>
    </row>
    <row r="862">
      <c r="W862" s="1"/>
    </row>
    <row r="863">
      <c r="W863" s="1"/>
    </row>
    <row r="864">
      <c r="W864" s="1"/>
    </row>
    <row r="865">
      <c r="W865" s="1"/>
    </row>
    <row r="866">
      <c r="W866" s="1"/>
    </row>
    <row r="867">
      <c r="W867" s="1"/>
    </row>
    <row r="868">
      <c r="W868" s="1"/>
    </row>
    <row r="869">
      <c r="W869" s="1"/>
    </row>
    <row r="870">
      <c r="W870" s="1"/>
    </row>
    <row r="871">
      <c r="W871" s="1"/>
    </row>
    <row r="872">
      <c r="W872" s="1"/>
    </row>
    <row r="873">
      <c r="W873" s="1"/>
    </row>
    <row r="874">
      <c r="W874" s="1"/>
    </row>
    <row r="875">
      <c r="W875" s="1"/>
    </row>
    <row r="876">
      <c r="W876" s="1"/>
    </row>
    <row r="877">
      <c r="W877" s="1"/>
    </row>
    <row r="878">
      <c r="W878" s="1"/>
    </row>
    <row r="879">
      <c r="W879" s="1"/>
    </row>
    <row r="880">
      <c r="W880" s="1"/>
    </row>
    <row r="881">
      <c r="W881" s="1"/>
    </row>
    <row r="882">
      <c r="W882" s="1"/>
    </row>
    <row r="883">
      <c r="W883" s="1"/>
    </row>
    <row r="884">
      <c r="W884" s="1"/>
    </row>
    <row r="885">
      <c r="W885" s="1"/>
    </row>
    <row r="886">
      <c r="W886" s="1"/>
    </row>
    <row r="887">
      <c r="W887" s="1"/>
    </row>
    <row r="888">
      <c r="W888" s="1"/>
    </row>
    <row r="889">
      <c r="W889" s="1"/>
    </row>
    <row r="890">
      <c r="W890" s="1"/>
    </row>
    <row r="891">
      <c r="W891" s="1"/>
    </row>
    <row r="892">
      <c r="W892" s="1"/>
    </row>
    <row r="893">
      <c r="W893" s="1"/>
    </row>
    <row r="894">
      <c r="W894" s="1"/>
    </row>
    <row r="895">
      <c r="W895" s="1"/>
    </row>
    <row r="896">
      <c r="W896" s="1"/>
    </row>
    <row r="897">
      <c r="W897" s="1"/>
    </row>
    <row r="898">
      <c r="W898" s="1"/>
    </row>
    <row r="899">
      <c r="W899" s="1"/>
    </row>
    <row r="900">
      <c r="W900" s="1"/>
    </row>
    <row r="901">
      <c r="W901" s="1"/>
    </row>
    <row r="902">
      <c r="W902" s="1"/>
    </row>
    <row r="903">
      <c r="W903" s="1"/>
    </row>
    <row r="904">
      <c r="W904" s="1"/>
    </row>
    <row r="905">
      <c r="W905" s="1"/>
    </row>
    <row r="906">
      <c r="W906" s="1"/>
    </row>
    <row r="907">
      <c r="W907" s="1"/>
    </row>
    <row r="908">
      <c r="W908" s="1"/>
    </row>
    <row r="909">
      <c r="W909" s="1"/>
    </row>
    <row r="910">
      <c r="W910" s="1"/>
    </row>
    <row r="911">
      <c r="W911" s="1"/>
    </row>
    <row r="912">
      <c r="W912" s="1"/>
    </row>
    <row r="913">
      <c r="W913" s="1"/>
    </row>
    <row r="914">
      <c r="W914" s="1"/>
    </row>
    <row r="915">
      <c r="W915" s="1"/>
    </row>
    <row r="916">
      <c r="W916" s="1"/>
    </row>
    <row r="917">
      <c r="W917" s="1"/>
    </row>
    <row r="918">
      <c r="W918" s="1"/>
    </row>
    <row r="919">
      <c r="W919" s="1"/>
    </row>
    <row r="920">
      <c r="W920" s="1"/>
    </row>
    <row r="921">
      <c r="W921" s="1"/>
    </row>
    <row r="922">
      <c r="W922" s="1"/>
    </row>
    <row r="923">
      <c r="W923" s="1"/>
    </row>
    <row r="924">
      <c r="W924" s="1"/>
    </row>
    <row r="925">
      <c r="W925" s="1"/>
    </row>
    <row r="926">
      <c r="W926" s="1"/>
    </row>
    <row r="927">
      <c r="W927" s="1"/>
    </row>
    <row r="928">
      <c r="W928" s="1"/>
    </row>
    <row r="929">
      <c r="W929" s="1"/>
    </row>
    <row r="930">
      <c r="W930" s="1"/>
    </row>
    <row r="931">
      <c r="W931" s="1"/>
    </row>
    <row r="932">
      <c r="W932" s="1"/>
    </row>
    <row r="933">
      <c r="W933" s="1"/>
    </row>
    <row r="934">
      <c r="W934" s="1"/>
    </row>
    <row r="935">
      <c r="W935" s="1"/>
    </row>
    <row r="936">
      <c r="W936" s="1"/>
    </row>
    <row r="937">
      <c r="W937" s="1"/>
    </row>
    <row r="938">
      <c r="W938" s="1"/>
    </row>
    <row r="939">
      <c r="W939" s="1"/>
    </row>
    <row r="940">
      <c r="W940" s="1"/>
    </row>
    <row r="941">
      <c r="W941" s="1"/>
    </row>
    <row r="942">
      <c r="W942" s="1"/>
    </row>
    <row r="943">
      <c r="W943" s="1"/>
    </row>
    <row r="944">
      <c r="W944" s="1"/>
    </row>
    <row r="945">
      <c r="W945" s="1"/>
    </row>
    <row r="946">
      <c r="W946" s="1"/>
    </row>
    <row r="947">
      <c r="W947" s="1"/>
    </row>
    <row r="948">
      <c r="W948" s="1"/>
    </row>
    <row r="949">
      <c r="W949" s="1"/>
    </row>
    <row r="950">
      <c r="W950" s="1"/>
    </row>
    <row r="951">
      <c r="W951" s="1"/>
    </row>
    <row r="952">
      <c r="W952" s="1"/>
    </row>
    <row r="953">
      <c r="W953" s="1"/>
    </row>
    <row r="954">
      <c r="W954" s="1"/>
    </row>
    <row r="955">
      <c r="W955" s="1"/>
    </row>
    <row r="956">
      <c r="W956" s="1"/>
    </row>
    <row r="957">
      <c r="W957" s="1"/>
    </row>
    <row r="958">
      <c r="W958" s="1"/>
    </row>
    <row r="959">
      <c r="W959" s="1"/>
    </row>
    <row r="960">
      <c r="W960" s="1"/>
    </row>
    <row r="961">
      <c r="W961" s="1"/>
    </row>
    <row r="962">
      <c r="W962" s="1"/>
    </row>
    <row r="963">
      <c r="W963" s="1"/>
    </row>
    <row r="964">
      <c r="W964" s="1"/>
    </row>
    <row r="965">
      <c r="W965" s="1"/>
    </row>
    <row r="966">
      <c r="W966" s="1"/>
    </row>
    <row r="967">
      <c r="W967" s="1"/>
    </row>
    <row r="968">
      <c r="W968" s="1"/>
    </row>
    <row r="969">
      <c r="W969" s="1"/>
    </row>
    <row r="970">
      <c r="W970" s="1"/>
    </row>
    <row r="971">
      <c r="W971" s="1"/>
    </row>
    <row r="972">
      <c r="W972" s="1"/>
    </row>
    <row r="973">
      <c r="W973" s="1"/>
    </row>
    <row r="974">
      <c r="W974" s="1"/>
    </row>
    <row r="975">
      <c r="W975" s="1"/>
    </row>
    <row r="976">
      <c r="W976" s="1"/>
    </row>
    <row r="977">
      <c r="W977" s="1"/>
    </row>
    <row r="978">
      <c r="W978" s="1"/>
    </row>
    <row r="979">
      <c r="W979" s="1"/>
    </row>
    <row r="980">
      <c r="W980" s="1"/>
    </row>
    <row r="981">
      <c r="W981" s="1"/>
    </row>
    <row r="982">
      <c r="W982" s="1"/>
    </row>
    <row r="983">
      <c r="W983" s="1"/>
    </row>
    <row r="984">
      <c r="W984" s="1"/>
    </row>
    <row r="985">
      <c r="W985" s="1"/>
    </row>
    <row r="986">
      <c r="W986" s="1"/>
    </row>
    <row r="987">
      <c r="W987" s="1"/>
    </row>
    <row r="988">
      <c r="W988" s="1"/>
    </row>
    <row r="989">
      <c r="W989" s="1"/>
    </row>
    <row r="990">
      <c r="W990" s="1"/>
    </row>
    <row r="991">
      <c r="W991" s="1"/>
    </row>
    <row r="992">
      <c r="W992" s="1"/>
    </row>
    <row r="993">
      <c r="W993" s="1"/>
    </row>
    <row r="994">
      <c r="W994" s="1"/>
    </row>
    <row r="995">
      <c r="W995" s="1"/>
    </row>
    <row r="996">
      <c r="W996" s="1"/>
    </row>
    <row r="997">
      <c r="W997" s="1"/>
    </row>
    <row r="998">
      <c r="W998" s="1"/>
    </row>
    <row r="999">
      <c r="W999" s="1"/>
    </row>
    <row r="1000">
      <c r="W1000" s="1"/>
    </row>
  </sheetData>
  <drawing r:id="rId1"/>
</worksheet>
</file>