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moln\Documents\Projects\NonAnthroHands_User_Study\data\"/>
    </mc:Choice>
  </mc:AlternateContent>
  <xr:revisionPtr revIDLastSave="0" documentId="13_ncr:1_{3171446B-994A-456F-B46F-9D135627DB2A}" xr6:coauthVersionLast="47" xr6:coauthVersionMax="47" xr10:uidLastSave="{00000000-0000-0000-0000-000000000000}"/>
  <bookViews>
    <workbookView xWindow="-108" yWindow="-108" windowWidth="23256" windowHeight="12576" xr2:uid="{BD5C1CDC-D0A4-4C39-BDBC-142E97855F0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9" i="1" l="1"/>
  <c r="H29" i="1"/>
  <c r="G29" i="1"/>
  <c r="F29" i="1"/>
  <c r="E29" i="1"/>
  <c r="D29" i="1"/>
  <c r="C29" i="1"/>
  <c r="B29" i="1"/>
  <c r="J29" i="1"/>
  <c r="K28" i="1"/>
  <c r="K27" i="1"/>
  <c r="K26" i="1"/>
  <c r="K25" i="1"/>
  <c r="K24" i="1"/>
  <c r="K23" i="1"/>
  <c r="K22" i="1"/>
  <c r="K21" i="1"/>
  <c r="K5" i="1"/>
</calcChain>
</file>

<file path=xl/sharedStrings.xml><?xml version="1.0" encoding="utf-8"?>
<sst xmlns="http://schemas.openxmlformats.org/spreadsheetml/2006/main" count="22" uniqueCount="18">
  <si>
    <t>Gesture #</t>
  </si>
  <si>
    <t>Position</t>
  </si>
  <si>
    <t>Rotation</t>
  </si>
  <si>
    <r>
      <t xml:space="preserve">Error within gesture </t>
    </r>
    <r>
      <rPr>
        <sz val="12"/>
        <color rgb="FF000000"/>
        <rFont val="Calibri"/>
      </rPr>
      <t>(leave-one-run-out error, cross-validated)</t>
    </r>
  </si>
  <si>
    <r>
      <t xml:space="preserve">Error predicting gesture </t>
    </r>
    <r>
      <rPr>
        <sz val="12"/>
        <color rgb="FF000000"/>
        <rFont val="Calibri"/>
      </rPr>
      <t>(leave-one-gesture out error)</t>
    </r>
  </si>
  <si>
    <t>Average</t>
  </si>
  <si>
    <t>Comments</t>
  </si>
  <si>
    <t>Alpha value = 0.01, tuned on gesture 0</t>
  </si>
  <si>
    <t>Is gesture 8 a subset of the other gestures? What makes it so low?</t>
  </si>
  <si>
    <t>Alpha = 1e-5</t>
  </si>
  <si>
    <t>Leave-one-run-out, cross-validation error (why is it different than the above? Mislabeling between stored and retrieved error files?)</t>
  </si>
  <si>
    <t>This isn’t correct K-fold cross-validation: I summed only the means (not MSE) for each run, and then neglected to divide by K</t>
  </si>
  <si>
    <t>(Above data was strictly the mean value per run, summed across all runs. Not proper k-fold validation. Updating to reflect sum of MSEs per run, divided by the 10 runs:)</t>
  </si>
  <si>
    <t>&lt;--Best overall choice</t>
  </si>
  <si>
    <t>^ difficult to fit</t>
  </si>
  <si>
    <t>^ easy to fit</t>
  </si>
  <si>
    <r>
      <t xml:space="preserve">Error within gesture </t>
    </r>
    <r>
      <rPr>
        <sz val="12"/>
        <color rgb="FF000000"/>
        <rFont val="Calibri"/>
      </rPr>
      <t>(leave-one-run-out error, cross-validated), optimum alpha per run</t>
    </r>
  </si>
  <si>
    <t xml:space="preserve">Prediction of unseen trajectory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</si>
</sst>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8"/>
      <name val="Arial"/>
    </font>
    <font>
      <b/>
      <sz val="18"/>
      <color rgb="FFFFFFFF"/>
      <name val="Calibri"/>
    </font>
    <font>
      <sz val="18"/>
      <color rgb="FF000000"/>
      <name val="Calibri"/>
    </font>
    <font>
      <sz val="12"/>
      <color rgb="FF000000"/>
      <name val="Calibri"/>
    </font>
    <font>
      <b/>
      <sz val="18"/>
      <color rgb="FF000000"/>
      <name val="Calibri"/>
    </font>
    <font>
      <sz val="18"/>
      <color rgb="FFFFFFFF"/>
      <name val="Calibri"/>
      <family val="2"/>
    </font>
    <font>
      <sz val="18"/>
      <name val="Arial"/>
      <family val="2"/>
    </font>
    <font>
      <sz val="18"/>
      <color rgb="FF000000"/>
      <name val="Calibri"/>
      <family val="2"/>
    </font>
    <font>
      <sz val="18"/>
      <color rgb="FFFFFFFF"/>
      <name val="Calibri"/>
    </font>
    <font>
      <b/>
      <sz val="18"/>
      <color rgb="FF000000"/>
      <name val="Calibri"/>
      <family val="2"/>
    </font>
    <font>
      <b/>
      <sz val="18"/>
      <color rgb="FFFFFFFF"/>
      <name val="Calibri"/>
      <family val="2"/>
    </font>
    <font>
      <sz val="1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AC3EC1"/>
        <bgColor indexed="64"/>
      </patternFill>
    </fill>
    <fill>
      <patternFill patternType="solid">
        <fgColor rgb="FFE3CEE9"/>
        <bgColor indexed="64"/>
      </patternFill>
    </fill>
    <fill>
      <patternFill patternType="solid">
        <fgColor rgb="FFF1E8F4"/>
        <bgColor indexed="64"/>
      </patternFill>
    </fill>
    <fill>
      <patternFill patternType="solid">
        <fgColor rgb="FFF3BAB5"/>
        <bgColor indexed="64"/>
      </patternFill>
    </fill>
  </fills>
  <borders count="15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/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 style="thick">
        <color theme="0"/>
      </right>
      <top style="medium">
        <color rgb="FFFFFFFF"/>
      </top>
      <bottom/>
      <diagonal/>
    </border>
    <border>
      <left/>
      <right style="thick">
        <color theme="0"/>
      </right>
      <top style="thick">
        <color theme="0"/>
      </top>
      <bottom style="thick">
        <color rgb="FFFFFFFF"/>
      </bottom>
      <diagonal/>
    </border>
    <border>
      <left/>
      <right style="thick">
        <color theme="0"/>
      </right>
      <top style="thick">
        <color rgb="FFFFFFFF"/>
      </top>
      <bottom style="medium">
        <color rgb="FFFFFFFF"/>
      </bottom>
      <diagonal/>
    </border>
    <border>
      <left/>
      <right style="thick">
        <color theme="0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thick">
        <color rgb="FF800080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thick">
        <color rgb="FF800080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thick">
        <color rgb="FF800080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thick">
        <color rgb="FF800080"/>
      </right>
      <top style="medium">
        <color rgb="FFFFFFFF"/>
      </top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2" fillId="2" borderId="1" xfId="0" applyFont="1" applyFill="1" applyBorder="1" applyAlignment="1">
      <alignment horizontal="left" vertical="center" wrapText="1" readingOrder="1"/>
    </xf>
    <xf numFmtId="0" fontId="3" fillId="3" borderId="2" xfId="0" applyFont="1" applyFill="1" applyBorder="1" applyAlignment="1">
      <alignment horizontal="left" vertical="center" wrapText="1" readingOrder="1"/>
    </xf>
    <xf numFmtId="0" fontId="1" fillId="3" borderId="2" xfId="0" applyFont="1" applyFill="1" applyBorder="1" applyAlignment="1">
      <alignment vertical="top" wrapText="1"/>
    </xf>
    <xf numFmtId="0" fontId="3" fillId="4" borderId="3" xfId="0" applyFont="1" applyFill="1" applyBorder="1" applyAlignment="1">
      <alignment horizontal="left" vertical="center" wrapText="1" readingOrder="1"/>
    </xf>
    <xf numFmtId="0" fontId="1" fillId="4" borderId="3" xfId="0" applyFont="1" applyFill="1" applyBorder="1" applyAlignment="1">
      <alignment vertical="top" wrapText="1"/>
    </xf>
    <xf numFmtId="0" fontId="3" fillId="3" borderId="3" xfId="0" applyFont="1" applyFill="1" applyBorder="1" applyAlignment="1">
      <alignment horizontal="left" vertical="center" wrapText="1" readingOrder="1"/>
    </xf>
    <xf numFmtId="0" fontId="5" fillId="3" borderId="3" xfId="0" applyFont="1" applyFill="1" applyBorder="1" applyAlignment="1">
      <alignment horizontal="left" vertical="center" wrapText="1" readingOrder="1"/>
    </xf>
    <xf numFmtId="0" fontId="5" fillId="4" borderId="3" xfId="0" applyFont="1" applyFill="1" applyBorder="1" applyAlignment="1">
      <alignment horizontal="left" vertical="center" wrapText="1" readingOrder="1"/>
    </xf>
    <xf numFmtId="0" fontId="2" fillId="2" borderId="4" xfId="0" applyFont="1" applyFill="1" applyBorder="1" applyAlignment="1">
      <alignment horizontal="left" vertical="center" wrapText="1" readingOrder="1"/>
    </xf>
    <xf numFmtId="0" fontId="3" fillId="4" borderId="6" xfId="0" applyFont="1" applyFill="1" applyBorder="1" applyAlignment="1">
      <alignment horizontal="left" vertical="center" wrapText="1" readingOrder="1"/>
    </xf>
    <xf numFmtId="0" fontId="3" fillId="3" borderId="6" xfId="0" applyFont="1" applyFill="1" applyBorder="1" applyAlignment="1">
      <alignment horizontal="left" vertical="center" wrapText="1" readingOrder="1"/>
    </xf>
    <xf numFmtId="0" fontId="2" fillId="2" borderId="8" xfId="0" applyFont="1" applyFill="1" applyBorder="1" applyAlignment="1">
      <alignment horizontal="left" vertical="center" wrapText="1" readingOrder="1"/>
    </xf>
    <xf numFmtId="0" fontId="3" fillId="3" borderId="9" xfId="0" applyFont="1" applyFill="1" applyBorder="1" applyAlignment="1">
      <alignment horizontal="left" vertical="center" wrapText="1" readingOrder="1"/>
    </xf>
    <xf numFmtId="0" fontId="3" fillId="4" borderId="10" xfId="0" applyFont="1" applyFill="1" applyBorder="1" applyAlignment="1">
      <alignment horizontal="left" vertical="center" wrapText="1" readingOrder="1"/>
    </xf>
    <xf numFmtId="0" fontId="3" fillId="3" borderId="10" xfId="0" applyFont="1" applyFill="1" applyBorder="1" applyAlignment="1">
      <alignment horizontal="left" vertical="center" wrapText="1" readingOrder="1"/>
    </xf>
    <xf numFmtId="0" fontId="6" fillId="2" borderId="12" xfId="0" applyFont="1" applyFill="1" applyBorder="1" applyAlignment="1">
      <alignment horizontal="left" vertical="center" wrapText="1" readingOrder="1"/>
    </xf>
    <xf numFmtId="0" fontId="7" fillId="3" borderId="13" xfId="0" applyFont="1" applyFill="1" applyBorder="1" applyAlignment="1">
      <alignment vertical="top" wrapText="1"/>
    </xf>
    <xf numFmtId="0" fontId="7" fillId="4" borderId="11" xfId="0" applyFont="1" applyFill="1" applyBorder="1" applyAlignment="1">
      <alignment vertical="top" wrapText="1"/>
    </xf>
    <xf numFmtId="0" fontId="8" fillId="3" borderId="11" xfId="0" applyFont="1" applyFill="1" applyBorder="1" applyAlignment="1">
      <alignment horizontal="left" vertical="center" wrapText="1" readingOrder="1"/>
    </xf>
    <xf numFmtId="0" fontId="8" fillId="4" borderId="14" xfId="0" applyFont="1" applyFill="1" applyBorder="1" applyAlignment="1">
      <alignment horizontal="left" vertical="center" wrapText="1" readingOrder="1"/>
    </xf>
    <xf numFmtId="0" fontId="3" fillId="4" borderId="7" xfId="0" applyFont="1" applyFill="1" applyBorder="1" applyAlignment="1">
      <alignment horizontal="left" vertical="center" wrapText="1" readingOrder="1"/>
    </xf>
    <xf numFmtId="0" fontId="0" fillId="0" borderId="0" xfId="0" applyBorder="1"/>
    <xf numFmtId="0" fontId="8" fillId="4" borderId="6" xfId="0" applyFont="1" applyFill="1" applyBorder="1" applyAlignment="1">
      <alignment horizontal="left" vertical="center" wrapText="1" readingOrder="1"/>
    </xf>
    <xf numFmtId="0" fontId="9" fillId="2" borderId="1" xfId="0" applyFont="1" applyFill="1" applyBorder="1" applyAlignment="1">
      <alignment horizontal="left" vertical="center" wrapText="1" readingOrder="1"/>
    </xf>
    <xf numFmtId="11" fontId="5" fillId="3" borderId="2" xfId="0" applyNumberFormat="1" applyFont="1" applyFill="1" applyBorder="1" applyAlignment="1">
      <alignment horizontal="left" vertical="center" wrapText="1" readingOrder="1"/>
    </xf>
    <xf numFmtId="0" fontId="5" fillId="3" borderId="2" xfId="0" applyFont="1" applyFill="1" applyBorder="1" applyAlignment="1">
      <alignment horizontal="left" vertical="center" wrapText="1" readingOrder="1"/>
    </xf>
    <xf numFmtId="11" fontId="5" fillId="4" borderId="3" xfId="0" applyNumberFormat="1" applyFont="1" applyFill="1" applyBorder="1" applyAlignment="1">
      <alignment horizontal="left" vertical="center" wrapText="1" readingOrder="1"/>
    </xf>
    <xf numFmtId="11" fontId="5" fillId="3" borderId="3" xfId="0" applyNumberFormat="1" applyFont="1" applyFill="1" applyBorder="1" applyAlignment="1">
      <alignment horizontal="left" vertical="center" wrapText="1" readingOrder="1"/>
    </xf>
    <xf numFmtId="0" fontId="8" fillId="3" borderId="3" xfId="0" applyFont="1" applyFill="1" applyBorder="1" applyAlignment="1">
      <alignment horizontal="left" vertical="center" wrapText="1" readingOrder="1"/>
    </xf>
    <xf numFmtId="0" fontId="8" fillId="3" borderId="5" xfId="0" applyFont="1" applyFill="1" applyBorder="1" applyAlignment="1">
      <alignment horizontal="left" vertical="center" wrapText="1" readingOrder="1"/>
    </xf>
    <xf numFmtId="0" fontId="8" fillId="3" borderId="2" xfId="0" applyFont="1" applyFill="1" applyBorder="1" applyAlignment="1">
      <alignment horizontal="left" vertical="center" wrapText="1" readingOrder="1"/>
    </xf>
    <xf numFmtId="0" fontId="8" fillId="4" borderId="3" xfId="0" applyFont="1" applyFill="1" applyBorder="1" applyAlignment="1">
      <alignment horizontal="left" vertical="center" wrapText="1" readingOrder="1"/>
    </xf>
    <xf numFmtId="0" fontId="10" fillId="4" borderId="3" xfId="0" applyFont="1" applyFill="1" applyBorder="1" applyAlignment="1">
      <alignment horizontal="left" vertical="center" wrapText="1" readingOrder="1"/>
    </xf>
    <xf numFmtId="0" fontId="10" fillId="3" borderId="3" xfId="0" applyFont="1" applyFill="1" applyBorder="1" applyAlignment="1">
      <alignment horizontal="left" vertical="center" wrapText="1" readingOrder="1"/>
    </xf>
    <xf numFmtId="0" fontId="11" fillId="2" borderId="1" xfId="0" applyFont="1" applyFill="1" applyBorder="1" applyAlignment="1">
      <alignment horizontal="left" vertical="center" wrapText="1" readingOrder="1"/>
    </xf>
    <xf numFmtId="0" fontId="10" fillId="3" borderId="2" xfId="0" applyFont="1" applyFill="1" applyBorder="1" applyAlignment="1">
      <alignment horizontal="left" vertical="center" wrapText="1" readingOrder="1"/>
    </xf>
    <xf numFmtId="11" fontId="10" fillId="4" borderId="3" xfId="0" applyNumberFormat="1" applyFont="1" applyFill="1" applyBorder="1" applyAlignment="1">
      <alignment horizontal="left" vertical="center" wrapText="1" readingOrder="1"/>
    </xf>
    <xf numFmtId="11" fontId="10" fillId="3" borderId="3" xfId="0" applyNumberFormat="1" applyFont="1" applyFill="1" applyBorder="1" applyAlignment="1">
      <alignment horizontal="left" vertical="center" wrapText="1" readingOrder="1"/>
    </xf>
    <xf numFmtId="0" fontId="12" fillId="0" borderId="0" xfId="0" applyFont="1" applyBorder="1"/>
    <xf numFmtId="0" fontId="2" fillId="5" borderId="1" xfId="0" applyFont="1" applyFill="1" applyBorder="1" applyAlignment="1">
      <alignment horizontal="left" vertical="center" wrapText="1" readingOrder="1"/>
    </xf>
    <xf numFmtId="0" fontId="5" fillId="5" borderId="2" xfId="0" applyFont="1" applyFill="1" applyBorder="1" applyAlignment="1">
      <alignment horizontal="left" vertical="center" wrapText="1" readingOrder="1"/>
    </xf>
    <xf numFmtId="0" fontId="5" fillId="3" borderId="2" xfId="0" applyFont="1" applyFill="1" applyBorder="1" applyAlignment="1">
      <alignment horizontal="left" vertical="center" wrapText="1" indent="1" readingOrder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800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960120</xdr:colOff>
      <xdr:row>1</xdr:row>
      <xdr:rowOff>175260</xdr:rowOff>
    </xdr:from>
    <xdr:to>
      <xdr:col>10</xdr:col>
      <xdr:colOff>98461</xdr:colOff>
      <xdr:row>3</xdr:row>
      <xdr:rowOff>65716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85608E0-9A2A-8858-E500-97F62CB63A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0120" y="480060"/>
          <a:ext cx="10675021" cy="21154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B89D3-1F71-459C-9198-81CBF411CCF4}">
  <dimension ref="A1:L36"/>
  <sheetViews>
    <sheetView tabSelected="1" topLeftCell="A11" zoomScale="54" zoomScaleNormal="85" workbookViewId="0">
      <selection activeCell="A35" sqref="A35"/>
    </sheetView>
  </sheetViews>
  <sheetFormatPr defaultRowHeight="14.4" x14ac:dyDescent="0.3"/>
  <cols>
    <col min="1" max="1" width="21.109375" customWidth="1"/>
    <col min="2" max="2" width="12.33203125" customWidth="1"/>
    <col min="3" max="3" width="15.44140625" customWidth="1"/>
    <col min="4" max="4" width="14.5546875" customWidth="1"/>
    <col min="5" max="5" width="14.6640625" customWidth="1"/>
    <col min="6" max="6" width="15.109375" customWidth="1"/>
    <col min="7" max="7" width="18.109375" customWidth="1"/>
    <col min="8" max="9" width="19.21875" customWidth="1"/>
    <col min="10" max="10" width="18.44140625" style="22" customWidth="1"/>
    <col min="11" max="11" width="19.77734375" style="22" customWidth="1"/>
    <col min="12" max="12" width="32.77734375" customWidth="1"/>
  </cols>
  <sheetData>
    <row r="1" spans="1:12" ht="24.6" thickTop="1" thickBot="1" x14ac:dyDescent="0.35">
      <c r="A1" s="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6">
        <v>8</v>
      </c>
      <c r="K1" s="12" t="s">
        <v>5</v>
      </c>
      <c r="L1" s="9" t="s">
        <v>6</v>
      </c>
    </row>
    <row r="2" spans="1:12" ht="81.599999999999994" customHeight="1" thickTop="1" thickBot="1" x14ac:dyDescent="0.35">
      <c r="A2" s="2" t="s">
        <v>1</v>
      </c>
      <c r="B2" s="3"/>
      <c r="C2" s="3"/>
      <c r="D2" s="3"/>
      <c r="E2" s="3"/>
      <c r="F2" s="3"/>
      <c r="G2" s="3"/>
      <c r="H2" s="3"/>
      <c r="I2" s="3"/>
      <c r="J2" s="17"/>
      <c r="K2" s="13"/>
      <c r="L2" s="30" t="s">
        <v>11</v>
      </c>
    </row>
    <row r="3" spans="1:12" ht="93.6" customHeight="1" thickBot="1" x14ac:dyDescent="0.35">
      <c r="A3" s="4" t="s">
        <v>2</v>
      </c>
      <c r="B3" s="5"/>
      <c r="C3" s="5"/>
      <c r="D3" s="5"/>
      <c r="E3" s="5"/>
      <c r="F3" s="5"/>
      <c r="G3" s="5"/>
      <c r="H3" s="5"/>
      <c r="I3" s="5"/>
      <c r="J3" s="18"/>
      <c r="K3" s="14"/>
      <c r="L3" s="10"/>
    </row>
    <row r="4" spans="1:12" ht="78.599999999999994" thickBot="1" x14ac:dyDescent="0.35">
      <c r="A4" s="6" t="s">
        <v>3</v>
      </c>
      <c r="B4" s="7">
        <v>0.81399999999999995</v>
      </c>
      <c r="C4" s="6">
        <v>6.8890000000000002</v>
      </c>
      <c r="D4" s="6">
        <v>9.657</v>
      </c>
      <c r="E4" s="6">
        <v>7.8680000000000003</v>
      </c>
      <c r="F4" s="6">
        <v>10.789</v>
      </c>
      <c r="G4" s="6">
        <v>7.0910000000000002</v>
      </c>
      <c r="H4" s="6">
        <v>9.5749999999999993</v>
      </c>
      <c r="I4" s="6">
        <v>8.7230000000000008</v>
      </c>
      <c r="J4" s="19">
        <v>7.34</v>
      </c>
      <c r="K4" s="15"/>
      <c r="L4" s="11" t="s">
        <v>7</v>
      </c>
    </row>
    <row r="5" spans="1:12" ht="102" thickBot="1" x14ac:dyDescent="0.35">
      <c r="A5" s="4" t="s">
        <v>4</v>
      </c>
      <c r="B5" s="4">
        <v>7.7149999999999999</v>
      </c>
      <c r="C5" s="4">
        <v>5.665</v>
      </c>
      <c r="D5" s="4">
        <v>6.4320000000000004</v>
      </c>
      <c r="E5" s="4">
        <v>7.9189999999999996</v>
      </c>
      <c r="F5" s="4">
        <v>5.3789999999999996</v>
      </c>
      <c r="G5" s="4">
        <v>11.05</v>
      </c>
      <c r="H5" s="4">
        <v>12.901</v>
      </c>
      <c r="I5" s="4">
        <v>7.0209999999999999</v>
      </c>
      <c r="J5" s="20">
        <v>0.316</v>
      </c>
      <c r="K5" s="21">
        <f>ROUND( AVERAGE(B5:J5),3)</f>
        <v>7.1550000000000002</v>
      </c>
      <c r="L5" s="23" t="s">
        <v>8</v>
      </c>
    </row>
    <row r="9" spans="1:12" ht="15" thickBot="1" x14ac:dyDescent="0.35">
      <c r="A9" t="s">
        <v>10</v>
      </c>
    </row>
    <row r="10" spans="1:12" ht="24" thickBot="1" x14ac:dyDescent="0.35">
      <c r="A10" s="1" t="s">
        <v>9</v>
      </c>
      <c r="B10" s="24">
        <v>1.43</v>
      </c>
      <c r="C10" s="1">
        <v>2.76</v>
      </c>
      <c r="D10" s="1">
        <v>1.9</v>
      </c>
      <c r="E10" s="1">
        <v>1.54</v>
      </c>
      <c r="F10" s="1">
        <v>2.06</v>
      </c>
      <c r="G10" s="1">
        <v>1.54</v>
      </c>
      <c r="H10" s="1">
        <v>1.5</v>
      </c>
      <c r="I10" s="24">
        <v>0.72699999999999998</v>
      </c>
      <c r="J10" s="24">
        <v>0.83599999999999997</v>
      </c>
    </row>
    <row r="11" spans="1:12" ht="24.6" thickTop="1" thickBot="1" x14ac:dyDescent="0.35">
      <c r="A11" s="25">
        <v>1E-4</v>
      </c>
      <c r="B11" s="2">
        <v>1.1299999999999999</v>
      </c>
      <c r="C11" s="2">
        <v>1.57</v>
      </c>
      <c r="D11" s="2">
        <v>1.26</v>
      </c>
      <c r="E11" s="2">
        <v>0.75600000000000001</v>
      </c>
      <c r="F11" s="2">
        <v>1.68</v>
      </c>
      <c r="G11" s="2">
        <v>1.46</v>
      </c>
      <c r="H11" s="2">
        <v>0.85399999999999998</v>
      </c>
      <c r="I11" s="2">
        <v>0.51800000000000002</v>
      </c>
      <c r="J11" s="26">
        <v>0.53400000000000003</v>
      </c>
    </row>
    <row r="12" spans="1:12" ht="24" thickBot="1" x14ac:dyDescent="0.35">
      <c r="A12" s="27">
        <v>1E-3</v>
      </c>
      <c r="B12" s="4">
        <v>0.94099999999999995</v>
      </c>
      <c r="C12" s="8">
        <v>1.55</v>
      </c>
      <c r="D12" s="8">
        <v>1.02</v>
      </c>
      <c r="E12" s="8">
        <v>0.183</v>
      </c>
      <c r="F12" s="4">
        <v>1.32</v>
      </c>
      <c r="G12" s="4">
        <v>1.32</v>
      </c>
      <c r="H12" s="4">
        <v>0.90200000000000002</v>
      </c>
      <c r="I12" s="4">
        <v>0.501</v>
      </c>
      <c r="J12" s="4">
        <v>0.58899999999999997</v>
      </c>
    </row>
    <row r="13" spans="1:12" ht="24" thickBot="1" x14ac:dyDescent="0.35">
      <c r="A13" s="28">
        <v>0.01</v>
      </c>
      <c r="B13" s="7">
        <v>0.75</v>
      </c>
      <c r="C13" s="6">
        <v>1.6</v>
      </c>
      <c r="D13" s="6">
        <v>1.05</v>
      </c>
      <c r="E13" s="6">
        <v>0.19800000000000001</v>
      </c>
      <c r="F13" s="7">
        <v>1.03</v>
      </c>
      <c r="G13" s="6">
        <v>0.878</v>
      </c>
      <c r="H13" s="6">
        <v>0.81799999999999995</v>
      </c>
      <c r="I13" s="6">
        <v>0.44700000000000001</v>
      </c>
      <c r="J13" s="6">
        <v>0.63800000000000001</v>
      </c>
    </row>
    <row r="14" spans="1:12" ht="24" thickBot="1" x14ac:dyDescent="0.35">
      <c r="A14" s="27">
        <v>0.1</v>
      </c>
      <c r="B14" s="4">
        <v>0.88200000000000001</v>
      </c>
      <c r="C14" s="4">
        <v>2.13</v>
      </c>
      <c r="D14" s="4">
        <v>1.34</v>
      </c>
      <c r="E14" s="4">
        <v>0.251</v>
      </c>
      <c r="F14" s="4">
        <v>1.1399999999999999</v>
      </c>
      <c r="G14" s="4">
        <v>0.53800000000000003</v>
      </c>
      <c r="H14" s="8">
        <v>0.78100000000000003</v>
      </c>
      <c r="I14" s="8">
        <v>0.42699999999999999</v>
      </c>
      <c r="J14" s="4">
        <v>0.85099999999999998</v>
      </c>
    </row>
    <row r="15" spans="1:12" ht="24" thickBot="1" x14ac:dyDescent="0.35">
      <c r="A15" s="28">
        <v>1</v>
      </c>
      <c r="B15" s="6">
        <v>1.1399999999999999</v>
      </c>
      <c r="C15" s="6">
        <v>2.0499999999999998</v>
      </c>
      <c r="D15" s="6">
        <v>1.28</v>
      </c>
      <c r="E15" s="6">
        <v>0.42399999999999999</v>
      </c>
      <c r="F15" s="6">
        <v>1.1399999999999999</v>
      </c>
      <c r="G15" s="7">
        <v>0.503</v>
      </c>
      <c r="H15" s="6">
        <v>0.85299999999999998</v>
      </c>
      <c r="I15" s="6">
        <v>0.71899999999999997</v>
      </c>
      <c r="J15" s="6">
        <v>1.17</v>
      </c>
    </row>
    <row r="16" spans="1:12" ht="24" thickBot="1" x14ac:dyDescent="0.35">
      <c r="A16" s="27">
        <v>10</v>
      </c>
      <c r="B16" s="4">
        <v>2.2000000000000002</v>
      </c>
      <c r="C16" s="4">
        <v>2.0499999999999998</v>
      </c>
      <c r="D16" s="4">
        <v>1.97</v>
      </c>
      <c r="E16" s="4">
        <v>1.23</v>
      </c>
      <c r="F16" s="4">
        <v>1.69</v>
      </c>
      <c r="G16" s="4">
        <v>0.69599999999999995</v>
      </c>
      <c r="H16" s="4">
        <v>1.56</v>
      </c>
      <c r="I16" s="4">
        <v>1.93</v>
      </c>
      <c r="J16" s="4">
        <v>2.08</v>
      </c>
    </row>
    <row r="17" spans="1:12" ht="24" thickBot="1" x14ac:dyDescent="0.35">
      <c r="A17" s="28">
        <v>100</v>
      </c>
      <c r="B17" s="6">
        <v>3.41</v>
      </c>
      <c r="C17" s="6">
        <v>4.24</v>
      </c>
      <c r="D17" s="6">
        <v>4.1399999999999997</v>
      </c>
      <c r="E17" s="6">
        <v>2.59</v>
      </c>
      <c r="F17" s="6">
        <v>4.1500000000000004</v>
      </c>
      <c r="G17" s="7">
        <v>1.81</v>
      </c>
      <c r="H17" s="6">
        <v>3.66</v>
      </c>
      <c r="I17" s="6">
        <v>4.13</v>
      </c>
      <c r="J17" s="6">
        <v>4.26</v>
      </c>
    </row>
    <row r="19" spans="1:12" ht="15" thickBot="1" x14ac:dyDescent="0.35">
      <c r="A19" t="s">
        <v>12</v>
      </c>
    </row>
    <row r="20" spans="1:12" ht="24" thickBot="1" x14ac:dyDescent="0.5">
      <c r="A20" s="35" t="s">
        <v>0</v>
      </c>
      <c r="B20" s="35">
        <v>0</v>
      </c>
      <c r="C20" s="35">
        <v>1</v>
      </c>
      <c r="D20" s="35">
        <v>2</v>
      </c>
      <c r="E20" s="35">
        <v>3</v>
      </c>
      <c r="F20" s="35">
        <v>4</v>
      </c>
      <c r="G20" s="35">
        <v>5</v>
      </c>
      <c r="H20" s="35">
        <v>6</v>
      </c>
      <c r="I20" s="35">
        <v>7</v>
      </c>
      <c r="J20" s="35">
        <v>8</v>
      </c>
      <c r="K20" s="39" t="s">
        <v>5</v>
      </c>
    </row>
    <row r="21" spans="1:12" ht="24.6" thickTop="1" thickBot="1" x14ac:dyDescent="0.5">
      <c r="A21" s="36" t="s">
        <v>9</v>
      </c>
      <c r="B21" s="31">
        <v>5.2999999999999999E-2</v>
      </c>
      <c r="C21" s="31">
        <v>0.21199999999999999</v>
      </c>
      <c r="D21" s="31">
        <v>7.2999999999999995E-2</v>
      </c>
      <c r="E21" s="31">
        <v>0.17100000000000001</v>
      </c>
      <c r="F21" s="31">
        <v>0.1</v>
      </c>
      <c r="G21" s="31">
        <v>0.1</v>
      </c>
      <c r="H21" s="31">
        <v>0.83399999999999996</v>
      </c>
      <c r="I21" s="31">
        <v>0.14799999999999999</v>
      </c>
      <c r="J21" s="31">
        <v>2.3E-2</v>
      </c>
      <c r="K21" s="39">
        <f>AVERAGE(B21:J21)</f>
        <v>0.19044444444444442</v>
      </c>
    </row>
    <row r="22" spans="1:12" ht="24" thickBot="1" x14ac:dyDescent="0.5">
      <c r="A22" s="37">
        <v>1E-4</v>
      </c>
      <c r="B22" s="32">
        <v>3.9E-2</v>
      </c>
      <c r="C22" s="32">
        <v>7.1999999999999995E-2</v>
      </c>
      <c r="D22" s="32">
        <v>0.04</v>
      </c>
      <c r="E22" s="32">
        <v>5.3999999999999999E-2</v>
      </c>
      <c r="F22" s="32">
        <v>7.0000000000000007E-2</v>
      </c>
      <c r="G22" s="32">
        <v>0.16300000000000001</v>
      </c>
      <c r="H22" s="32">
        <v>2.5999999999999999E-2</v>
      </c>
      <c r="I22" s="32">
        <v>6.0000000000000001E-3</v>
      </c>
      <c r="J22" s="32">
        <v>1.06E-2</v>
      </c>
      <c r="K22" s="39">
        <f t="shared" ref="K22:K27" si="0">AVERAGE(B22:J22)</f>
        <v>5.340000000000001E-2</v>
      </c>
    </row>
    <row r="23" spans="1:12" ht="24" thickBot="1" x14ac:dyDescent="0.5">
      <c r="A23" s="38">
        <v>1E-3</v>
      </c>
      <c r="B23" s="29">
        <v>2.3E-2</v>
      </c>
      <c r="C23" s="29">
        <v>5.1999999999999998E-2</v>
      </c>
      <c r="D23" s="34">
        <v>0.03</v>
      </c>
      <c r="E23" s="34">
        <v>8.0000000000000004E-4</v>
      </c>
      <c r="F23" s="29">
        <v>4.4999999999999998E-2</v>
      </c>
      <c r="G23" s="29">
        <v>0.124</v>
      </c>
      <c r="H23" s="29">
        <v>3.4000000000000002E-2</v>
      </c>
      <c r="I23" s="29">
        <v>6.0000000000000001E-3</v>
      </c>
      <c r="J23" s="34">
        <v>1.0500000000000001E-2</v>
      </c>
      <c r="K23" s="39">
        <f t="shared" si="0"/>
        <v>3.6144444444444444E-2</v>
      </c>
    </row>
    <row r="24" spans="1:12" ht="24" thickBot="1" x14ac:dyDescent="0.5">
      <c r="A24" s="37">
        <v>0.01</v>
      </c>
      <c r="B24" s="33">
        <v>1.2E-2</v>
      </c>
      <c r="C24" s="33">
        <v>5.0999999999999997E-2</v>
      </c>
      <c r="D24" s="32">
        <v>3.5999999999999997E-2</v>
      </c>
      <c r="E24" s="32">
        <v>1E-3</v>
      </c>
      <c r="F24" s="33">
        <v>2.5000000000000001E-2</v>
      </c>
      <c r="G24" s="32">
        <v>4.1000000000000002E-2</v>
      </c>
      <c r="H24" s="32">
        <v>2.5999999999999999E-2</v>
      </c>
      <c r="I24" s="32">
        <v>6.0000000000000001E-3</v>
      </c>
      <c r="J24" s="32">
        <v>1.0999999999999999E-2</v>
      </c>
      <c r="K24" s="39">
        <f t="shared" si="0"/>
        <v>2.3222222222222224E-2</v>
      </c>
      <c r="L24" t="s">
        <v>13</v>
      </c>
    </row>
    <row r="25" spans="1:12" ht="24" thickBot="1" x14ac:dyDescent="0.5">
      <c r="A25" s="38">
        <v>0.1</v>
      </c>
      <c r="B25" s="29">
        <v>1.6E-2</v>
      </c>
      <c r="C25" s="29">
        <v>8.7999999999999995E-2</v>
      </c>
      <c r="D25" s="29">
        <v>4.3999999999999997E-2</v>
      </c>
      <c r="E25" s="29">
        <v>2E-3</v>
      </c>
      <c r="F25" s="29">
        <v>0.03</v>
      </c>
      <c r="G25" s="29">
        <v>1.2E-2</v>
      </c>
      <c r="H25" s="34">
        <v>1.6E-2</v>
      </c>
      <c r="I25" s="34">
        <v>4.0000000000000001E-3</v>
      </c>
      <c r="J25" s="29">
        <v>1.9E-2</v>
      </c>
      <c r="K25" s="39">
        <f t="shared" si="0"/>
        <v>2.5666666666666667E-2</v>
      </c>
    </row>
    <row r="26" spans="1:12" ht="24" thickBot="1" x14ac:dyDescent="0.5">
      <c r="A26" s="37">
        <v>1</v>
      </c>
      <c r="B26" s="32">
        <v>2.5999999999999999E-2</v>
      </c>
      <c r="C26" s="32">
        <v>8.4000000000000005E-2</v>
      </c>
      <c r="D26" s="32">
        <v>3.5999999999999997E-2</v>
      </c>
      <c r="E26" s="32">
        <v>5.0000000000000001E-3</v>
      </c>
      <c r="F26" s="32">
        <v>3.3000000000000002E-2</v>
      </c>
      <c r="G26" s="33">
        <v>8.9999999999999993E-3</v>
      </c>
      <c r="H26" s="32">
        <v>1.7999999999999999E-2</v>
      </c>
      <c r="I26" s="32">
        <v>1.2E-2</v>
      </c>
      <c r="J26" s="32">
        <v>3.5999999999999997E-2</v>
      </c>
      <c r="K26" s="39">
        <f t="shared" si="0"/>
        <v>2.8777777777777777E-2</v>
      </c>
    </row>
    <row r="27" spans="1:12" ht="24" thickBot="1" x14ac:dyDescent="0.5">
      <c r="A27" s="38">
        <v>10</v>
      </c>
      <c r="B27" s="29">
        <v>8.8999999999999996E-2</v>
      </c>
      <c r="C27" s="29">
        <v>7.0999999999999994E-2</v>
      </c>
      <c r="D27" s="29">
        <v>7.3999999999999996E-2</v>
      </c>
      <c r="E27" s="29">
        <v>0.03</v>
      </c>
      <c r="F27" s="29">
        <v>6.3E-2</v>
      </c>
      <c r="G27" s="29">
        <v>1.7999999999999999E-2</v>
      </c>
      <c r="H27" s="29">
        <v>7.3999999999999996E-2</v>
      </c>
      <c r="I27" s="29">
        <v>7.0999999999999994E-2</v>
      </c>
      <c r="J27" s="29">
        <v>0.1</v>
      </c>
      <c r="K27" s="39">
        <f t="shared" si="0"/>
        <v>6.5555555555555561E-2</v>
      </c>
    </row>
    <row r="28" spans="1:12" ht="24" thickBot="1" x14ac:dyDescent="0.5">
      <c r="A28" s="37">
        <v>100</v>
      </c>
      <c r="B28" s="32">
        <v>0.25700000000000001</v>
      </c>
      <c r="C28" s="32">
        <v>0.32600000000000001</v>
      </c>
      <c r="D28" s="32">
        <v>0.311</v>
      </c>
      <c r="E28" s="32">
        <v>0.13700000000000001</v>
      </c>
      <c r="F28" s="32">
        <v>0.33100000000000002</v>
      </c>
      <c r="G28" s="32">
        <v>0.12</v>
      </c>
      <c r="H28" s="32">
        <v>0.372</v>
      </c>
      <c r="I28" s="32">
        <v>0.316</v>
      </c>
      <c r="J28" s="33">
        <v>0.432</v>
      </c>
      <c r="K28" s="39">
        <f>AVERAGE(B28:J28)</f>
        <v>0.28911111111111104</v>
      </c>
    </row>
    <row r="29" spans="1:12" ht="23.4" x14ac:dyDescent="0.45">
      <c r="B29" s="39">
        <f t="shared" ref="B29:I29" si="1">AVERAGE(B21:B28)</f>
        <v>6.4375000000000002E-2</v>
      </c>
      <c r="C29" s="39">
        <f t="shared" si="1"/>
        <v>0.1195</v>
      </c>
      <c r="D29" s="39">
        <f t="shared" si="1"/>
        <v>8.0499999999999988E-2</v>
      </c>
      <c r="E29" s="39">
        <f t="shared" si="1"/>
        <v>5.0100000000000006E-2</v>
      </c>
      <c r="F29" s="39">
        <f t="shared" si="1"/>
        <v>8.7125000000000008E-2</v>
      </c>
      <c r="G29" s="39">
        <f t="shared" si="1"/>
        <v>7.3374999999999996E-2</v>
      </c>
      <c r="H29" s="39">
        <f t="shared" si="1"/>
        <v>0.17499999999999999</v>
      </c>
      <c r="I29" s="39">
        <f t="shared" si="1"/>
        <v>7.1124999999999994E-2</v>
      </c>
      <c r="J29" s="39">
        <f>AVERAGE(J21:J28)</f>
        <v>8.0262500000000001E-2</v>
      </c>
      <c r="K29" s="39"/>
    </row>
    <row r="30" spans="1:12" x14ac:dyDescent="0.3">
      <c r="E30" t="s">
        <v>15</v>
      </c>
      <c r="H30" t="s">
        <v>14</v>
      </c>
    </row>
    <row r="34" spans="1:10" ht="15" thickBot="1" x14ac:dyDescent="0.35">
      <c r="A34" t="s">
        <v>17</v>
      </c>
    </row>
    <row r="35" spans="1:10" ht="24" thickBot="1" x14ac:dyDescent="0.35">
      <c r="A35" s="1" t="s">
        <v>0</v>
      </c>
      <c r="B35" s="40">
        <v>0</v>
      </c>
      <c r="C35" s="1">
        <v>1</v>
      </c>
      <c r="D35" s="1">
        <v>2</v>
      </c>
      <c r="E35" s="1">
        <v>3</v>
      </c>
      <c r="F35" s="1">
        <v>4</v>
      </c>
      <c r="G35" s="1">
        <v>5</v>
      </c>
      <c r="H35" s="1">
        <v>6</v>
      </c>
      <c r="I35" s="1">
        <v>7</v>
      </c>
      <c r="J35" s="1">
        <v>8</v>
      </c>
    </row>
    <row r="36" spans="1:10" ht="110.4" thickTop="1" thickBot="1" x14ac:dyDescent="0.35">
      <c r="A36" s="2" t="s">
        <v>16</v>
      </c>
      <c r="B36" s="41">
        <v>2.8500000000000001E-2</v>
      </c>
      <c r="C36" s="26">
        <v>3.4500000000000003E-2</v>
      </c>
      <c r="D36" s="26">
        <v>2.7799999999999998E-2</v>
      </c>
      <c r="E36" s="26">
        <v>2.5100000000000001E-2</v>
      </c>
      <c r="F36" s="42">
        <v>2.6800000000000001E-2</v>
      </c>
      <c r="G36" s="42">
        <v>2.3400000000000001E-2</v>
      </c>
      <c r="H36" s="26">
        <v>2.8400000000000002E-2</v>
      </c>
      <c r="I36" s="26">
        <v>1.67E-2</v>
      </c>
      <c r="J36" s="42">
        <v>1.7500000000000002E-2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Molnar</dc:creator>
  <cp:lastModifiedBy>Jennifer Molnar</cp:lastModifiedBy>
  <dcterms:created xsi:type="dcterms:W3CDTF">2022-09-07T00:56:34Z</dcterms:created>
  <dcterms:modified xsi:type="dcterms:W3CDTF">2022-09-12T07:13:49Z</dcterms:modified>
</cp:coreProperties>
</file>