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SISTEMATIZACION DEL PAGO CRIS\ANALITICOS\COMO LLENAR\"/>
    </mc:Choice>
  </mc:AlternateContent>
  <xr:revisionPtr revIDLastSave="0" documentId="13_ncr:1_{423B9D0E-B423-4D5B-A9F1-89AFD44085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ALOGO RAMAS" sheetId="1" r:id="rId1"/>
  </sheets>
  <externalReferences>
    <externalReference r:id="rId2"/>
  </externalReferences>
  <definedNames>
    <definedName name="_xlnm._FilterDatabase" localSheetId="0" hidden="1">'CATALOGO RAMAS'!$A$2:$BN$193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BI8" i="1"/>
  <c r="BJ8" i="1"/>
  <c r="BK8" i="1"/>
  <c r="BL8" i="1"/>
  <c r="BM8" i="1"/>
  <c r="BI9" i="1"/>
  <c r="BJ9" i="1"/>
  <c r="BK9" i="1"/>
  <c r="BL9" i="1"/>
  <c r="BM9" i="1"/>
  <c r="AC10" i="1"/>
  <c r="BI10" i="1"/>
  <c r="BJ10" i="1"/>
  <c r="BK10" i="1"/>
  <c r="BL10" i="1"/>
  <c r="BM10" i="1"/>
  <c r="BI11" i="1"/>
  <c r="BJ11" i="1"/>
  <c r="BK11" i="1"/>
  <c r="BL11" i="1"/>
  <c r="BM11" i="1"/>
  <c r="AC12" i="1"/>
  <c r="BI12" i="1"/>
  <c r="BJ12" i="1"/>
  <c r="BK12" i="1"/>
  <c r="BL12" i="1"/>
  <c r="BM12" i="1"/>
  <c r="BI13" i="1"/>
  <c r="BJ13" i="1"/>
  <c r="BK13" i="1"/>
  <c r="BL13" i="1"/>
  <c r="BM13" i="1"/>
  <c r="BI14" i="1"/>
  <c r="BJ14" i="1"/>
  <c r="BK14" i="1"/>
  <c r="BL14" i="1"/>
  <c r="BM14" i="1"/>
  <c r="BI15" i="1"/>
  <c r="BJ15" i="1"/>
  <c r="BK15" i="1"/>
  <c r="BL15" i="1"/>
  <c r="BM15" i="1"/>
  <c r="BI16" i="1"/>
  <c r="BJ16" i="1"/>
  <c r="BK16" i="1"/>
  <c r="BL16" i="1"/>
  <c r="BM16" i="1"/>
  <c r="BI17" i="1"/>
  <c r="BJ17" i="1"/>
  <c r="BK17" i="1"/>
  <c r="BL17" i="1"/>
  <c r="BM17" i="1"/>
  <c r="BI18" i="1"/>
  <c r="BJ18" i="1"/>
  <c r="BK18" i="1"/>
  <c r="BL18" i="1"/>
  <c r="BM18" i="1"/>
  <c r="BI19" i="1"/>
  <c r="BJ19" i="1"/>
  <c r="BK19" i="1"/>
  <c r="BL19" i="1"/>
  <c r="BM19" i="1"/>
  <c r="BI20" i="1"/>
  <c r="BJ20" i="1"/>
  <c r="BK20" i="1"/>
  <c r="BL20" i="1"/>
  <c r="BM20" i="1"/>
  <c r="BI21" i="1"/>
  <c r="BJ21" i="1"/>
  <c r="BK21" i="1"/>
  <c r="BL21" i="1"/>
  <c r="BM21" i="1"/>
  <c r="BI22" i="1"/>
  <c r="BJ22" i="1"/>
  <c r="BK22" i="1"/>
  <c r="BL22" i="1"/>
  <c r="BM22" i="1"/>
  <c r="BI23" i="1"/>
  <c r="BJ23" i="1"/>
  <c r="BK23" i="1"/>
  <c r="BL23" i="1"/>
  <c r="BM23" i="1"/>
  <c r="BI24" i="1"/>
  <c r="BJ24" i="1"/>
  <c r="BK24" i="1"/>
  <c r="BL24" i="1"/>
  <c r="BM24" i="1"/>
  <c r="BI25" i="1"/>
  <c r="BJ25" i="1"/>
  <c r="BK25" i="1"/>
  <c r="BL25" i="1"/>
  <c r="BM25" i="1"/>
  <c r="BI26" i="1"/>
  <c r="BJ26" i="1"/>
  <c r="BK26" i="1"/>
  <c r="BL26" i="1"/>
  <c r="BM26" i="1"/>
  <c r="BI27" i="1"/>
  <c r="BJ27" i="1"/>
  <c r="BK27" i="1"/>
  <c r="BL27" i="1"/>
  <c r="BM27" i="1"/>
  <c r="BI28" i="1"/>
  <c r="BJ28" i="1"/>
  <c r="BK28" i="1"/>
  <c r="BL28" i="1"/>
  <c r="BM28" i="1"/>
  <c r="BI29" i="1"/>
  <c r="BJ29" i="1"/>
  <c r="BK29" i="1"/>
  <c r="BL29" i="1"/>
  <c r="BM29" i="1"/>
  <c r="BI30" i="1"/>
  <c r="BJ30" i="1"/>
  <c r="BK30" i="1"/>
  <c r="BL30" i="1"/>
  <c r="BM30" i="1"/>
  <c r="BI31" i="1"/>
  <c r="BJ31" i="1"/>
  <c r="BK31" i="1"/>
  <c r="BL31" i="1"/>
  <c r="BM31" i="1"/>
  <c r="BI32" i="1"/>
  <c r="BJ32" i="1"/>
  <c r="BK32" i="1"/>
  <c r="BL32" i="1"/>
  <c r="BM32" i="1"/>
  <c r="BI33" i="1"/>
  <c r="BJ33" i="1"/>
  <c r="BK33" i="1"/>
  <c r="BL33" i="1"/>
  <c r="BM33" i="1"/>
  <c r="AI34" i="1"/>
  <c r="AI57" i="1"/>
  <c r="AI115" i="1"/>
</calcChain>
</file>

<file path=xl/sharedStrings.xml><?xml version="1.0" encoding="utf-8"?>
<sst xmlns="http://schemas.openxmlformats.org/spreadsheetml/2006/main" count="933" uniqueCount="398">
  <si>
    <t>T06807</t>
  </si>
  <si>
    <t>S06006</t>
  </si>
  <si>
    <t>S01803</t>
  </si>
  <si>
    <t>RS98572</t>
  </si>
  <si>
    <t>R12033</t>
  </si>
  <si>
    <t>OP98562</t>
  </si>
  <si>
    <t>OP98552</t>
  </si>
  <si>
    <t>OP98542</t>
  </si>
  <si>
    <t>MP98532</t>
  </si>
  <si>
    <t>MP98522</t>
  </si>
  <si>
    <t>MP98512</t>
  </si>
  <si>
    <t>MP98510</t>
  </si>
  <si>
    <t>M04005</t>
  </si>
  <si>
    <t>M04004</t>
  </si>
  <si>
    <t>M04003</t>
  </si>
  <si>
    <t>M04002</t>
  </si>
  <si>
    <t>M04001</t>
  </si>
  <si>
    <t>M03025</t>
  </si>
  <si>
    <t>M03024</t>
  </si>
  <si>
    <t>M03023</t>
  </si>
  <si>
    <t>M03022</t>
  </si>
  <si>
    <t>M03021</t>
  </si>
  <si>
    <t>M03020</t>
  </si>
  <si>
    <t>M03019</t>
  </si>
  <si>
    <t>M03018</t>
  </si>
  <si>
    <t>M03013</t>
  </si>
  <si>
    <t>M03012</t>
  </si>
  <si>
    <t>M03011</t>
  </si>
  <si>
    <t>M03010</t>
  </si>
  <si>
    <t>M03006</t>
  </si>
  <si>
    <t>M03005</t>
  </si>
  <si>
    <t>M03004</t>
  </si>
  <si>
    <t>M03002</t>
  </si>
  <si>
    <t>M03001</t>
  </si>
  <si>
    <t>M02115</t>
  </si>
  <si>
    <t>M02112</t>
  </si>
  <si>
    <t>M02110</t>
  </si>
  <si>
    <t>M02109</t>
  </si>
  <si>
    <t>M02107</t>
  </si>
  <si>
    <t>M02105</t>
  </si>
  <si>
    <t>M02100</t>
  </si>
  <si>
    <t>M02098</t>
  </si>
  <si>
    <t>M02095</t>
  </si>
  <si>
    <t>M02089</t>
  </si>
  <si>
    <t>M02088</t>
  </si>
  <si>
    <t>M02085</t>
  </si>
  <si>
    <t>M02083</t>
  </si>
  <si>
    <t>M02082</t>
  </si>
  <si>
    <t>M02081</t>
  </si>
  <si>
    <t>M02077</t>
  </si>
  <si>
    <t>M02075</t>
  </si>
  <si>
    <t>M02074</t>
  </si>
  <si>
    <t>M02073</t>
  </si>
  <si>
    <t>M02072</t>
  </si>
  <si>
    <t>M02068</t>
  </si>
  <si>
    <t>M02066</t>
  </si>
  <si>
    <t>M02062</t>
  </si>
  <si>
    <t>MEDICA</t>
  </si>
  <si>
    <t>CONFIANZA MEDICA</t>
  </si>
  <si>
    <t>SUBDIRECTOR MEDICO B EN HOSPITAL</t>
  </si>
  <si>
    <t>CF41006</t>
  </si>
  <si>
    <t>CIRUJANO MAXILOFACIAL</t>
  </si>
  <si>
    <t>M01012</t>
  </si>
  <si>
    <t>M02060</t>
  </si>
  <si>
    <t>PARAMEDICA</t>
  </si>
  <si>
    <t>PASANTE</t>
  </si>
  <si>
    <t>PASANTE "C" EN AREA DE REGULACION SANITARIA</t>
  </si>
  <si>
    <t>M02059</t>
  </si>
  <si>
    <t>ENFERMERIA</t>
  </si>
  <si>
    <t>ENFERMERA PASANTE "A"</t>
  </si>
  <si>
    <t>EP98592</t>
  </si>
  <si>
    <t>M02058</t>
  </si>
  <si>
    <t>ENFERMERA PASANTE "B"</t>
  </si>
  <si>
    <t>EP98582</t>
  </si>
  <si>
    <t>M02057</t>
  </si>
  <si>
    <t>ENFERMERA PASANTE "C"</t>
  </si>
  <si>
    <t>EP98572</t>
  </si>
  <si>
    <t>M02056</t>
  </si>
  <si>
    <t>PASANTE EN SERVICIO SOCIAL EN ENFERMERIA CC</t>
  </si>
  <si>
    <t>EP98571</t>
  </si>
  <si>
    <t>M02055</t>
  </si>
  <si>
    <t>ODONTOLOGIA</t>
  </si>
  <si>
    <t>ODONTOLOGO PASANTE "A"</t>
  </si>
  <si>
    <t>M02054</t>
  </si>
  <si>
    <t>ODONTOLOGO PASANTE "B"</t>
  </si>
  <si>
    <t>ODONTOLOGO PASANTE "C"</t>
  </si>
  <si>
    <t>M02050</t>
  </si>
  <si>
    <t>INTERNO DE PREGRADO</t>
  </si>
  <si>
    <t>M02049</t>
  </si>
  <si>
    <t>PASANTE "C" EN AREA DE ATENCION MEDICA</t>
  </si>
  <si>
    <t>AM98572</t>
  </si>
  <si>
    <t>M02048</t>
  </si>
  <si>
    <t>MEDICO PASANTE "A"</t>
  </si>
  <si>
    <t>M02047</t>
  </si>
  <si>
    <t>MEDICO PASANTE "B"</t>
  </si>
  <si>
    <t>M02046</t>
  </si>
  <si>
    <t>MEDICO PASANTE "C"</t>
  </si>
  <si>
    <t>M02045</t>
  </si>
  <si>
    <t>MEDICO PASANTE "CC"</t>
  </si>
  <si>
    <t>MEDICO RESIDENTE 5to GRADO</t>
  </si>
  <si>
    <t>MEDICO RESIDENTE 4to GRADO</t>
  </si>
  <si>
    <t>M02042</t>
  </si>
  <si>
    <t>MEDICO RESIDENTE 3er GRADO</t>
  </si>
  <si>
    <t>MEDICO RESIDENTE 2do GRADO</t>
  </si>
  <si>
    <t>M02040</t>
  </si>
  <si>
    <t>MEDICO RESIDENTE 1er GRADO</t>
  </si>
  <si>
    <t>M02038</t>
  </si>
  <si>
    <t>ADMINISTRATIVA AFIN</t>
  </si>
  <si>
    <t>APOYO ADMINISTRATIVO EN SALUD - A1</t>
  </si>
  <si>
    <t>M02037</t>
  </si>
  <si>
    <t>APOYO ADMINISTRATIVO EN SALUD - A2</t>
  </si>
  <si>
    <t>M02036</t>
  </si>
  <si>
    <t>APOYO ADMINISTRATIVO EN SALUD - A3</t>
  </si>
  <si>
    <t>M02035</t>
  </si>
  <si>
    <t>APOYO ADMINISTRATIVO EN SALUD - A4</t>
  </si>
  <si>
    <t>M02034</t>
  </si>
  <si>
    <t>APOYO ADMINISTRATIVO EN SALUD - A5</t>
  </si>
  <si>
    <t>APOYO ADMINISTRATIVO EN SALUD - A6</t>
  </si>
  <si>
    <t>M02031</t>
  </si>
  <si>
    <t>APOYO ADMINISTRATIVO EN SALUD - A7</t>
  </si>
  <si>
    <t>APOYO ADMINISTRATIVO EN SALUD - A8</t>
  </si>
  <si>
    <t>M02029</t>
  </si>
  <si>
    <t>AFIN</t>
  </si>
  <si>
    <t>TECNICO OPERADOR DE CALDERAS EN HOSPITAL</t>
  </si>
  <si>
    <t>OPERADOR DE CALDERAS EN HOSPITAL</t>
  </si>
  <si>
    <t>LAVANDERA EN HOSPITAL</t>
  </si>
  <si>
    <t>VETERINARIO  C</t>
  </si>
  <si>
    <t>M02022</t>
  </si>
  <si>
    <t>CAMILLERO</t>
  </si>
  <si>
    <t>AFANADORA</t>
  </si>
  <si>
    <t>PROMOTOR EN SALUD</t>
  </si>
  <si>
    <t>M02019</t>
  </si>
  <si>
    <t>VETERINARIO  A</t>
  </si>
  <si>
    <t>INGENIERO BIOMEDICO</t>
  </si>
  <si>
    <t>AUXILIAR DE ENFERMERIA A</t>
  </si>
  <si>
    <t>M02016</t>
  </si>
  <si>
    <t>ENFERMERA GENERAL TITULADA A</t>
  </si>
  <si>
    <t>M02015</t>
  </si>
  <si>
    <t>ENFERMERA ESPECIALISTA A</t>
  </si>
  <si>
    <t>ENFERMERA JEFE DE SERVICIO</t>
  </si>
  <si>
    <t>ENFERMERA GENERAL TECNICA</t>
  </si>
  <si>
    <t>M02012</t>
  </si>
  <si>
    <t>AUXILIAR DE ENFERMERIA B</t>
  </si>
  <si>
    <t>M02011</t>
  </si>
  <si>
    <t>ENFERMERA GENERAL TITULADA B</t>
  </si>
  <si>
    <t>M02010</t>
  </si>
  <si>
    <t>ENFERMERA ESPECIALISTA  C</t>
  </si>
  <si>
    <t>ENFERMERA GENERAL TITULADA C</t>
  </si>
  <si>
    <t>LICENCIADO EN CIENCIAS DE LA NUTRICION</t>
  </si>
  <si>
    <t>M02007</t>
  </si>
  <si>
    <t>SUPERVISORA PROFESIONAL EN TRABAJO SOCIAL EN AREA MEDICA C</t>
  </si>
  <si>
    <t>M02006</t>
  </si>
  <si>
    <t>PROFESIONAL EN TRABAJO SOCIAL EN AREA MEDICA A</t>
  </si>
  <si>
    <t>M02005</t>
  </si>
  <si>
    <t>TERAPISTA PROFESIONAL EN REHABILITACION</t>
  </si>
  <si>
    <t>M02004</t>
  </si>
  <si>
    <t>PASANTE DE PSICOLOGO</t>
  </si>
  <si>
    <t>M02003</t>
  </si>
  <si>
    <t>MICROSCOPISTA DX. PALUDISMO</t>
  </si>
  <si>
    <t>TECNICO LABORATORISTA  B</t>
  </si>
  <si>
    <t>M02001</t>
  </si>
  <si>
    <t>QUIMICO  C</t>
  </si>
  <si>
    <t>QUIMICO  B</t>
  </si>
  <si>
    <t>M01015</t>
  </si>
  <si>
    <t>TRABAJADORA SOCIAL EN AREA MEDICA B</t>
  </si>
  <si>
    <t>M01014</t>
  </si>
  <si>
    <t>QUIMICO JEFE DE SECC. DE LAB. DE ANALISIS CLINICOS A</t>
  </si>
  <si>
    <t>INHALOTERAPEUTA</t>
  </si>
  <si>
    <t>M01011</t>
  </si>
  <si>
    <t>LABORATORISTA  A</t>
  </si>
  <si>
    <t>M01010</t>
  </si>
  <si>
    <t>TECNICO EN PROGRAMAS DE SALUD</t>
  </si>
  <si>
    <t>M01009</t>
  </si>
  <si>
    <t>SUPERVISORA DE TRABAJO SOCIAL EN AREA MEDICA A</t>
  </si>
  <si>
    <t>M01008</t>
  </si>
  <si>
    <t>TECNICO EN ATENCION PRIMARIA A LA SALUD</t>
  </si>
  <si>
    <t>M01007</t>
  </si>
  <si>
    <t>TECNICO EN TRABAJO SOCIAL EN AREA MEDICA A</t>
  </si>
  <si>
    <t>M01006</t>
  </si>
  <si>
    <t>PSICOLOGO ESPECIALIZADO</t>
  </si>
  <si>
    <t>JEFE DE ADMINISION</t>
  </si>
  <si>
    <t>M01004</t>
  </si>
  <si>
    <t>AUX. DE ESTADISTICA Y ARCHIVO CLINICO</t>
  </si>
  <si>
    <t>M01003</t>
  </si>
  <si>
    <t>TECNICO EN ESTADISTICA EN AREA MEDICA</t>
  </si>
  <si>
    <t>JEFE DE ESTADISTICA Y ARCHIVO CLINICO</t>
  </si>
  <si>
    <t>INTE01</t>
  </si>
  <si>
    <t>JEFE DE DISTRITO EN PROGRAMAS DE SALUD</t>
  </si>
  <si>
    <t>JEFE DE SECTOR EN PROGRAMAS DE SALUD</t>
  </si>
  <si>
    <t>JEFE DE BRIGADA EN PROGRAMAS DE SALUD</t>
  </si>
  <si>
    <t>TECNICO EN NUTRICION</t>
  </si>
  <si>
    <t>NUTRICIONISTA</t>
  </si>
  <si>
    <t>CFNC002</t>
  </si>
  <si>
    <t>AUX. DE COCINA EN HOSPITAL</t>
  </si>
  <si>
    <t>CF53083</t>
  </si>
  <si>
    <t>COCINERO EN HOSPITAL</t>
  </si>
  <si>
    <t>CF52254</t>
  </si>
  <si>
    <t>COCINERO JEFE DE HOSPITAL</t>
  </si>
  <si>
    <t>DIETISTA</t>
  </si>
  <si>
    <t>TRABAJADORA SOCIAL EN AREA MEDICA  A</t>
  </si>
  <si>
    <t>CF50000</t>
  </si>
  <si>
    <t>OFICIAL Y/O PREP. DESPACHADOR DE FARMACIA</t>
  </si>
  <si>
    <t>SUBJEFE DE FARMACIA</t>
  </si>
  <si>
    <t>CF41089</t>
  </si>
  <si>
    <t>PARAMEDICO EN AREA NORMATIVA</t>
  </si>
  <si>
    <t>CF41088</t>
  </si>
  <si>
    <t>PROD. CONTROLADOR E INVEST. DE BIOL. Y REAC</t>
  </si>
  <si>
    <t>CF41087</t>
  </si>
  <si>
    <t>TECNICO HISTOPATOLOGO</t>
  </si>
  <si>
    <t>CITOTECNOLOGO  A</t>
  </si>
  <si>
    <t>PSICOLOGO CLINICO</t>
  </si>
  <si>
    <t>CF41076</t>
  </si>
  <si>
    <t>TERAPISTA</t>
  </si>
  <si>
    <t>CF41075</t>
  </si>
  <si>
    <t>TERAPISTA ESPECIALIZADO</t>
  </si>
  <si>
    <t>CF41074</t>
  </si>
  <si>
    <t>SUPERVISOR DE TERAPISTAS</t>
  </si>
  <si>
    <t>CF41065</t>
  </si>
  <si>
    <t>TECNICO EN ELECTRODIAGNOSTICO</t>
  </si>
  <si>
    <t>CF41064</t>
  </si>
  <si>
    <t>TECNICO RADIOLOGO O EN RADIOTERAPIA</t>
  </si>
  <si>
    <t>CF41063</t>
  </si>
  <si>
    <t>AUX. DE LABORATORIO Y/O BIOTERIO A</t>
  </si>
  <si>
    <t>CF41062</t>
  </si>
  <si>
    <t>TECNICO LABORATORISTA DE BIOTERIO</t>
  </si>
  <si>
    <t>CF41061</t>
  </si>
  <si>
    <t>TECNICO LABORATORISTA  A</t>
  </si>
  <si>
    <t>CF41060</t>
  </si>
  <si>
    <t>QUIMICO  A</t>
  </si>
  <si>
    <t>CF41059</t>
  </si>
  <si>
    <t>TECNICO EN ODONTOLOGIA</t>
  </si>
  <si>
    <t>CF41058</t>
  </si>
  <si>
    <t>CIRUJANO DENTISTA C</t>
  </si>
  <si>
    <t>CF41057</t>
  </si>
  <si>
    <t>CIRUJANO DENTISTA B</t>
  </si>
  <si>
    <t>CF41056</t>
  </si>
  <si>
    <t>CIRUJANO DENTISTA A</t>
  </si>
  <si>
    <t>MEDICO ESPECIALISTA C</t>
  </si>
  <si>
    <t>CF41054</t>
  </si>
  <si>
    <t>MEDICO ESPECIALISTA B</t>
  </si>
  <si>
    <t>MEDICO GENERAL C</t>
  </si>
  <si>
    <t>MEDICO GENERAL B</t>
  </si>
  <si>
    <t>MEDICO GENERAL A</t>
  </si>
  <si>
    <t>MEDICO ESPECIALISTA A</t>
  </si>
  <si>
    <t>MEDICO GENERAL EN AREA NORMATIVA</t>
  </si>
  <si>
    <t>JEFE DE ENFERMERAS JURISDICCIONALES</t>
  </si>
  <si>
    <t>SUB JEFE DE EDUCACION E INVESTIGACION EN ENFERMERIA</t>
  </si>
  <si>
    <t>CF41044</t>
  </si>
  <si>
    <t>JEFE DE ENFERMERAS B</t>
  </si>
  <si>
    <t>CF41025</t>
  </si>
  <si>
    <t>JEFE DE ENFERMERAS A</t>
  </si>
  <si>
    <t>CF41024</t>
  </si>
  <si>
    <t>COORDINADOR (A) NORMATIVO DE ENFERMERIA</t>
  </si>
  <si>
    <t>COORD. PARAMEDICO EN AREA NORMATIVA B</t>
  </si>
  <si>
    <t>CF41040</t>
  </si>
  <si>
    <t>COORD. PARAMEDICO EN AREA NORMATIVA A</t>
  </si>
  <si>
    <t>SUPERVISOR PARAMED. EN AREA NORMATIVA</t>
  </si>
  <si>
    <t>CF41038</t>
  </si>
  <si>
    <t>VERIFICADOR O DICTAMINADOR ESPECIALIZADO D</t>
  </si>
  <si>
    <t>VERIFICADOR O DICTAMINADOR ESPECIALIZADO C</t>
  </si>
  <si>
    <t>VERIFICADOR O DICTAMINADOR ESPECIALIZADO B</t>
  </si>
  <si>
    <t>VERIFICADOR O DICTAMINADOR ESPECIALIZADO A</t>
  </si>
  <si>
    <t>CF41031</t>
  </si>
  <si>
    <t>VERIFICADOR O DICTAMINADOR SANITARIO C</t>
  </si>
  <si>
    <t>VERIFICADOR O DICTAMINADOR SANITARIO B</t>
  </si>
  <si>
    <t>VERIFICADOR O DICTAMINADOR SANITARIO A</t>
  </si>
  <si>
    <t>TEC. EN VERIF. DICT. O SANEAMIENTO C</t>
  </si>
  <si>
    <t>TEC. EN VERIF. DICT. O SANEAMIENTO B</t>
  </si>
  <si>
    <t>TEC. EN VERIF. DICT. O SANEAMIENTO A</t>
  </si>
  <si>
    <t>JEFE DE TRABAJO SOCIAL EN AREA MEDICA</t>
  </si>
  <si>
    <t>SUPERV. DE ACCION COMUNITARIA DE P.A.P.A.</t>
  </si>
  <si>
    <t>CF41022</t>
  </si>
  <si>
    <t>JEFE DE FARMACIA</t>
  </si>
  <si>
    <t>CF41018</t>
  </si>
  <si>
    <t>JEFE DE PSICOLOGIA CLINICA</t>
  </si>
  <si>
    <t>JEFE DE LABORATORIO CLINICO</t>
  </si>
  <si>
    <t>CF41016</t>
  </si>
  <si>
    <t>JEFE DE UNIDAD EN HOSPITAL</t>
  </si>
  <si>
    <t>CF41014</t>
  </si>
  <si>
    <t>CF41015</t>
  </si>
  <si>
    <t>JEFE DE SERVICIOS</t>
  </si>
  <si>
    <t>CF41013</t>
  </si>
  <si>
    <t>ASISTENTE DE LA DIRECCION DEL HOSPITAL</t>
  </si>
  <si>
    <t>CF41011</t>
  </si>
  <si>
    <t>INVESTIGADOR EN CIENCIAS MEDICAS A</t>
  </si>
  <si>
    <t>JEFE DE DEPTO. EN AREA MEDICA A</t>
  </si>
  <si>
    <t>SUPERV. MEDICO EN AREA NORMATIVA</t>
  </si>
  <si>
    <t>CF41010</t>
  </si>
  <si>
    <t>COORD. MEDICO EN AREA NORMATIVA B</t>
  </si>
  <si>
    <t>COORD. MEDICO EN AREA NORMATIVA A</t>
  </si>
  <si>
    <t>SUBDIRECTOR MEDICO F EN HOSPITAL</t>
  </si>
  <si>
    <t>JEFE DE UNIDAD DE ATENCION MEDICA B</t>
  </si>
  <si>
    <t>CF41002</t>
  </si>
  <si>
    <t>JEFE DE UNIDAD DE ATENCION MEDICA A</t>
  </si>
  <si>
    <t>CF41001</t>
  </si>
  <si>
    <t>CONFIANZA</t>
  </si>
  <si>
    <t>SOPORTE ADMINISTRATIVO A</t>
  </si>
  <si>
    <t>CF40004</t>
  </si>
  <si>
    <t>SOPORTE ADMINISTRATIVO B</t>
  </si>
  <si>
    <t>CF40003</t>
  </si>
  <si>
    <t>SOPORTE ADMINISTRATIVO C</t>
  </si>
  <si>
    <t>CF40002</t>
  </si>
  <si>
    <t>SOPORTE ADMINISTRATIVO D</t>
  </si>
  <si>
    <t>CF40001</t>
  </si>
  <si>
    <t>MANEJADOR DE FONDOS Y VALORES</t>
  </si>
  <si>
    <t>CF07805</t>
  </si>
  <si>
    <t>VIGILANTE</t>
  </si>
  <si>
    <t>CF06821</t>
  </si>
  <si>
    <t>PROF. EJECUTIVO DE SERVS. ESP. EN AUDITORIA</t>
  </si>
  <si>
    <t>CF21886</t>
  </si>
  <si>
    <t>PROFESIONAL</t>
  </si>
  <si>
    <t>CF21856</t>
  </si>
  <si>
    <t>CF34263</t>
  </si>
  <si>
    <t>JEFE DE DEPARTAMENTO ESTATAL</t>
  </si>
  <si>
    <t>CF34261</t>
  </si>
  <si>
    <t>SUBDIRECTOR ESTATAL</t>
  </si>
  <si>
    <t>CF34260</t>
  </si>
  <si>
    <t>SUBJEFE DE SERVICIOS ESTATALES</t>
  </si>
  <si>
    <t>DIRECTOR DE HOSPITAL ESTATAL</t>
  </si>
  <si>
    <t>CF34245</t>
  </si>
  <si>
    <t>JEFE DE JURISDICCION SANITARIA</t>
  </si>
  <si>
    <t>CF34068</t>
  </si>
  <si>
    <t>COORD. DICT. DE SERVS. ESP</t>
  </si>
  <si>
    <t>CF21905</t>
  </si>
  <si>
    <t>AUDITOR ENCARGADO</t>
  </si>
  <si>
    <t>CF21135</t>
  </si>
  <si>
    <t>JEFE DE DEPARTAMENTO</t>
  </si>
  <si>
    <t>CF01059</t>
  </si>
  <si>
    <t>COORDINADOR DE CARAVANAS DE LA SALUD</t>
  </si>
  <si>
    <t>SECRETARIO PARTICULAR DE S.P.S. 33</t>
  </si>
  <si>
    <t>SECRETARIO DE SALUD/ JEFE DE SERVICIOS COORD</t>
  </si>
  <si>
    <t>INTENDENTE</t>
  </si>
  <si>
    <t>TECNICO EN COMPUTACION</t>
  </si>
  <si>
    <t>CHOFER</t>
  </si>
  <si>
    <t>OFICIAL DE SERVS. Y MANTENIMIENTO ESPECIALIZADOS</t>
  </si>
  <si>
    <t>A03803</t>
  </si>
  <si>
    <t>SECRETARIA DE APOYO</t>
  </si>
  <si>
    <t>A01807</t>
  </si>
  <si>
    <t>JEFE DE OFICINA</t>
  </si>
  <si>
    <t>A01801</t>
  </si>
  <si>
    <t>AUXILIAR ADMINISTRATIVO</t>
  </si>
  <si>
    <t>RAMA</t>
  </si>
  <si>
    <t>PUESTO</t>
  </si>
  <si>
    <t>CODIGO</t>
  </si>
  <si>
    <t>CATALOGO RAMAS</t>
  </si>
  <si>
    <t>CONFIANZA ADMINISTRATIVA AFIN</t>
  </si>
  <si>
    <t>CONFIANZA ENFERMERIA</t>
  </si>
  <si>
    <t>CONFIANZA PARAMEDICA</t>
  </si>
  <si>
    <t>RAMA GENERAL</t>
  </si>
  <si>
    <t>M02064</t>
  </si>
  <si>
    <t>AUXILIAR TECNICO DE DIAGNOSTICO Y/O TRATAMIENTO</t>
  </si>
  <si>
    <t>CPSAAA0004</t>
  </si>
  <si>
    <t>DIRECTOR DE AREA</t>
  </si>
  <si>
    <t>CPSAAA0005</t>
  </si>
  <si>
    <t>SUBDIRECTOR DE AREA</t>
  </si>
  <si>
    <t>CPSFFF0003</t>
  </si>
  <si>
    <t>CPSMMD0001</t>
  </si>
  <si>
    <t>CIRUJANO DENTISTA</t>
  </si>
  <si>
    <t>CPSMME0001</t>
  </si>
  <si>
    <t>MEDICO ESPECIALISTA EN PEDIATRIA</t>
  </si>
  <si>
    <t>CPSMME0002</t>
  </si>
  <si>
    <t>MEDICO ESPECIALISTA EN GINECOLOGIA Y OBSTETRICIA</t>
  </si>
  <si>
    <t>CPSMME0003</t>
  </si>
  <si>
    <t>MEDICO ESPECIALISTA EN MEDICINA INTERNA</t>
  </si>
  <si>
    <t>CPSMME0004</t>
  </si>
  <si>
    <t>MEDICO ESPECIALISTA EN CIRUGIA GENERAL</t>
  </si>
  <si>
    <t>CPSMME0005</t>
  </si>
  <si>
    <t>MEDICO ESPECIALISTA EN ANESTESIOLOGIA</t>
  </si>
  <si>
    <t>CPSMME0007</t>
  </si>
  <si>
    <t>MEDICO ESPECIALISTA EN GERIATRIA</t>
  </si>
  <si>
    <t>CPSMME0009</t>
  </si>
  <si>
    <t>MEDICO ESPECIALISTA EN MEDICINA DE URGENCIAS</t>
  </si>
  <si>
    <t>CPSMME0039</t>
  </si>
  <si>
    <t>MEDICO ESPECIALISTA EN MEDICINA CRITICA</t>
  </si>
  <si>
    <t>CPSMME0059</t>
  </si>
  <si>
    <t>MEDICO ESPECIALISTA EN NEUROLOGIA PEDIATRICA</t>
  </si>
  <si>
    <t>CPSMME0064</t>
  </si>
  <si>
    <t>MEDICO ESPECIALISTA EN OFTALMOLOGIA</t>
  </si>
  <si>
    <t>CPSMME0072</t>
  </si>
  <si>
    <t>MEDICO ESPECIALISTA EN PSIQUIATRIA</t>
  </si>
  <si>
    <t>CPSMME0081</t>
  </si>
  <si>
    <t>MEDICO ESPECIALISTA PARA CONTINGENCIAS</t>
  </si>
  <si>
    <t>CPSMMG0001</t>
  </si>
  <si>
    <t>MEDICO GENERAL</t>
  </si>
  <si>
    <t>CPSMMR0001</t>
  </si>
  <si>
    <t>MEDICO RESIDENTE PARA TRABAJO SOCIAL COMUNITARIO ITINERANTE</t>
  </si>
  <si>
    <t>CPSPEA0001</t>
  </si>
  <si>
    <t>ENFERMERA AUXILIAR</t>
  </si>
  <si>
    <t>CPSPEG0001</t>
  </si>
  <si>
    <t>ENFERMERA GENERAL</t>
  </si>
  <si>
    <t>CPSMME0032</t>
  </si>
  <si>
    <t>MEDICO ESPECIALISTA EN EPIDEMIOLOGIA</t>
  </si>
  <si>
    <t>CPSMME0010</t>
  </si>
  <si>
    <t>MEDICO ESPECIALISTA EN TRAUMATOLOGIA Y ORTOPEDIA</t>
  </si>
  <si>
    <t>CPSMME0044</t>
  </si>
  <si>
    <t>MEDICO ESPECIALISTA EN MEDICINA FAMILIAR</t>
  </si>
  <si>
    <t>CPSMME0019</t>
  </si>
  <si>
    <t>MEDICO ESPECIALISTA EN CARDIOLOGIA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</si>
</sst>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9" tint="-0.49998474074526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6">
    <xf numFmtId="0" fontId="0" fillId="0" borderId="0" xfId="0"/>
    <xf numFmtId="0" fontId="1" fillId="0" borderId="0" xfId="1" applyNumberFormat="1" applyFont="1" applyFill="1" applyBorder="1" applyAlignment="1"/>
    <xf numFmtId="0" fontId="1" fillId="0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0" fontId="1" fillId="2" borderId="1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4" xfId="3" xr:uid="{00000000-0005-0000-0000-000002000000}"/>
    <cellStyle name="Normal 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H\PLANTILLA%20DE%20QNA%20CONT.%20HUGO\2022\Plantilla%20Q06-2022%20con%20anali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A 06"/>
      <sheetName val="CONTRATOS QNA 06"/>
      <sheetName val="ANALITICO POR UNIDADES"/>
      <sheetName val="ANALITICO POR JORNADA"/>
      <sheetName val="Analitico por RAMA"/>
      <sheetName val="Analitico RAMA M vs H"/>
      <sheetName val="NOMINA Y UNIDAD QNA "/>
      <sheetName val="PASANTES EN UNIDADES "/>
      <sheetName val="MEDICOS ESPECIALISTAS"/>
      <sheetName val="ESPECIALISTAS EN UNIDAD"/>
      <sheetName val="ESPECIALISTAS POR UNIDADES"/>
      <sheetName val="ANALITICO POR FUNSIÓN ESPECIAL"/>
      <sheetName val="ANALITICO CONTRATOS TODOS"/>
      <sheetName val="X00 PASANTES- POA17"/>
      <sheetName val="CONTRATO POA-QNA1 POR UNIDAD"/>
      <sheetName val="UNIDADES y RAMA CONTRATO"/>
      <sheetName val="UNIDADES y RAMA COMPLET"/>
      <sheetName val="UNIDADES y RAMA COMPLETO"/>
      <sheetName val="UNIDADES y RAMA contrat"/>
      <sheetName val="UNIDAD POR TIPO DE CONTRATO"/>
      <sheetName val="RESUMEN POR TIPO DE CONTRATO"/>
      <sheetName val="MEDICOS"/>
      <sheetName val="REPORTE A GOB"/>
      <sheetName val="analiticos presentación"/>
      <sheetName val="Hoja1"/>
      <sheetName val="TIPO DE CONTRATACIÓN"/>
      <sheetName val="CATALOGO RAMAS"/>
      <sheetName val="CATALOGO"/>
      <sheetName val="JURISDICCIONES"/>
    </sheetNames>
    <sheetDataSet>
      <sheetData sheetId="0" refreshError="1"/>
      <sheetData sheetId="1" refreshError="1"/>
      <sheetData sheetId="2">
        <row r="12">
          <cell r="A12" t="str">
            <v>CEI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7">
          <cell r="E7" t="str">
            <v>ADMINISTRATIVA AFIN</v>
          </cell>
        </row>
      </sheetData>
      <sheetData sheetId="19" refreshError="1"/>
      <sheetData sheetId="20">
        <row r="8">
          <cell r="A8" t="str">
            <v>DGS</v>
          </cell>
        </row>
        <row r="9">
          <cell r="A9" t="str">
            <v>SDS</v>
          </cell>
        </row>
        <row r="10">
          <cell r="A10" t="str">
            <v>CVI</v>
          </cell>
        </row>
        <row r="11">
          <cell r="A11" t="str">
            <v>SAJ</v>
          </cell>
        </row>
        <row r="12">
          <cell r="A12" t="str">
            <v>SCI</v>
          </cell>
        </row>
        <row r="13">
          <cell r="A13" t="str">
            <v>CEI</v>
          </cell>
        </row>
        <row r="14">
          <cell r="A14" t="str">
            <v>DCT</v>
          </cell>
        </row>
        <row r="15">
          <cell r="A15" t="str">
            <v>DRS</v>
          </cell>
        </row>
        <row r="16">
          <cell r="A16" t="str">
            <v>SSP</v>
          </cell>
        </row>
        <row r="17">
          <cell r="A17" t="str">
            <v>DPE</v>
          </cell>
        </row>
        <row r="18">
          <cell r="A18" t="str">
            <v>DSS</v>
          </cell>
        </row>
        <row r="19">
          <cell r="A19" t="str">
            <v>SPS</v>
          </cell>
        </row>
        <row r="20">
          <cell r="A20" t="str">
            <v>DSP</v>
          </cell>
        </row>
        <row r="21">
          <cell r="A21" t="str">
            <v>DAH</v>
          </cell>
        </row>
        <row r="22">
          <cell r="A22" t="str">
            <v>DCH</v>
          </cell>
        </row>
        <row r="23">
          <cell r="A23" t="str">
            <v>DEE</v>
          </cell>
        </row>
        <row r="24">
          <cell r="A24" t="str">
            <v>DUE</v>
          </cell>
        </row>
        <row r="25">
          <cell r="A25" t="str">
            <v>CAR</v>
          </cell>
        </row>
        <row r="26">
          <cell r="A26" t="str">
            <v>SAF</v>
          </cell>
        </row>
        <row r="27">
          <cell r="A27" t="str">
            <v>DAP</v>
          </cell>
        </row>
        <row r="28">
          <cell r="A28" t="str">
            <v>ACP</v>
          </cell>
        </row>
        <row r="29">
          <cell r="A29" t="str">
            <v>SDI</v>
          </cell>
        </row>
        <row r="30">
          <cell r="A30" t="str">
            <v>DFN</v>
          </cell>
        </row>
        <row r="31">
          <cell r="A31" t="str">
            <v>DRH</v>
          </cell>
        </row>
        <row r="32">
          <cell r="A32" t="str">
            <v>DDP</v>
          </cell>
        </row>
        <row r="34">
          <cell r="A34" t="str">
            <v>APS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193"/>
  <sheetViews>
    <sheetView tabSelected="1" topLeftCell="A155" zoomScale="115" zoomScaleNormal="115" workbookViewId="0">
      <selection activeCell="D181" sqref="D181:E181"/>
    </sheetView>
  </sheetViews>
  <sheetFormatPr baseColWidth="10" defaultColWidth="11.42578125" defaultRowHeight="12.75" x14ac:dyDescent="0.2"/>
  <cols>
    <col min="1" max="1" width="15.140625" style="1" bestFit="1" customWidth="1"/>
    <col min="2" max="2" width="74.140625" style="1" bestFit="1" customWidth="1"/>
    <col min="3" max="3" width="25.140625" style="1" bestFit="1" customWidth="1"/>
    <col min="4" max="5" width="32.42578125" style="1" bestFit="1" customWidth="1"/>
    <col min="6" max="60" width="11.42578125" style="1"/>
    <col min="61" max="65" width="8" style="1" bestFit="1" customWidth="1"/>
    <col min="66" max="16384" width="11.42578125" style="1"/>
  </cols>
  <sheetData>
    <row r="1" spans="1:65" x14ac:dyDescent="0.2">
      <c r="A1" s="5" t="s">
        <v>344</v>
      </c>
      <c r="B1" s="5"/>
      <c r="C1" s="5"/>
      <c r="D1" s="5"/>
    </row>
    <row r="2" spans="1:65" x14ac:dyDescent="0.2">
      <c r="A2" s="4" t="s">
        <v>343</v>
      </c>
      <c r="B2" s="4" t="s">
        <v>342</v>
      </c>
      <c r="C2" s="4"/>
      <c r="D2" s="4" t="s">
        <v>341</v>
      </c>
      <c r="E2" s="4" t="s">
        <v>348</v>
      </c>
    </row>
    <row r="3" spans="1:65" x14ac:dyDescent="0.2">
      <c r="A3" s="2" t="s">
        <v>339</v>
      </c>
      <c r="B3" s="2" t="s">
        <v>340</v>
      </c>
      <c r="C3" s="2" t="str">
        <f>+D3</f>
        <v>ADMINISTRATIVA AFIN</v>
      </c>
      <c r="D3" s="2" t="s">
        <v>107</v>
      </c>
      <c r="E3" s="2" t="s">
        <v>107</v>
      </c>
    </row>
    <row r="4" spans="1:65" x14ac:dyDescent="0.2">
      <c r="A4" s="2" t="s">
        <v>337</v>
      </c>
      <c r="B4" s="2" t="s">
        <v>338</v>
      </c>
      <c r="C4" s="2" t="str">
        <f>+D4</f>
        <v>ADMINISTRATIVA AFIN</v>
      </c>
      <c r="D4" s="2" t="s">
        <v>107</v>
      </c>
      <c r="E4" s="2" t="s">
        <v>107</v>
      </c>
    </row>
    <row r="5" spans="1:65" x14ac:dyDescent="0.2">
      <c r="A5" s="2" t="s">
        <v>335</v>
      </c>
      <c r="B5" s="2" t="s">
        <v>336</v>
      </c>
      <c r="C5" s="2" t="str">
        <f>+D5</f>
        <v>ADMINISTRATIVA AFIN</v>
      </c>
      <c r="D5" s="2" t="s">
        <v>107</v>
      </c>
      <c r="E5" s="2" t="s">
        <v>107</v>
      </c>
    </row>
    <row r="6" spans="1:65" x14ac:dyDescent="0.2">
      <c r="A6" s="2" t="s">
        <v>2</v>
      </c>
      <c r="B6" s="2" t="s">
        <v>334</v>
      </c>
      <c r="C6" s="2" t="s">
        <v>107</v>
      </c>
      <c r="D6" s="2" t="s">
        <v>107</v>
      </c>
      <c r="E6" s="2" t="s">
        <v>107</v>
      </c>
    </row>
    <row r="7" spans="1:65" x14ac:dyDescent="0.2">
      <c r="A7" s="2" t="s">
        <v>1</v>
      </c>
      <c r="B7" s="2" t="s">
        <v>333</v>
      </c>
      <c r="C7" s="2" t="s">
        <v>107</v>
      </c>
      <c r="D7" s="2" t="s">
        <v>107</v>
      </c>
      <c r="E7" s="2" t="s">
        <v>107</v>
      </c>
    </row>
    <row r="8" spans="1:65" x14ac:dyDescent="0.2">
      <c r="A8" s="2" t="s">
        <v>0</v>
      </c>
      <c r="B8" s="2" t="s">
        <v>332</v>
      </c>
      <c r="C8" s="2" t="s">
        <v>107</v>
      </c>
      <c r="D8" s="2" t="s">
        <v>107</v>
      </c>
      <c r="E8" s="2" t="s">
        <v>107</v>
      </c>
      <c r="BI8" s="1" t="e">
        <f>COUNTIFS(#REF!,'[1]RESUMEN POR TIPO DE CONTRATO'!$A8,#REF!,'[1]RESUMEN POR TIPO DE CONTRATO'!#REF!)</f>
        <v>#REF!</v>
      </c>
      <c r="BJ8" s="1" t="e">
        <f>COUNTIFS(#REF!,'[1]RESUMEN POR TIPO DE CONTRATO'!$A8,#REF!,'[1]RESUMEN POR TIPO DE CONTRATO'!#REF!)</f>
        <v>#REF!</v>
      </c>
      <c r="BK8" s="1" t="e">
        <f>COUNTIFS(#REF!,'[1]RESUMEN POR TIPO DE CONTRATO'!$A8,#REF!,'[1]RESUMEN POR TIPO DE CONTRATO'!#REF!)</f>
        <v>#REF!</v>
      </c>
      <c r="BL8" s="1" t="e">
        <f>COUNTIFS(#REF!,'[1]RESUMEN POR TIPO DE CONTRATO'!$A8,#REF!,'[1]RESUMEN POR TIPO DE CONTRATO'!#REF!)</f>
        <v>#REF!</v>
      </c>
      <c r="BM8" s="1" t="e">
        <f>COUNTIFS(#REF!,'[1]RESUMEN POR TIPO DE CONTRATO'!$A8,#REF!,'[1]RESUMEN POR TIPO DE CONTRATO'!#REF!)</f>
        <v>#REF!</v>
      </c>
    </row>
    <row r="9" spans="1:65" x14ac:dyDescent="0.2">
      <c r="A9" s="2" t="s">
        <v>186</v>
      </c>
      <c r="B9" s="2" t="s">
        <v>331</v>
      </c>
      <c r="C9" s="2" t="s">
        <v>107</v>
      </c>
      <c r="D9" s="2" t="s">
        <v>107</v>
      </c>
      <c r="E9" s="2" t="s">
        <v>107</v>
      </c>
      <c r="BI9" s="1" t="e">
        <f>COUNTIFS(#REF!,'[1]RESUMEN POR TIPO DE CONTRATO'!$A10,#REF!,'[1]RESUMEN POR TIPO DE CONTRATO'!#REF!)</f>
        <v>#REF!</v>
      </c>
      <c r="BJ9" s="1" t="e">
        <f>COUNTIFS(#REF!,'[1]RESUMEN POR TIPO DE CONTRATO'!$A10,#REF!,'[1]RESUMEN POR TIPO DE CONTRATO'!#REF!)</f>
        <v>#REF!</v>
      </c>
      <c r="BK9" s="1" t="e">
        <f>COUNTIFS(#REF!,'[1]RESUMEN POR TIPO DE CONTRATO'!$A10,#REF!,'[1]RESUMEN POR TIPO DE CONTRATO'!#REF!)</f>
        <v>#REF!</v>
      </c>
      <c r="BL9" s="1" t="e">
        <f>COUNTIFS(#REF!,'[1]RESUMEN POR TIPO DE CONTRATO'!$A10,#REF!,'[1]RESUMEN POR TIPO DE CONTRATO'!#REF!)</f>
        <v>#REF!</v>
      </c>
      <c r="BM9" s="1" t="e">
        <f>COUNTIFS(#REF!,'[1]RESUMEN POR TIPO DE CONTRATO'!$A10,#REF!,'[1]RESUMEN POR TIPO DE CONTRATO'!#REF!)</f>
        <v>#REF!</v>
      </c>
    </row>
    <row r="10" spans="1:65" x14ac:dyDescent="0.2">
      <c r="A10" s="2" t="s">
        <v>196</v>
      </c>
      <c r="B10" s="2" t="s">
        <v>330</v>
      </c>
      <c r="C10" s="2" t="s">
        <v>295</v>
      </c>
      <c r="D10" s="2" t="s">
        <v>345</v>
      </c>
      <c r="E10" s="2" t="s">
        <v>107</v>
      </c>
      <c r="AC10" s="1" t="e">
        <f>COUNTIF(#REF!,A10)</f>
        <v>#REF!</v>
      </c>
      <c r="BI10" s="1" t="e">
        <f>COUNTIFS(#REF!,'[1]RESUMEN POR TIPO DE CONTRATO'!$A9,#REF!,'[1]RESUMEN POR TIPO DE CONTRATO'!#REF!)</f>
        <v>#REF!</v>
      </c>
      <c r="BJ10" s="1" t="e">
        <f>COUNTIFS(#REF!,'[1]RESUMEN POR TIPO DE CONTRATO'!$A9,#REF!,'[1]RESUMEN POR TIPO DE CONTRATO'!#REF!)</f>
        <v>#REF!</v>
      </c>
      <c r="BK10" s="1" t="e">
        <f>COUNTIFS(#REF!,'[1]RESUMEN POR TIPO DE CONTRATO'!$A9,#REF!,'[1]RESUMEN POR TIPO DE CONTRATO'!#REF!)</f>
        <v>#REF!</v>
      </c>
      <c r="BL10" s="1" t="e">
        <f>COUNTIFS(#REF!,'[1]RESUMEN POR TIPO DE CONTRATO'!$A9,#REF!,'[1]RESUMEN POR TIPO DE CONTRATO'!#REF!)</f>
        <v>#REF!</v>
      </c>
      <c r="BM10" s="1" t="e">
        <f>COUNTIFS(#REF!,'[1]RESUMEN POR TIPO DE CONTRATO'!$A9,#REF!,'[1]RESUMEN POR TIPO DE CONTRATO'!#REF!)</f>
        <v>#REF!</v>
      </c>
    </row>
    <row r="11" spans="1:65" x14ac:dyDescent="0.2">
      <c r="A11" s="2" t="s">
        <v>194</v>
      </c>
      <c r="B11" s="2" t="s">
        <v>329</v>
      </c>
      <c r="C11" s="2" t="s">
        <v>295</v>
      </c>
      <c r="D11" s="2" t="s">
        <v>345</v>
      </c>
      <c r="E11" s="2" t="s">
        <v>107</v>
      </c>
      <c r="BI11" s="1" t="e">
        <f>COUNTIFS(#REF!,'[1]RESUMEN POR TIPO DE CONTRATO'!$A11,#REF!,'[1]RESUMEN POR TIPO DE CONTRATO'!#REF!)</f>
        <v>#REF!</v>
      </c>
      <c r="BJ11" s="1" t="e">
        <f>COUNTIFS(#REF!,'[1]RESUMEN POR TIPO DE CONTRATO'!$A11,#REF!,'[1]RESUMEN POR TIPO DE CONTRATO'!#REF!)</f>
        <v>#REF!</v>
      </c>
      <c r="BK11" s="1" t="e">
        <f>COUNTIFS(#REF!,'[1]RESUMEN POR TIPO DE CONTRATO'!$A11,#REF!,'[1]RESUMEN POR TIPO DE CONTRATO'!#REF!)</f>
        <v>#REF!</v>
      </c>
      <c r="BL11" s="1" t="e">
        <f>COUNTIFS(#REF!,'[1]RESUMEN POR TIPO DE CONTRATO'!$A11,#REF!,'[1]RESUMEN POR TIPO DE CONTRATO'!#REF!)</f>
        <v>#REF!</v>
      </c>
      <c r="BM11" s="1" t="e">
        <f>COUNTIFS(#REF!,'[1]RESUMEN POR TIPO DE CONTRATO'!$A11,#REF!,'[1]RESUMEN POR TIPO DE CONTRATO'!#REF!)</f>
        <v>#REF!</v>
      </c>
    </row>
    <row r="12" spans="1:65" x14ac:dyDescent="0.2">
      <c r="A12" s="2" t="s">
        <v>192</v>
      </c>
      <c r="B12" s="2" t="s">
        <v>328</v>
      </c>
      <c r="C12" s="2" t="s">
        <v>295</v>
      </c>
      <c r="D12" s="2" t="s">
        <v>345</v>
      </c>
      <c r="E12" s="2" t="s">
        <v>107</v>
      </c>
      <c r="AC12" s="1" t="e">
        <f>COUNTIF(#REF!,'[1]ANALITICO POR UNIDADES'!A12)</f>
        <v>#REF!</v>
      </c>
      <c r="BI12" s="1" t="e">
        <f>COUNTIFS(#REF!,'[1]RESUMEN POR TIPO DE CONTRATO'!$A12,#REF!,'[1]RESUMEN POR TIPO DE CONTRATO'!#REF!)</f>
        <v>#REF!</v>
      </c>
      <c r="BJ12" s="1" t="e">
        <f>COUNTIFS(#REF!,'[1]RESUMEN POR TIPO DE CONTRATO'!$A12,#REF!,'[1]RESUMEN POR TIPO DE CONTRATO'!#REF!)</f>
        <v>#REF!</v>
      </c>
      <c r="BK12" s="1" t="e">
        <f>COUNTIFS(#REF!,'[1]RESUMEN POR TIPO DE CONTRATO'!$A12,#REF!,'[1]RESUMEN POR TIPO DE CONTRATO'!#REF!)</f>
        <v>#REF!</v>
      </c>
      <c r="BL12" s="1" t="e">
        <f>COUNTIFS(#REF!,'[1]RESUMEN POR TIPO DE CONTRATO'!$A12,#REF!,'[1]RESUMEN POR TIPO DE CONTRATO'!#REF!)</f>
        <v>#REF!</v>
      </c>
      <c r="BM12" s="1" t="e">
        <f>COUNTIFS(#REF!,'[1]RESUMEN POR TIPO DE CONTRATO'!$A12,#REF!,'[1]RESUMEN POR TIPO DE CONTRATO'!#REF!)</f>
        <v>#REF!</v>
      </c>
    </row>
    <row r="13" spans="1:65" x14ac:dyDescent="0.2">
      <c r="A13" s="2" t="s">
        <v>327</v>
      </c>
      <c r="B13" s="2" t="s">
        <v>326</v>
      </c>
      <c r="C13" s="2" t="s">
        <v>295</v>
      </c>
      <c r="D13" s="2" t="s">
        <v>345</v>
      </c>
      <c r="E13" s="2" t="s">
        <v>107</v>
      </c>
      <c r="BI13" s="1" t="e">
        <f>COUNTIFS(#REF!,'[1]RESUMEN POR TIPO DE CONTRATO'!$A13,#REF!,'[1]RESUMEN POR TIPO DE CONTRATO'!#REF!)</f>
        <v>#REF!</v>
      </c>
      <c r="BJ13" s="1" t="e">
        <f>COUNTIFS(#REF!,'[1]RESUMEN POR TIPO DE CONTRATO'!$A13,#REF!,'[1]RESUMEN POR TIPO DE CONTRATO'!#REF!)</f>
        <v>#REF!</v>
      </c>
      <c r="BK13" s="1" t="e">
        <f>COUNTIFS(#REF!,'[1]RESUMEN POR TIPO DE CONTRATO'!$A13,#REF!,'[1]RESUMEN POR TIPO DE CONTRATO'!#REF!)</f>
        <v>#REF!</v>
      </c>
      <c r="BL13" s="1" t="e">
        <f>COUNTIFS(#REF!,'[1]RESUMEN POR TIPO DE CONTRATO'!$A13,#REF!,'[1]RESUMEN POR TIPO DE CONTRATO'!#REF!)</f>
        <v>#REF!</v>
      </c>
      <c r="BM13" s="1" t="e">
        <f>COUNTIFS(#REF!,'[1]RESUMEN POR TIPO DE CONTRATO'!$A13,#REF!,'[1]RESUMEN POR TIPO DE CONTRATO'!#REF!)</f>
        <v>#REF!</v>
      </c>
    </row>
    <row r="14" spans="1:65" x14ac:dyDescent="0.2">
      <c r="A14" s="2" t="s">
        <v>325</v>
      </c>
      <c r="B14" s="2" t="s">
        <v>324</v>
      </c>
      <c r="C14" s="2" t="s">
        <v>295</v>
      </c>
      <c r="D14" s="2" t="s">
        <v>345</v>
      </c>
      <c r="E14" s="2" t="s">
        <v>107</v>
      </c>
      <c r="BI14" s="1" t="e">
        <f>COUNTIFS(#REF!,'[1]RESUMEN POR TIPO DE CONTRATO'!$A14,#REF!,'[1]RESUMEN POR TIPO DE CONTRATO'!#REF!)</f>
        <v>#REF!</v>
      </c>
      <c r="BJ14" s="1" t="e">
        <f>COUNTIFS(#REF!,'[1]RESUMEN POR TIPO DE CONTRATO'!$A14,#REF!,'[1]RESUMEN POR TIPO DE CONTRATO'!#REF!)</f>
        <v>#REF!</v>
      </c>
      <c r="BK14" s="1" t="e">
        <f>COUNTIFS(#REF!,'[1]RESUMEN POR TIPO DE CONTRATO'!$A14,#REF!,'[1]RESUMEN POR TIPO DE CONTRATO'!#REF!)</f>
        <v>#REF!</v>
      </c>
      <c r="BL14" s="1" t="e">
        <f>COUNTIFS(#REF!,'[1]RESUMEN POR TIPO DE CONTRATO'!$A14,#REF!,'[1]RESUMEN POR TIPO DE CONTRATO'!#REF!)</f>
        <v>#REF!</v>
      </c>
      <c r="BM14" s="1" t="e">
        <f>COUNTIFS(#REF!,'[1]RESUMEN POR TIPO DE CONTRATO'!$A14,#REF!,'[1]RESUMEN POR TIPO DE CONTRATO'!#REF!)</f>
        <v>#REF!</v>
      </c>
    </row>
    <row r="15" spans="1:65" x14ac:dyDescent="0.2">
      <c r="A15" s="2" t="s">
        <v>323</v>
      </c>
      <c r="B15" s="2" t="s">
        <v>322</v>
      </c>
      <c r="C15" s="2" t="s">
        <v>295</v>
      </c>
      <c r="D15" s="2" t="s">
        <v>345</v>
      </c>
      <c r="E15" s="2" t="s">
        <v>107</v>
      </c>
      <c r="BI15" s="1" t="e">
        <f>COUNTIFS(#REF!,'[1]RESUMEN POR TIPO DE CONTRATO'!$A15,#REF!,'[1]RESUMEN POR TIPO DE CONTRATO'!#REF!)</f>
        <v>#REF!</v>
      </c>
      <c r="BJ15" s="1" t="e">
        <f>COUNTIFS(#REF!,'[1]RESUMEN POR TIPO DE CONTRATO'!$A15,#REF!,'[1]RESUMEN POR TIPO DE CONTRATO'!#REF!)</f>
        <v>#REF!</v>
      </c>
      <c r="BK15" s="1" t="e">
        <f>COUNTIFS(#REF!,'[1]RESUMEN POR TIPO DE CONTRATO'!$A15,#REF!,'[1]RESUMEN POR TIPO DE CONTRATO'!#REF!)</f>
        <v>#REF!</v>
      </c>
      <c r="BL15" s="1" t="e">
        <f>COUNTIFS(#REF!,'[1]RESUMEN POR TIPO DE CONTRATO'!$A15,#REF!,'[1]RESUMEN POR TIPO DE CONTRATO'!#REF!)</f>
        <v>#REF!</v>
      </c>
      <c r="BM15" s="1" t="e">
        <f>COUNTIFS(#REF!,'[1]RESUMEN POR TIPO DE CONTRATO'!$A15,#REF!,'[1]RESUMEN POR TIPO DE CONTRATO'!#REF!)</f>
        <v>#REF!</v>
      </c>
    </row>
    <row r="16" spans="1:65" x14ac:dyDescent="0.2">
      <c r="A16" s="2" t="s">
        <v>321</v>
      </c>
      <c r="B16" s="2" t="s">
        <v>320</v>
      </c>
      <c r="C16" s="2" t="s">
        <v>295</v>
      </c>
      <c r="D16" s="2" t="s">
        <v>345</v>
      </c>
      <c r="E16" s="2" t="s">
        <v>107</v>
      </c>
      <c r="BI16" s="1" t="e">
        <f>COUNTIFS(#REF!,'[1]RESUMEN POR TIPO DE CONTRATO'!$A16,#REF!,'[1]RESUMEN POR TIPO DE CONTRATO'!#REF!)</f>
        <v>#REF!</v>
      </c>
      <c r="BJ16" s="1" t="e">
        <f>COUNTIFS(#REF!,'[1]RESUMEN POR TIPO DE CONTRATO'!$A16,#REF!,'[1]RESUMEN POR TIPO DE CONTRATO'!#REF!)</f>
        <v>#REF!</v>
      </c>
      <c r="BK16" s="1" t="e">
        <f>COUNTIFS(#REF!,'[1]RESUMEN POR TIPO DE CONTRATO'!$A16,#REF!,'[1]RESUMEN POR TIPO DE CONTRATO'!#REF!)</f>
        <v>#REF!</v>
      </c>
      <c r="BL16" s="1" t="e">
        <f>COUNTIFS(#REF!,'[1]RESUMEN POR TIPO DE CONTRATO'!$A16,#REF!,'[1]RESUMEN POR TIPO DE CONTRATO'!#REF!)</f>
        <v>#REF!</v>
      </c>
      <c r="BM16" s="1" t="e">
        <f>COUNTIFS(#REF!,'[1]RESUMEN POR TIPO DE CONTRATO'!$A16,#REF!,'[1]RESUMEN POR TIPO DE CONTRATO'!#REF!)</f>
        <v>#REF!</v>
      </c>
    </row>
    <row r="17" spans="1:65" x14ac:dyDescent="0.2">
      <c r="A17" s="2" t="s">
        <v>319</v>
      </c>
      <c r="B17" s="2" t="s">
        <v>318</v>
      </c>
      <c r="C17" s="2" t="s">
        <v>295</v>
      </c>
      <c r="D17" s="2" t="s">
        <v>345</v>
      </c>
      <c r="E17" s="2" t="s">
        <v>107</v>
      </c>
      <c r="BI17" s="1" t="e">
        <f>COUNTIFS(#REF!,'[1]RESUMEN POR TIPO DE CONTRATO'!$A17,#REF!,'[1]RESUMEN POR TIPO DE CONTRATO'!#REF!)</f>
        <v>#REF!</v>
      </c>
      <c r="BJ17" s="1" t="e">
        <f>COUNTIFS(#REF!,'[1]RESUMEN POR TIPO DE CONTRATO'!$A17,#REF!,'[1]RESUMEN POR TIPO DE CONTRATO'!#REF!)</f>
        <v>#REF!</v>
      </c>
      <c r="BK17" s="1" t="e">
        <f>COUNTIFS(#REF!,'[1]RESUMEN POR TIPO DE CONTRATO'!$A17,#REF!,'[1]RESUMEN POR TIPO DE CONTRATO'!#REF!)</f>
        <v>#REF!</v>
      </c>
      <c r="BL17" s="1" t="e">
        <f>COUNTIFS(#REF!,'[1]RESUMEN POR TIPO DE CONTRATO'!$A17,#REF!,'[1]RESUMEN POR TIPO DE CONTRATO'!#REF!)</f>
        <v>#REF!</v>
      </c>
      <c r="BM17" s="1" t="e">
        <f>COUNTIFS(#REF!,'[1]RESUMEN POR TIPO DE CONTRATO'!$A17,#REF!,'[1]RESUMEN POR TIPO DE CONTRATO'!#REF!)</f>
        <v>#REF!</v>
      </c>
    </row>
    <row r="18" spans="1:65" x14ac:dyDescent="0.2">
      <c r="A18" s="2" t="s">
        <v>316</v>
      </c>
      <c r="B18" s="2" t="s">
        <v>317</v>
      </c>
      <c r="C18" s="2" t="s">
        <v>295</v>
      </c>
      <c r="D18" s="2" t="s">
        <v>345</v>
      </c>
      <c r="E18" s="2" t="s">
        <v>107</v>
      </c>
      <c r="BI18" s="1" t="e">
        <f>COUNTIFS(#REF!,'[1]RESUMEN POR TIPO DE CONTRATO'!$A18,#REF!,'[1]RESUMEN POR TIPO DE CONTRATO'!#REF!)</f>
        <v>#REF!</v>
      </c>
      <c r="BJ18" s="1" t="e">
        <f>COUNTIFS(#REF!,'[1]RESUMEN POR TIPO DE CONTRATO'!$A18,#REF!,'[1]RESUMEN POR TIPO DE CONTRATO'!#REF!)</f>
        <v>#REF!</v>
      </c>
      <c r="BK18" s="1" t="e">
        <f>COUNTIFS(#REF!,'[1]RESUMEN POR TIPO DE CONTRATO'!$A18,#REF!,'[1]RESUMEN POR TIPO DE CONTRATO'!#REF!)</f>
        <v>#REF!</v>
      </c>
      <c r="BL18" s="1" t="e">
        <f>COUNTIFS(#REF!,'[1]RESUMEN POR TIPO DE CONTRATO'!$A18,#REF!,'[1]RESUMEN POR TIPO DE CONTRATO'!#REF!)</f>
        <v>#REF!</v>
      </c>
      <c r="BM18" s="1" t="e">
        <f>COUNTIFS(#REF!,'[1]RESUMEN POR TIPO DE CONTRATO'!$A18,#REF!,'[1]RESUMEN POR TIPO DE CONTRATO'!#REF!)</f>
        <v>#REF!</v>
      </c>
    </row>
    <row r="19" spans="1:65" x14ac:dyDescent="0.2">
      <c r="A19" s="2" t="s">
        <v>314</v>
      </c>
      <c r="B19" s="2" t="s">
        <v>315</v>
      </c>
      <c r="C19" s="2" t="s">
        <v>295</v>
      </c>
      <c r="D19" s="2" t="s">
        <v>345</v>
      </c>
      <c r="E19" s="2" t="s">
        <v>107</v>
      </c>
      <c r="BI19" s="1" t="e">
        <f>COUNTIFS(#REF!,'[1]RESUMEN POR TIPO DE CONTRATO'!$A19,#REF!,'[1]RESUMEN POR TIPO DE CONTRATO'!#REF!)</f>
        <v>#REF!</v>
      </c>
      <c r="BJ19" s="1" t="e">
        <f>COUNTIFS(#REF!,'[1]RESUMEN POR TIPO DE CONTRATO'!$A19,#REF!,'[1]RESUMEN POR TIPO DE CONTRATO'!#REF!)</f>
        <v>#REF!</v>
      </c>
      <c r="BK19" s="1" t="e">
        <f>COUNTIFS(#REF!,'[1]RESUMEN POR TIPO DE CONTRATO'!$A19,#REF!,'[1]RESUMEN POR TIPO DE CONTRATO'!#REF!)</f>
        <v>#REF!</v>
      </c>
      <c r="BL19" s="1" t="e">
        <f>COUNTIFS(#REF!,'[1]RESUMEN POR TIPO DE CONTRATO'!$A19,#REF!,'[1]RESUMEN POR TIPO DE CONTRATO'!#REF!)</f>
        <v>#REF!</v>
      </c>
      <c r="BM19" s="1" t="e">
        <f>COUNTIFS(#REF!,'[1]RESUMEN POR TIPO DE CONTRATO'!$A19,#REF!,'[1]RESUMEN POR TIPO DE CONTRATO'!#REF!)</f>
        <v>#REF!</v>
      </c>
    </row>
    <row r="20" spans="1:65" x14ac:dyDescent="0.2">
      <c r="A20" s="2" t="s">
        <v>312</v>
      </c>
      <c r="B20" s="2" t="s">
        <v>313</v>
      </c>
      <c r="C20" s="2" t="s">
        <v>295</v>
      </c>
      <c r="D20" s="2" t="s">
        <v>345</v>
      </c>
      <c r="E20" s="2" t="s">
        <v>107</v>
      </c>
      <c r="BI20" s="1" t="e">
        <f>COUNTIFS(#REF!,'[1]RESUMEN POR TIPO DE CONTRATO'!$A20,#REF!,'[1]RESUMEN POR TIPO DE CONTRATO'!#REF!)</f>
        <v>#REF!</v>
      </c>
      <c r="BJ20" s="1" t="e">
        <f>COUNTIFS(#REF!,'[1]RESUMEN POR TIPO DE CONTRATO'!$A20,#REF!,'[1]RESUMEN POR TIPO DE CONTRATO'!#REF!)</f>
        <v>#REF!</v>
      </c>
      <c r="BK20" s="1" t="e">
        <f>COUNTIFS(#REF!,'[1]RESUMEN POR TIPO DE CONTRATO'!$A20,#REF!,'[1]RESUMEN POR TIPO DE CONTRATO'!#REF!)</f>
        <v>#REF!</v>
      </c>
      <c r="BL20" s="1" t="e">
        <f>COUNTIFS(#REF!,'[1]RESUMEN POR TIPO DE CONTRATO'!$A20,#REF!,'[1]RESUMEN POR TIPO DE CONTRATO'!#REF!)</f>
        <v>#REF!</v>
      </c>
      <c r="BM20" s="1" t="e">
        <f>COUNTIFS(#REF!,'[1]RESUMEN POR TIPO DE CONTRATO'!$A20,#REF!,'[1]RESUMEN POR TIPO DE CONTRATO'!#REF!)</f>
        <v>#REF!</v>
      </c>
    </row>
    <row r="21" spans="1:65" x14ac:dyDescent="0.2">
      <c r="A21" s="2" t="s">
        <v>311</v>
      </c>
      <c r="B21" s="2" t="s">
        <v>310</v>
      </c>
      <c r="C21" s="2" t="s">
        <v>295</v>
      </c>
      <c r="D21" s="2" t="s">
        <v>345</v>
      </c>
      <c r="E21" s="2" t="s">
        <v>107</v>
      </c>
      <c r="BI21" s="1" t="e">
        <f>COUNTIFS(#REF!,'[1]RESUMEN POR TIPO DE CONTRATO'!$A21,#REF!,'[1]RESUMEN POR TIPO DE CONTRATO'!#REF!)</f>
        <v>#REF!</v>
      </c>
      <c r="BJ21" s="1" t="e">
        <f>COUNTIFS(#REF!,'[1]RESUMEN POR TIPO DE CONTRATO'!$A21,#REF!,'[1]RESUMEN POR TIPO DE CONTRATO'!#REF!)</f>
        <v>#REF!</v>
      </c>
      <c r="BK21" s="1" t="e">
        <f>COUNTIFS(#REF!,'[1]RESUMEN POR TIPO DE CONTRATO'!$A21,#REF!,'[1]RESUMEN POR TIPO DE CONTRATO'!#REF!)</f>
        <v>#REF!</v>
      </c>
      <c r="BL21" s="1" t="e">
        <f>COUNTIFS(#REF!,'[1]RESUMEN POR TIPO DE CONTRATO'!$A21,#REF!,'[1]RESUMEN POR TIPO DE CONTRATO'!#REF!)</f>
        <v>#REF!</v>
      </c>
      <c r="BM21" s="1" t="e">
        <f>COUNTIFS(#REF!,'[1]RESUMEN POR TIPO DE CONTRATO'!$A21,#REF!,'[1]RESUMEN POR TIPO DE CONTRATO'!#REF!)</f>
        <v>#REF!</v>
      </c>
    </row>
    <row r="22" spans="1:65" x14ac:dyDescent="0.2">
      <c r="A22" s="2" t="s">
        <v>309</v>
      </c>
      <c r="B22" s="2" t="s">
        <v>308</v>
      </c>
      <c r="C22" s="2" t="s">
        <v>295</v>
      </c>
      <c r="D22" s="2" t="s">
        <v>345</v>
      </c>
      <c r="E22" s="2" t="s">
        <v>107</v>
      </c>
      <c r="BI22" s="1" t="e">
        <f>COUNTIFS(#REF!,'[1]RESUMEN POR TIPO DE CONTRATO'!$A22,#REF!,'[1]RESUMEN POR TIPO DE CONTRATO'!#REF!)</f>
        <v>#REF!</v>
      </c>
      <c r="BJ22" s="1" t="e">
        <f>COUNTIFS(#REF!,'[1]RESUMEN POR TIPO DE CONTRATO'!$A22,#REF!,'[1]RESUMEN POR TIPO DE CONTRATO'!#REF!)</f>
        <v>#REF!</v>
      </c>
      <c r="BK22" s="1" t="e">
        <f>COUNTIFS(#REF!,'[1]RESUMEN POR TIPO DE CONTRATO'!$A22,#REF!,'[1]RESUMEN POR TIPO DE CONTRATO'!#REF!)</f>
        <v>#REF!</v>
      </c>
      <c r="BL22" s="1" t="e">
        <f>COUNTIFS(#REF!,'[1]RESUMEN POR TIPO DE CONTRATO'!$A22,#REF!,'[1]RESUMEN POR TIPO DE CONTRATO'!#REF!)</f>
        <v>#REF!</v>
      </c>
      <c r="BM22" s="1" t="e">
        <f>COUNTIFS(#REF!,'[1]RESUMEN POR TIPO DE CONTRATO'!$A22,#REF!,'[1]RESUMEN POR TIPO DE CONTRATO'!#REF!)</f>
        <v>#REF!</v>
      </c>
    </row>
    <row r="23" spans="1:65" x14ac:dyDescent="0.2">
      <c r="A23" s="2" t="s">
        <v>307</v>
      </c>
      <c r="B23" s="2" t="s">
        <v>306</v>
      </c>
      <c r="C23" s="2" t="s">
        <v>295</v>
      </c>
      <c r="D23" s="2" t="s">
        <v>345</v>
      </c>
      <c r="E23" s="2" t="s">
        <v>107</v>
      </c>
      <c r="BI23" s="1" t="e">
        <f>COUNTIFS(#REF!,'[1]RESUMEN POR TIPO DE CONTRATO'!$A23,#REF!,'[1]RESUMEN POR TIPO DE CONTRATO'!#REF!)</f>
        <v>#REF!</v>
      </c>
      <c r="BJ23" s="1" t="e">
        <f>COUNTIFS(#REF!,'[1]RESUMEN POR TIPO DE CONTRATO'!$A23,#REF!,'[1]RESUMEN POR TIPO DE CONTRATO'!#REF!)</f>
        <v>#REF!</v>
      </c>
      <c r="BK23" s="1" t="e">
        <f>COUNTIFS(#REF!,'[1]RESUMEN POR TIPO DE CONTRATO'!$A23,#REF!,'[1]RESUMEN POR TIPO DE CONTRATO'!#REF!)</f>
        <v>#REF!</v>
      </c>
      <c r="BL23" s="1" t="e">
        <f>COUNTIFS(#REF!,'[1]RESUMEN POR TIPO DE CONTRATO'!$A23,#REF!,'[1]RESUMEN POR TIPO DE CONTRATO'!#REF!)</f>
        <v>#REF!</v>
      </c>
      <c r="BM23" s="1" t="e">
        <f>COUNTIFS(#REF!,'[1]RESUMEN POR TIPO DE CONTRATO'!$A23,#REF!,'[1]RESUMEN POR TIPO DE CONTRATO'!#REF!)</f>
        <v>#REF!</v>
      </c>
    </row>
    <row r="24" spans="1:65" x14ac:dyDescent="0.2">
      <c r="A24" s="2" t="s">
        <v>305</v>
      </c>
      <c r="B24" s="2" t="s">
        <v>304</v>
      </c>
      <c r="C24" s="2" t="s">
        <v>295</v>
      </c>
      <c r="D24" s="2" t="s">
        <v>345</v>
      </c>
      <c r="E24" s="2" t="s">
        <v>107</v>
      </c>
      <c r="BI24" s="1" t="e">
        <f>COUNTIFS(#REF!,'[1]RESUMEN POR TIPO DE CONTRATO'!$A24,#REF!,'[1]RESUMEN POR TIPO DE CONTRATO'!#REF!)</f>
        <v>#REF!</v>
      </c>
      <c r="BJ24" s="1" t="e">
        <f>COUNTIFS(#REF!,'[1]RESUMEN POR TIPO DE CONTRATO'!$A24,#REF!,'[1]RESUMEN POR TIPO DE CONTRATO'!#REF!)</f>
        <v>#REF!</v>
      </c>
      <c r="BK24" s="1" t="e">
        <f>COUNTIFS(#REF!,'[1]RESUMEN POR TIPO DE CONTRATO'!$A24,#REF!,'[1]RESUMEN POR TIPO DE CONTRATO'!#REF!)</f>
        <v>#REF!</v>
      </c>
      <c r="BL24" s="1" t="e">
        <f>COUNTIFS(#REF!,'[1]RESUMEN POR TIPO DE CONTRATO'!$A24,#REF!,'[1]RESUMEN POR TIPO DE CONTRATO'!#REF!)</f>
        <v>#REF!</v>
      </c>
      <c r="BM24" s="1" t="e">
        <f>COUNTIFS(#REF!,'[1]RESUMEN POR TIPO DE CONTRATO'!$A24,#REF!,'[1]RESUMEN POR TIPO DE CONTRATO'!#REF!)</f>
        <v>#REF!</v>
      </c>
    </row>
    <row r="25" spans="1:65" x14ac:dyDescent="0.2">
      <c r="A25" s="2" t="s">
        <v>303</v>
      </c>
      <c r="B25" s="2" t="s">
        <v>302</v>
      </c>
      <c r="C25" s="3" t="s">
        <v>295</v>
      </c>
      <c r="D25" s="2" t="s">
        <v>345</v>
      </c>
      <c r="E25" s="2" t="s">
        <v>107</v>
      </c>
      <c r="BI25" s="1" t="e">
        <f>COUNTIFS(#REF!,'[1]RESUMEN POR TIPO DE CONTRATO'!$A25,#REF!,'[1]RESUMEN POR TIPO DE CONTRATO'!#REF!)</f>
        <v>#REF!</v>
      </c>
      <c r="BJ25" s="1" t="e">
        <f>COUNTIFS(#REF!,'[1]RESUMEN POR TIPO DE CONTRATO'!$A25,#REF!,'[1]RESUMEN POR TIPO DE CONTRATO'!#REF!)</f>
        <v>#REF!</v>
      </c>
      <c r="BK25" s="1" t="e">
        <f>COUNTIFS(#REF!,'[1]RESUMEN POR TIPO DE CONTRATO'!$A25,#REF!,'[1]RESUMEN POR TIPO DE CONTRATO'!#REF!)</f>
        <v>#REF!</v>
      </c>
      <c r="BL25" s="1" t="e">
        <f>COUNTIFS(#REF!,'[1]RESUMEN POR TIPO DE CONTRATO'!$A25,#REF!,'[1]RESUMEN POR TIPO DE CONTRATO'!#REF!)</f>
        <v>#REF!</v>
      </c>
      <c r="BM25" s="1" t="e">
        <f>COUNTIFS(#REF!,'[1]RESUMEN POR TIPO DE CONTRATO'!$A25,#REF!,'[1]RESUMEN POR TIPO DE CONTRATO'!#REF!)</f>
        <v>#REF!</v>
      </c>
    </row>
    <row r="26" spans="1:65" x14ac:dyDescent="0.2">
      <c r="A26" s="2" t="s">
        <v>301</v>
      </c>
      <c r="B26" s="2" t="s">
        <v>300</v>
      </c>
      <c r="C26" s="3" t="s">
        <v>295</v>
      </c>
      <c r="D26" s="2" t="s">
        <v>345</v>
      </c>
      <c r="E26" s="2" t="s">
        <v>107</v>
      </c>
      <c r="BI26" s="1" t="e">
        <f>COUNTIFS(#REF!,'[1]RESUMEN POR TIPO DE CONTRATO'!$A26,#REF!,'[1]RESUMEN POR TIPO DE CONTRATO'!#REF!)</f>
        <v>#REF!</v>
      </c>
      <c r="BJ26" s="1" t="e">
        <f>COUNTIFS(#REF!,'[1]RESUMEN POR TIPO DE CONTRATO'!$A26,#REF!,'[1]RESUMEN POR TIPO DE CONTRATO'!#REF!)</f>
        <v>#REF!</v>
      </c>
      <c r="BK26" s="1" t="e">
        <f>COUNTIFS(#REF!,'[1]RESUMEN POR TIPO DE CONTRATO'!$A26,#REF!,'[1]RESUMEN POR TIPO DE CONTRATO'!#REF!)</f>
        <v>#REF!</v>
      </c>
      <c r="BL26" s="1" t="e">
        <f>COUNTIFS(#REF!,'[1]RESUMEN POR TIPO DE CONTRATO'!$A26,#REF!,'[1]RESUMEN POR TIPO DE CONTRATO'!#REF!)</f>
        <v>#REF!</v>
      </c>
      <c r="BM26" s="1" t="e">
        <f>COUNTIFS(#REF!,'[1]RESUMEN POR TIPO DE CONTRATO'!$A26,#REF!,'[1]RESUMEN POR TIPO DE CONTRATO'!#REF!)</f>
        <v>#REF!</v>
      </c>
    </row>
    <row r="27" spans="1:65" x14ac:dyDescent="0.2">
      <c r="A27" s="2" t="s">
        <v>299</v>
      </c>
      <c r="B27" s="2" t="s">
        <v>298</v>
      </c>
      <c r="C27" s="3" t="s">
        <v>295</v>
      </c>
      <c r="D27" s="2" t="s">
        <v>345</v>
      </c>
      <c r="E27" s="2" t="s">
        <v>107</v>
      </c>
      <c r="BI27" s="1" t="e">
        <f>COUNTIFS(#REF!,'[1]RESUMEN POR TIPO DE CONTRATO'!$A27,#REF!,'[1]RESUMEN POR TIPO DE CONTRATO'!#REF!)</f>
        <v>#REF!</v>
      </c>
      <c r="BJ27" s="1" t="e">
        <f>COUNTIFS(#REF!,'[1]RESUMEN POR TIPO DE CONTRATO'!$A27,#REF!,'[1]RESUMEN POR TIPO DE CONTRATO'!#REF!)</f>
        <v>#REF!</v>
      </c>
      <c r="BK27" s="1" t="e">
        <f>COUNTIFS(#REF!,'[1]RESUMEN POR TIPO DE CONTRATO'!$A27,#REF!,'[1]RESUMEN POR TIPO DE CONTRATO'!#REF!)</f>
        <v>#REF!</v>
      </c>
      <c r="BL27" s="1" t="e">
        <f>COUNTIFS(#REF!,'[1]RESUMEN POR TIPO DE CONTRATO'!$A27,#REF!,'[1]RESUMEN POR TIPO DE CONTRATO'!#REF!)</f>
        <v>#REF!</v>
      </c>
      <c r="BM27" s="1" t="e">
        <f>COUNTIFS(#REF!,'[1]RESUMEN POR TIPO DE CONTRATO'!$A27,#REF!,'[1]RESUMEN POR TIPO DE CONTRATO'!#REF!)</f>
        <v>#REF!</v>
      </c>
    </row>
    <row r="28" spans="1:65" x14ac:dyDescent="0.2">
      <c r="A28" s="2" t="s">
        <v>297</v>
      </c>
      <c r="B28" s="2" t="s">
        <v>296</v>
      </c>
      <c r="C28" s="3" t="s">
        <v>295</v>
      </c>
      <c r="D28" s="2" t="s">
        <v>345</v>
      </c>
      <c r="E28" s="2" t="s">
        <v>107</v>
      </c>
      <c r="BI28" s="1" t="e">
        <f>COUNTIFS(#REF!,'[1]RESUMEN POR TIPO DE CONTRATO'!$A28,#REF!,'[1]RESUMEN POR TIPO DE CONTRATO'!#REF!)</f>
        <v>#REF!</v>
      </c>
      <c r="BJ28" s="1" t="e">
        <f>COUNTIFS(#REF!,'[1]RESUMEN POR TIPO DE CONTRATO'!$A28,#REF!,'[1]RESUMEN POR TIPO DE CONTRATO'!#REF!)</f>
        <v>#REF!</v>
      </c>
      <c r="BK28" s="1" t="e">
        <f>COUNTIFS(#REF!,'[1]RESUMEN POR TIPO DE CONTRATO'!$A28,#REF!,'[1]RESUMEN POR TIPO DE CONTRATO'!#REF!)</f>
        <v>#REF!</v>
      </c>
      <c r="BL28" s="1" t="e">
        <f>COUNTIFS(#REF!,'[1]RESUMEN POR TIPO DE CONTRATO'!$A28,#REF!,'[1]RESUMEN POR TIPO DE CONTRATO'!#REF!)</f>
        <v>#REF!</v>
      </c>
      <c r="BM28" s="1" t="e">
        <f>COUNTIFS(#REF!,'[1]RESUMEN POR TIPO DE CONTRATO'!$A28,#REF!,'[1]RESUMEN POR TIPO DE CONTRATO'!#REF!)</f>
        <v>#REF!</v>
      </c>
    </row>
    <row r="29" spans="1:65" x14ac:dyDescent="0.2">
      <c r="A29" s="2" t="s">
        <v>294</v>
      </c>
      <c r="B29" s="2" t="s">
        <v>293</v>
      </c>
      <c r="C29" s="2" t="s">
        <v>58</v>
      </c>
      <c r="D29" s="2" t="s">
        <v>58</v>
      </c>
      <c r="E29" s="2" t="s">
        <v>57</v>
      </c>
      <c r="BI29" s="1" t="e">
        <f>COUNTIFS(#REF!,'[1]RESUMEN POR TIPO DE CONTRATO'!$A29,#REF!,'[1]RESUMEN POR TIPO DE CONTRATO'!#REF!)</f>
        <v>#REF!</v>
      </c>
      <c r="BJ29" s="1" t="e">
        <f>COUNTIFS(#REF!,'[1]RESUMEN POR TIPO DE CONTRATO'!$A29,#REF!,'[1]RESUMEN POR TIPO DE CONTRATO'!#REF!)</f>
        <v>#REF!</v>
      </c>
      <c r="BK29" s="1" t="e">
        <f>COUNTIFS(#REF!,'[1]RESUMEN POR TIPO DE CONTRATO'!$A29,#REF!,'[1]RESUMEN POR TIPO DE CONTRATO'!#REF!)</f>
        <v>#REF!</v>
      </c>
      <c r="BL29" s="1" t="e">
        <f>COUNTIFS(#REF!,'[1]RESUMEN POR TIPO DE CONTRATO'!$A29,#REF!,'[1]RESUMEN POR TIPO DE CONTRATO'!#REF!)</f>
        <v>#REF!</v>
      </c>
      <c r="BM29" s="1" t="e">
        <f>COUNTIFS(#REF!,'[1]RESUMEN POR TIPO DE CONTRATO'!$A29,#REF!,'[1]RESUMEN POR TIPO DE CONTRATO'!#REF!)</f>
        <v>#REF!</v>
      </c>
    </row>
    <row r="30" spans="1:65" x14ac:dyDescent="0.2">
      <c r="A30" s="2" t="s">
        <v>292</v>
      </c>
      <c r="B30" s="2" t="s">
        <v>291</v>
      </c>
      <c r="C30" s="2" t="s">
        <v>58</v>
      </c>
      <c r="D30" s="2" t="s">
        <v>58</v>
      </c>
      <c r="E30" s="2" t="s">
        <v>57</v>
      </c>
      <c r="BI30" s="1" t="e">
        <f>COUNTIFS(#REF!,'[1]RESUMEN POR TIPO DE CONTRATO'!$A30,#REF!,'[1]RESUMEN POR TIPO DE CONTRATO'!#REF!)</f>
        <v>#REF!</v>
      </c>
      <c r="BJ30" s="1" t="e">
        <f>COUNTIFS(#REF!,'[1]RESUMEN POR TIPO DE CONTRATO'!$A30,#REF!,'[1]RESUMEN POR TIPO DE CONTRATO'!#REF!)</f>
        <v>#REF!</v>
      </c>
      <c r="BK30" s="1" t="e">
        <f>COUNTIFS(#REF!,'[1]RESUMEN POR TIPO DE CONTRATO'!$A30,#REF!,'[1]RESUMEN POR TIPO DE CONTRATO'!#REF!)</f>
        <v>#REF!</v>
      </c>
      <c r="BL30" s="1" t="e">
        <f>COUNTIFS(#REF!,'[1]RESUMEN POR TIPO DE CONTRATO'!$A30,#REF!,'[1]RESUMEN POR TIPO DE CONTRATO'!#REF!)</f>
        <v>#REF!</v>
      </c>
      <c r="BM30" s="1" t="e">
        <f>COUNTIFS(#REF!,'[1]RESUMEN POR TIPO DE CONTRATO'!$A30,#REF!,'[1]RESUMEN POR TIPO DE CONTRATO'!#REF!)</f>
        <v>#REF!</v>
      </c>
    </row>
    <row r="31" spans="1:65" x14ac:dyDescent="0.2">
      <c r="A31" s="2" t="s">
        <v>287</v>
      </c>
      <c r="B31" s="2" t="s">
        <v>290</v>
      </c>
      <c r="C31" s="2" t="s">
        <v>58</v>
      </c>
      <c r="D31" s="2" t="s">
        <v>58</v>
      </c>
      <c r="E31" s="2" t="s">
        <v>57</v>
      </c>
      <c r="BI31" s="1" t="e">
        <f>COUNTIFS(#REF!,'[1]RESUMEN POR TIPO DE CONTRATO'!$A31,#REF!,'[1]RESUMEN POR TIPO DE CONTRATO'!#REF!)</f>
        <v>#REF!</v>
      </c>
      <c r="BJ31" s="1" t="e">
        <f>COUNTIFS(#REF!,'[1]RESUMEN POR TIPO DE CONTRATO'!$A31,#REF!,'[1]RESUMEN POR TIPO DE CONTRATO'!#REF!)</f>
        <v>#REF!</v>
      </c>
      <c r="BK31" s="1" t="e">
        <f>COUNTIFS(#REF!,'[1]RESUMEN POR TIPO DE CONTRATO'!$A31,#REF!,'[1]RESUMEN POR TIPO DE CONTRATO'!#REF!)</f>
        <v>#REF!</v>
      </c>
      <c r="BL31" s="1" t="e">
        <f>COUNTIFS(#REF!,'[1]RESUMEN POR TIPO DE CONTRATO'!$A31,#REF!,'[1]RESUMEN POR TIPO DE CONTRATO'!#REF!)</f>
        <v>#REF!</v>
      </c>
      <c r="BM31" s="1" t="e">
        <f>COUNTIFS(#REF!,'[1]RESUMEN POR TIPO DE CONTRATO'!$A31,#REF!,'[1]RESUMEN POR TIPO DE CONTRATO'!#REF!)</f>
        <v>#REF!</v>
      </c>
    </row>
    <row r="32" spans="1:65" x14ac:dyDescent="0.2">
      <c r="A32" s="2" t="s">
        <v>279</v>
      </c>
      <c r="B32" s="2" t="s">
        <v>289</v>
      </c>
      <c r="C32" s="2" t="s">
        <v>58</v>
      </c>
      <c r="D32" s="2" t="s">
        <v>58</v>
      </c>
      <c r="E32" s="2" t="s">
        <v>57</v>
      </c>
      <c r="BI32" s="1" t="e">
        <f>COUNTIFS(#REF!,'[1]RESUMEN POR TIPO DE CONTRATO'!$A32,#REF!,'[1]RESUMEN POR TIPO DE CONTRATO'!#REF!)</f>
        <v>#REF!</v>
      </c>
      <c r="BJ32" s="1" t="e">
        <f>COUNTIFS(#REF!,'[1]RESUMEN POR TIPO DE CONTRATO'!$A32,#REF!,'[1]RESUMEN POR TIPO DE CONTRATO'!#REF!)</f>
        <v>#REF!</v>
      </c>
      <c r="BK32" s="1" t="e">
        <f>COUNTIFS(#REF!,'[1]RESUMEN POR TIPO DE CONTRATO'!$A32,#REF!,'[1]RESUMEN POR TIPO DE CONTRATO'!#REF!)</f>
        <v>#REF!</v>
      </c>
      <c r="BL32" s="1" t="e">
        <f>COUNTIFS(#REF!,'[1]RESUMEN POR TIPO DE CONTRATO'!$A32,#REF!,'[1]RESUMEN POR TIPO DE CONTRATO'!#REF!)</f>
        <v>#REF!</v>
      </c>
      <c r="BM32" s="1" t="e">
        <f>COUNTIFS(#REF!,'[1]RESUMEN POR TIPO DE CONTRATO'!$A32,#REF!,'[1]RESUMEN POR TIPO DE CONTRATO'!#REF!)</f>
        <v>#REF!</v>
      </c>
    </row>
    <row r="33" spans="1:65" x14ac:dyDescent="0.2">
      <c r="A33" s="2" t="s">
        <v>276</v>
      </c>
      <c r="B33" s="2" t="s">
        <v>288</v>
      </c>
      <c r="C33" s="2" t="s">
        <v>58</v>
      </c>
      <c r="D33" s="2" t="s">
        <v>58</v>
      </c>
      <c r="E33" s="2" t="s">
        <v>57</v>
      </c>
      <c r="BI33" s="1" t="e">
        <f>COUNTIFS(#REF!,'[1]RESUMEN POR TIPO DE CONTRATO'!$A34,#REF!,'[1]RESUMEN POR TIPO DE CONTRATO'!#REF!)</f>
        <v>#REF!</v>
      </c>
      <c r="BJ33" s="1" t="e">
        <f>COUNTIFS(#REF!,'[1]RESUMEN POR TIPO DE CONTRATO'!$A34,#REF!,'[1]RESUMEN POR TIPO DE CONTRATO'!#REF!)</f>
        <v>#REF!</v>
      </c>
      <c r="BK33" s="1" t="e">
        <f>COUNTIFS(#REF!,'[1]RESUMEN POR TIPO DE CONTRATO'!$A34,#REF!,'[1]RESUMEN POR TIPO DE CONTRATO'!#REF!)</f>
        <v>#REF!</v>
      </c>
      <c r="BL33" s="1" t="e">
        <f>COUNTIFS(#REF!,'[1]RESUMEN POR TIPO DE CONTRATO'!$A34,#REF!,'[1]RESUMEN POR TIPO DE CONTRATO'!#REF!)</f>
        <v>#REF!</v>
      </c>
      <c r="BM33" s="1" t="e">
        <f>COUNTIFS(#REF!,'[1]RESUMEN POR TIPO DE CONTRATO'!$A34,#REF!,'[1]RESUMEN POR TIPO DE CONTRATO'!#REF!)</f>
        <v>#REF!</v>
      </c>
    </row>
    <row r="34" spans="1:65" x14ac:dyDescent="0.2">
      <c r="A34" s="2" t="s">
        <v>254</v>
      </c>
      <c r="B34" s="2" t="s">
        <v>286</v>
      </c>
      <c r="C34" s="2" t="s">
        <v>58</v>
      </c>
      <c r="D34" s="2" t="s">
        <v>58</v>
      </c>
      <c r="E34" s="2" t="s">
        <v>57</v>
      </c>
      <c r="AI34" s="1">
        <f>SUM(AI7:AI33)</f>
        <v>0</v>
      </c>
    </row>
    <row r="35" spans="1:65" x14ac:dyDescent="0.2">
      <c r="A35" s="2" t="s">
        <v>200</v>
      </c>
      <c r="B35" s="2" t="s">
        <v>285</v>
      </c>
      <c r="C35" s="2" t="s">
        <v>58</v>
      </c>
      <c r="D35" s="2" t="s">
        <v>58</v>
      </c>
      <c r="E35" s="2" t="s">
        <v>57</v>
      </c>
    </row>
    <row r="36" spans="1:65" x14ac:dyDescent="0.2">
      <c r="A36" s="2" t="s">
        <v>247</v>
      </c>
      <c r="B36" s="2" t="s">
        <v>284</v>
      </c>
      <c r="C36" s="2" t="s">
        <v>58</v>
      </c>
      <c r="D36" s="2" t="s">
        <v>58</v>
      </c>
      <c r="E36" s="2" t="s">
        <v>57</v>
      </c>
    </row>
    <row r="37" spans="1:65" x14ac:dyDescent="0.2">
      <c r="A37" s="2" t="s">
        <v>283</v>
      </c>
      <c r="B37" s="2" t="s">
        <v>282</v>
      </c>
      <c r="C37" s="2" t="s">
        <v>58</v>
      </c>
      <c r="D37" s="2" t="s">
        <v>347</v>
      </c>
      <c r="E37" s="2" t="s">
        <v>64</v>
      </c>
    </row>
    <row r="38" spans="1:65" x14ac:dyDescent="0.2">
      <c r="A38" s="2" t="s">
        <v>281</v>
      </c>
      <c r="B38" s="2" t="s">
        <v>280</v>
      </c>
      <c r="C38" s="2" t="s">
        <v>58</v>
      </c>
      <c r="D38" s="2" t="s">
        <v>58</v>
      </c>
      <c r="E38" s="2" t="s">
        <v>57</v>
      </c>
    </row>
    <row r="39" spans="1:65" x14ac:dyDescent="0.2">
      <c r="A39" s="2" t="s">
        <v>278</v>
      </c>
      <c r="B39" s="2" t="s">
        <v>277</v>
      </c>
      <c r="C39" s="2" t="s">
        <v>58</v>
      </c>
      <c r="D39" s="2" t="s">
        <v>58</v>
      </c>
      <c r="E39" s="2" t="s">
        <v>57</v>
      </c>
    </row>
    <row r="40" spans="1:65" x14ac:dyDescent="0.2">
      <c r="A40" s="2" t="s">
        <v>273</v>
      </c>
      <c r="B40" s="2" t="s">
        <v>275</v>
      </c>
      <c r="C40" s="2" t="s">
        <v>58</v>
      </c>
      <c r="D40" s="2" t="s">
        <v>347</v>
      </c>
      <c r="E40" s="2" t="s">
        <v>64</v>
      </c>
    </row>
    <row r="41" spans="1:65" x14ac:dyDescent="0.2">
      <c r="A41" s="2" t="s">
        <v>271</v>
      </c>
      <c r="B41" s="2" t="s">
        <v>274</v>
      </c>
      <c r="C41" s="2" t="s">
        <v>58</v>
      </c>
      <c r="D41" s="2" t="s">
        <v>347</v>
      </c>
      <c r="E41" s="2" t="s">
        <v>64</v>
      </c>
    </row>
    <row r="42" spans="1:65" x14ac:dyDescent="0.2">
      <c r="A42" s="2" t="s">
        <v>262</v>
      </c>
      <c r="B42" s="2" t="s">
        <v>272</v>
      </c>
      <c r="C42" s="2" t="s">
        <v>58</v>
      </c>
      <c r="D42" s="2" t="s">
        <v>347</v>
      </c>
      <c r="E42" s="2" t="s">
        <v>64</v>
      </c>
    </row>
    <row r="43" spans="1:65" x14ac:dyDescent="0.2">
      <c r="A43" s="2" t="s">
        <v>257</v>
      </c>
      <c r="B43" s="2" t="s">
        <v>270</v>
      </c>
      <c r="C43" s="2" t="s">
        <v>58</v>
      </c>
      <c r="D43" s="2" t="s">
        <v>347</v>
      </c>
      <c r="E43" s="2" t="s">
        <v>64</v>
      </c>
    </row>
    <row r="44" spans="1:65" x14ac:dyDescent="0.2">
      <c r="A44" s="2" t="s">
        <v>238</v>
      </c>
      <c r="B44" s="2" t="s">
        <v>269</v>
      </c>
      <c r="C44" s="2" t="s">
        <v>58</v>
      </c>
      <c r="D44" s="2" t="s">
        <v>347</v>
      </c>
      <c r="E44" s="2" t="s">
        <v>64</v>
      </c>
    </row>
    <row r="45" spans="1:65" x14ac:dyDescent="0.2">
      <c r="A45" s="2" t="s">
        <v>235</v>
      </c>
      <c r="B45" s="2" t="s">
        <v>268</v>
      </c>
      <c r="C45" s="2" t="s">
        <v>58</v>
      </c>
      <c r="D45" s="2" t="s">
        <v>347</v>
      </c>
      <c r="E45" s="2" t="s">
        <v>64</v>
      </c>
    </row>
    <row r="46" spans="1:65" x14ac:dyDescent="0.2">
      <c r="A46" s="2" t="s">
        <v>233</v>
      </c>
      <c r="B46" s="2" t="s">
        <v>267</v>
      </c>
      <c r="C46" s="2" t="s">
        <v>58</v>
      </c>
      <c r="D46" s="2" t="s">
        <v>347</v>
      </c>
      <c r="E46" s="2" t="s">
        <v>64</v>
      </c>
    </row>
    <row r="47" spans="1:65" x14ac:dyDescent="0.2">
      <c r="A47" s="2" t="s">
        <v>231</v>
      </c>
      <c r="B47" s="2" t="s">
        <v>266</v>
      </c>
      <c r="C47" s="2" t="s">
        <v>58</v>
      </c>
      <c r="D47" s="2" t="s">
        <v>347</v>
      </c>
      <c r="E47" s="2" t="s">
        <v>64</v>
      </c>
    </row>
    <row r="48" spans="1:65" x14ac:dyDescent="0.2">
      <c r="A48" s="2" t="s">
        <v>229</v>
      </c>
      <c r="B48" s="2" t="s">
        <v>265</v>
      </c>
      <c r="C48" s="2" t="s">
        <v>58</v>
      </c>
      <c r="D48" s="2" t="s">
        <v>347</v>
      </c>
      <c r="E48" s="2" t="s">
        <v>64</v>
      </c>
    </row>
    <row r="49" spans="1:35" x14ac:dyDescent="0.2">
      <c r="A49" s="2" t="s">
        <v>227</v>
      </c>
      <c r="B49" s="2" t="s">
        <v>264</v>
      </c>
      <c r="C49" s="2" t="s">
        <v>58</v>
      </c>
      <c r="D49" s="2" t="s">
        <v>347</v>
      </c>
      <c r="E49" s="2" t="s">
        <v>64</v>
      </c>
    </row>
    <row r="50" spans="1:35" x14ac:dyDescent="0.2">
      <c r="A50" s="2" t="s">
        <v>225</v>
      </c>
      <c r="B50" s="2" t="s">
        <v>263</v>
      </c>
      <c r="C50" s="2" t="s">
        <v>58</v>
      </c>
      <c r="D50" s="2" t="s">
        <v>347</v>
      </c>
      <c r="E50" s="2" t="s">
        <v>64</v>
      </c>
    </row>
    <row r="51" spans="1:35" x14ac:dyDescent="0.2">
      <c r="A51" s="2" t="s">
        <v>223</v>
      </c>
      <c r="B51" s="2" t="s">
        <v>261</v>
      </c>
      <c r="C51" s="2" t="s">
        <v>58</v>
      </c>
      <c r="D51" s="2" t="s">
        <v>347</v>
      </c>
      <c r="E51" s="2" t="s">
        <v>64</v>
      </c>
    </row>
    <row r="52" spans="1:35" x14ac:dyDescent="0.2">
      <c r="A52" s="2" t="s">
        <v>221</v>
      </c>
      <c r="B52" s="2" t="s">
        <v>260</v>
      </c>
      <c r="C52" s="2" t="s">
        <v>58</v>
      </c>
      <c r="D52" s="2" t="s">
        <v>347</v>
      </c>
      <c r="E52" s="2" t="s">
        <v>64</v>
      </c>
    </row>
    <row r="53" spans="1:35" x14ac:dyDescent="0.2">
      <c r="A53" s="2" t="s">
        <v>219</v>
      </c>
      <c r="B53" s="2" t="s">
        <v>259</v>
      </c>
      <c r="C53" s="2" t="s">
        <v>58</v>
      </c>
      <c r="D53" s="2" t="s">
        <v>347</v>
      </c>
      <c r="E53" s="2" t="s">
        <v>64</v>
      </c>
    </row>
    <row r="54" spans="1:35" x14ac:dyDescent="0.2">
      <c r="A54" s="2" t="s">
        <v>217</v>
      </c>
      <c r="B54" s="2" t="s">
        <v>258</v>
      </c>
      <c r="C54" s="2" t="s">
        <v>58</v>
      </c>
      <c r="D54" s="2" t="s">
        <v>347</v>
      </c>
      <c r="E54" s="2" t="s">
        <v>64</v>
      </c>
    </row>
    <row r="55" spans="1:35" x14ac:dyDescent="0.2">
      <c r="A55" s="2" t="s">
        <v>215</v>
      </c>
      <c r="B55" s="2" t="s">
        <v>256</v>
      </c>
      <c r="C55" s="2" t="s">
        <v>58</v>
      </c>
      <c r="D55" s="2" t="s">
        <v>347</v>
      </c>
      <c r="E55" s="2" t="s">
        <v>64</v>
      </c>
    </row>
    <row r="56" spans="1:35" x14ac:dyDescent="0.2">
      <c r="A56" s="2" t="s">
        <v>213</v>
      </c>
      <c r="B56" s="2" t="s">
        <v>255</v>
      </c>
      <c r="C56" s="2" t="s">
        <v>58</v>
      </c>
      <c r="D56" s="2" t="s">
        <v>347</v>
      </c>
      <c r="E56" s="2" t="s">
        <v>64</v>
      </c>
    </row>
    <row r="57" spans="1:35" x14ac:dyDescent="0.2">
      <c r="A57" s="2" t="s">
        <v>211</v>
      </c>
      <c r="B57" s="2" t="s">
        <v>253</v>
      </c>
      <c r="C57" s="2" t="s">
        <v>58</v>
      </c>
      <c r="D57" s="2" t="s">
        <v>347</v>
      </c>
      <c r="E57" s="2" t="s">
        <v>64</v>
      </c>
      <c r="AI57" s="1">
        <f>SUM(AI40:AI56)</f>
        <v>0</v>
      </c>
    </row>
    <row r="58" spans="1:35" x14ac:dyDescent="0.2">
      <c r="A58" s="2" t="s">
        <v>207</v>
      </c>
      <c r="B58" s="2" t="s">
        <v>252</v>
      </c>
      <c r="C58" s="2" t="s">
        <v>58</v>
      </c>
      <c r="D58" s="2" t="s">
        <v>346</v>
      </c>
      <c r="E58" s="2" t="s">
        <v>68</v>
      </c>
    </row>
    <row r="59" spans="1:35" x14ac:dyDescent="0.2">
      <c r="A59" s="2" t="s">
        <v>251</v>
      </c>
      <c r="B59" s="2" t="s">
        <v>250</v>
      </c>
      <c r="C59" s="2" t="s">
        <v>58</v>
      </c>
      <c r="D59" s="2" t="s">
        <v>346</v>
      </c>
      <c r="E59" s="2" t="s">
        <v>68</v>
      </c>
    </row>
    <row r="60" spans="1:35" x14ac:dyDescent="0.2">
      <c r="A60" s="2" t="s">
        <v>249</v>
      </c>
      <c r="B60" s="2" t="s">
        <v>248</v>
      </c>
      <c r="C60" s="2" t="s">
        <v>58</v>
      </c>
      <c r="D60" s="2" t="s">
        <v>346</v>
      </c>
      <c r="E60" s="2" t="s">
        <v>68</v>
      </c>
    </row>
    <row r="61" spans="1:35" x14ac:dyDescent="0.2">
      <c r="A61" s="2" t="s">
        <v>205</v>
      </c>
      <c r="B61" s="2" t="s">
        <v>246</v>
      </c>
      <c r="C61" s="2" t="s">
        <v>58</v>
      </c>
      <c r="D61" s="2" t="s">
        <v>346</v>
      </c>
      <c r="E61" s="2" t="s">
        <v>68</v>
      </c>
    </row>
    <row r="62" spans="1:35" x14ac:dyDescent="0.2">
      <c r="A62" s="2" t="s">
        <v>203</v>
      </c>
      <c r="B62" s="2" t="s">
        <v>245</v>
      </c>
      <c r="C62" s="2" t="s">
        <v>58</v>
      </c>
      <c r="D62" s="2" t="s">
        <v>346</v>
      </c>
      <c r="E62" s="2" t="s">
        <v>68</v>
      </c>
    </row>
    <row r="63" spans="1:35" x14ac:dyDescent="0.2">
      <c r="A63" s="2" t="s">
        <v>183</v>
      </c>
      <c r="B63" s="2" t="s">
        <v>244</v>
      </c>
      <c r="C63" s="2" t="s">
        <v>57</v>
      </c>
      <c r="D63" s="2" t="s">
        <v>57</v>
      </c>
      <c r="E63" s="2" t="s">
        <v>57</v>
      </c>
    </row>
    <row r="64" spans="1:35" x14ac:dyDescent="0.2">
      <c r="A64" s="2" t="s">
        <v>181</v>
      </c>
      <c r="B64" s="2" t="s">
        <v>243</v>
      </c>
      <c r="C64" s="2" t="s">
        <v>57</v>
      </c>
      <c r="D64" s="2" t="s">
        <v>57</v>
      </c>
      <c r="E64" s="2" t="s">
        <v>57</v>
      </c>
    </row>
    <row r="65" spans="1:5" x14ac:dyDescent="0.2">
      <c r="A65" s="2" t="s">
        <v>178</v>
      </c>
      <c r="B65" s="2" t="s">
        <v>242</v>
      </c>
      <c r="C65" s="2" t="s">
        <v>57</v>
      </c>
      <c r="D65" s="2" t="s">
        <v>57</v>
      </c>
      <c r="E65" s="2" t="s">
        <v>57</v>
      </c>
    </row>
    <row r="66" spans="1:5" x14ac:dyDescent="0.2">
      <c r="A66" s="2" t="s">
        <v>174</v>
      </c>
      <c r="B66" s="2" t="s">
        <v>241</v>
      </c>
      <c r="C66" s="2" t="s">
        <v>57</v>
      </c>
      <c r="D66" s="2" t="s">
        <v>57</v>
      </c>
      <c r="E66" s="2" t="s">
        <v>57</v>
      </c>
    </row>
    <row r="67" spans="1:5" x14ac:dyDescent="0.2">
      <c r="A67" s="2" t="s">
        <v>172</v>
      </c>
      <c r="B67" s="2" t="s">
        <v>240</v>
      </c>
      <c r="C67" s="2" t="s">
        <v>57</v>
      </c>
      <c r="D67" s="2" t="s">
        <v>57</v>
      </c>
      <c r="E67" s="2" t="s">
        <v>57</v>
      </c>
    </row>
    <row r="68" spans="1:5" x14ac:dyDescent="0.2">
      <c r="A68" s="2" t="s">
        <v>170</v>
      </c>
      <c r="B68" s="2" t="s">
        <v>239</v>
      </c>
      <c r="C68" s="2" t="s">
        <v>57</v>
      </c>
      <c r="D68" s="2" t="s">
        <v>57</v>
      </c>
      <c r="E68" s="2" t="s">
        <v>57</v>
      </c>
    </row>
    <row r="69" spans="1:5" x14ac:dyDescent="0.2">
      <c r="A69" s="2" t="s">
        <v>168</v>
      </c>
      <c r="B69" s="2" t="s">
        <v>237</v>
      </c>
      <c r="C69" s="2" t="s">
        <v>57</v>
      </c>
      <c r="D69" s="2" t="s">
        <v>57</v>
      </c>
      <c r="E69" s="2" t="s">
        <v>57</v>
      </c>
    </row>
    <row r="70" spans="1:5" x14ac:dyDescent="0.2">
      <c r="A70" s="2" t="s">
        <v>176</v>
      </c>
      <c r="B70" s="2" t="s">
        <v>236</v>
      </c>
      <c r="C70" s="2" t="s">
        <v>57</v>
      </c>
      <c r="D70" s="2" t="s">
        <v>81</v>
      </c>
      <c r="E70" s="2" t="s">
        <v>81</v>
      </c>
    </row>
    <row r="71" spans="1:5" x14ac:dyDescent="0.2">
      <c r="A71" s="2" t="s">
        <v>165</v>
      </c>
      <c r="B71" s="2" t="s">
        <v>234</v>
      </c>
      <c r="C71" s="2" t="s">
        <v>57</v>
      </c>
      <c r="D71" s="2" t="s">
        <v>81</v>
      </c>
      <c r="E71" s="2" t="s">
        <v>81</v>
      </c>
    </row>
    <row r="72" spans="1:5" x14ac:dyDescent="0.2">
      <c r="A72" s="2" t="s">
        <v>163</v>
      </c>
      <c r="B72" s="2" t="s">
        <v>232</v>
      </c>
      <c r="C72" s="2" t="s">
        <v>57</v>
      </c>
      <c r="D72" s="2" t="s">
        <v>81</v>
      </c>
      <c r="E72" s="2" t="s">
        <v>81</v>
      </c>
    </row>
    <row r="73" spans="1:5" x14ac:dyDescent="0.2">
      <c r="A73" s="2" t="s">
        <v>101</v>
      </c>
      <c r="B73" s="2" t="s">
        <v>230</v>
      </c>
      <c r="C73" s="2" t="s">
        <v>57</v>
      </c>
      <c r="D73" s="2" t="s">
        <v>81</v>
      </c>
      <c r="E73" s="2" t="s">
        <v>81</v>
      </c>
    </row>
    <row r="74" spans="1:5" x14ac:dyDescent="0.2">
      <c r="A74" s="2" t="s">
        <v>160</v>
      </c>
      <c r="B74" s="2" t="s">
        <v>228</v>
      </c>
      <c r="C74" s="2" t="s">
        <v>64</v>
      </c>
      <c r="D74" s="2" t="s">
        <v>64</v>
      </c>
      <c r="E74" s="2" t="s">
        <v>64</v>
      </c>
    </row>
    <row r="75" spans="1:5" x14ac:dyDescent="0.2">
      <c r="A75" s="2" t="s">
        <v>157</v>
      </c>
      <c r="B75" s="2" t="s">
        <v>226</v>
      </c>
      <c r="C75" s="2" t="s">
        <v>64</v>
      </c>
      <c r="D75" s="2" t="s">
        <v>64</v>
      </c>
      <c r="E75" s="2" t="s">
        <v>64</v>
      </c>
    </row>
    <row r="76" spans="1:5" x14ac:dyDescent="0.2">
      <c r="A76" s="2" t="s">
        <v>155</v>
      </c>
      <c r="B76" s="2" t="s">
        <v>224</v>
      </c>
      <c r="C76" s="2" t="s">
        <v>64</v>
      </c>
      <c r="D76" s="2" t="s">
        <v>64</v>
      </c>
      <c r="E76" s="2" t="s">
        <v>64</v>
      </c>
    </row>
    <row r="77" spans="1:5" x14ac:dyDescent="0.2">
      <c r="A77" s="2" t="s">
        <v>153</v>
      </c>
      <c r="B77" s="2" t="s">
        <v>222</v>
      </c>
      <c r="C77" s="2" t="s">
        <v>64</v>
      </c>
      <c r="D77" s="2" t="s">
        <v>64</v>
      </c>
      <c r="E77" s="2" t="s">
        <v>64</v>
      </c>
    </row>
    <row r="78" spans="1:5" x14ac:dyDescent="0.2">
      <c r="A78" s="2" t="s">
        <v>151</v>
      </c>
      <c r="B78" s="2" t="s">
        <v>220</v>
      </c>
      <c r="C78" s="2" t="s">
        <v>64</v>
      </c>
      <c r="D78" s="2" t="s">
        <v>64</v>
      </c>
      <c r="E78" s="2" t="s">
        <v>64</v>
      </c>
    </row>
    <row r="79" spans="1:5" x14ac:dyDescent="0.2">
      <c r="A79" s="2" t="s">
        <v>149</v>
      </c>
      <c r="B79" s="2" t="s">
        <v>218</v>
      </c>
      <c r="C79" s="2" t="s">
        <v>64</v>
      </c>
      <c r="D79" s="2" t="s">
        <v>64</v>
      </c>
      <c r="E79" s="2" t="s">
        <v>64</v>
      </c>
    </row>
    <row r="80" spans="1:5" x14ac:dyDescent="0.2">
      <c r="A80" s="2" t="s">
        <v>145</v>
      </c>
      <c r="B80" s="2" t="s">
        <v>216</v>
      </c>
      <c r="C80" s="2" t="s">
        <v>64</v>
      </c>
      <c r="D80" s="2" t="s">
        <v>64</v>
      </c>
      <c r="E80" s="2" t="s">
        <v>64</v>
      </c>
    </row>
    <row r="81" spans="1:5" x14ac:dyDescent="0.2">
      <c r="A81" s="2" t="s">
        <v>143</v>
      </c>
      <c r="B81" s="2" t="s">
        <v>214</v>
      </c>
      <c r="C81" s="2" t="s">
        <v>64</v>
      </c>
      <c r="D81" s="2" t="s">
        <v>64</v>
      </c>
      <c r="E81" s="2" t="s">
        <v>64</v>
      </c>
    </row>
    <row r="82" spans="1:5" x14ac:dyDescent="0.2">
      <c r="A82" s="2" t="s">
        <v>141</v>
      </c>
      <c r="B82" s="2" t="s">
        <v>212</v>
      </c>
      <c r="C82" s="2" t="s">
        <v>64</v>
      </c>
      <c r="D82" s="2" t="s">
        <v>64</v>
      </c>
      <c r="E82" s="2" t="s">
        <v>64</v>
      </c>
    </row>
    <row r="83" spans="1:5" x14ac:dyDescent="0.2">
      <c r="A83" s="2" t="s">
        <v>137</v>
      </c>
      <c r="B83" s="2" t="s">
        <v>210</v>
      </c>
      <c r="C83" s="2" t="s">
        <v>64</v>
      </c>
      <c r="D83" s="2" t="s">
        <v>64</v>
      </c>
      <c r="E83" s="2" t="s">
        <v>64</v>
      </c>
    </row>
    <row r="84" spans="1:5" x14ac:dyDescent="0.2">
      <c r="A84" s="2" t="s">
        <v>135</v>
      </c>
      <c r="B84" s="2" t="s">
        <v>209</v>
      </c>
      <c r="C84" s="2" t="s">
        <v>64</v>
      </c>
      <c r="D84" s="2" t="s">
        <v>64</v>
      </c>
      <c r="E84" s="2" t="s">
        <v>64</v>
      </c>
    </row>
    <row r="85" spans="1:5" x14ac:dyDescent="0.2">
      <c r="A85" s="2" t="s">
        <v>131</v>
      </c>
      <c r="B85" s="2" t="s">
        <v>208</v>
      </c>
      <c r="C85" s="2" t="s">
        <v>64</v>
      </c>
      <c r="D85" s="2" t="s">
        <v>64</v>
      </c>
      <c r="E85" s="2" t="s">
        <v>64</v>
      </c>
    </row>
    <row r="86" spans="1:5" x14ac:dyDescent="0.2">
      <c r="A86" s="2" t="s">
        <v>127</v>
      </c>
      <c r="B86" s="2" t="s">
        <v>206</v>
      </c>
      <c r="C86" s="2" t="s">
        <v>64</v>
      </c>
      <c r="D86" s="2" t="s">
        <v>64</v>
      </c>
      <c r="E86" s="2" t="s">
        <v>64</v>
      </c>
    </row>
    <row r="87" spans="1:5" x14ac:dyDescent="0.2">
      <c r="A87" s="2" t="s">
        <v>121</v>
      </c>
      <c r="B87" s="2" t="s">
        <v>204</v>
      </c>
      <c r="C87" s="2" t="s">
        <v>64</v>
      </c>
      <c r="D87" s="2" t="s">
        <v>64</v>
      </c>
      <c r="E87" s="2" t="s">
        <v>64</v>
      </c>
    </row>
    <row r="88" spans="1:5" x14ac:dyDescent="0.2">
      <c r="A88" s="2" t="s">
        <v>109</v>
      </c>
      <c r="B88" s="2" t="s">
        <v>202</v>
      </c>
      <c r="C88" s="2" t="s">
        <v>64</v>
      </c>
      <c r="D88" s="2" t="s">
        <v>64</v>
      </c>
      <c r="E88" s="2" t="s">
        <v>64</v>
      </c>
    </row>
    <row r="89" spans="1:5" x14ac:dyDescent="0.2">
      <c r="A89" s="2" t="s">
        <v>106</v>
      </c>
      <c r="B89" s="2" t="s">
        <v>201</v>
      </c>
      <c r="C89" s="2" t="s">
        <v>64</v>
      </c>
      <c r="D89" s="2" t="s">
        <v>64</v>
      </c>
      <c r="E89" s="2" t="s">
        <v>64</v>
      </c>
    </row>
    <row r="90" spans="1:5" x14ac:dyDescent="0.2">
      <c r="A90" s="2" t="s">
        <v>104</v>
      </c>
      <c r="B90" s="2" t="s">
        <v>199</v>
      </c>
      <c r="C90" s="2" t="s">
        <v>64</v>
      </c>
      <c r="D90" s="2" t="s">
        <v>64</v>
      </c>
      <c r="E90" s="2" t="s">
        <v>64</v>
      </c>
    </row>
    <row r="91" spans="1:5" x14ac:dyDescent="0.2">
      <c r="A91" s="2" t="s">
        <v>97</v>
      </c>
      <c r="B91" s="2" t="s">
        <v>198</v>
      </c>
      <c r="C91" s="2" t="s">
        <v>64</v>
      </c>
      <c r="D91" s="2" t="s">
        <v>64</v>
      </c>
      <c r="E91" s="2" t="s">
        <v>64</v>
      </c>
    </row>
    <row r="92" spans="1:5" x14ac:dyDescent="0.2">
      <c r="A92" s="2" t="s">
        <v>95</v>
      </c>
      <c r="B92" s="2" t="s">
        <v>197</v>
      </c>
      <c r="C92" s="2" t="s">
        <v>64</v>
      </c>
      <c r="D92" s="2" t="s">
        <v>64</v>
      </c>
      <c r="E92" s="2" t="s">
        <v>64</v>
      </c>
    </row>
    <row r="93" spans="1:5" x14ac:dyDescent="0.2">
      <c r="A93" s="2" t="s">
        <v>93</v>
      </c>
      <c r="B93" s="2" t="s">
        <v>195</v>
      </c>
      <c r="C93" s="2" t="s">
        <v>64</v>
      </c>
      <c r="D93" s="2" t="s">
        <v>64</v>
      </c>
      <c r="E93" s="2" t="s">
        <v>64</v>
      </c>
    </row>
    <row r="94" spans="1:5" x14ac:dyDescent="0.2">
      <c r="A94" s="2" t="s">
        <v>91</v>
      </c>
      <c r="B94" s="2" t="s">
        <v>193</v>
      </c>
      <c r="C94" s="2" t="s">
        <v>64</v>
      </c>
      <c r="D94" s="2" t="s">
        <v>64</v>
      </c>
      <c r="E94" s="2" t="s">
        <v>64</v>
      </c>
    </row>
    <row r="95" spans="1:5" x14ac:dyDescent="0.2">
      <c r="A95" s="2" t="s">
        <v>88</v>
      </c>
      <c r="B95" s="2" t="s">
        <v>191</v>
      </c>
      <c r="C95" s="2" t="s">
        <v>64</v>
      </c>
      <c r="D95" s="2" t="s">
        <v>64</v>
      </c>
      <c r="E95" s="2" t="s">
        <v>64</v>
      </c>
    </row>
    <row r="96" spans="1:5" x14ac:dyDescent="0.2">
      <c r="A96" s="2" t="s">
        <v>86</v>
      </c>
      <c r="B96" s="2" t="s">
        <v>190</v>
      </c>
      <c r="C96" s="2" t="s">
        <v>64</v>
      </c>
      <c r="D96" s="2" t="s">
        <v>64</v>
      </c>
      <c r="E96" s="2" t="s">
        <v>64</v>
      </c>
    </row>
    <row r="97" spans="1:5" x14ac:dyDescent="0.2">
      <c r="A97" s="2" t="s">
        <v>83</v>
      </c>
      <c r="B97" s="2" t="s">
        <v>189</v>
      </c>
      <c r="C97" s="2" t="s">
        <v>64</v>
      </c>
      <c r="D97" s="2" t="s">
        <v>64</v>
      </c>
      <c r="E97" s="2" t="s">
        <v>64</v>
      </c>
    </row>
    <row r="98" spans="1:5" x14ac:dyDescent="0.2">
      <c r="A98" s="2" t="s">
        <v>80</v>
      </c>
      <c r="B98" s="2" t="s">
        <v>188</v>
      </c>
      <c r="C98" s="2" t="s">
        <v>64</v>
      </c>
      <c r="D98" s="2" t="s">
        <v>64</v>
      </c>
      <c r="E98" s="2" t="s">
        <v>64</v>
      </c>
    </row>
    <row r="99" spans="1:5" x14ac:dyDescent="0.2">
      <c r="A99" s="2" t="s">
        <v>77</v>
      </c>
      <c r="B99" s="2" t="s">
        <v>187</v>
      </c>
      <c r="C99" s="2" t="s">
        <v>64</v>
      </c>
      <c r="D99" s="2" t="s">
        <v>64</v>
      </c>
      <c r="E99" s="2" t="s">
        <v>64</v>
      </c>
    </row>
    <row r="100" spans="1:5" x14ac:dyDescent="0.2">
      <c r="A100" s="2" t="s">
        <v>74</v>
      </c>
      <c r="B100" s="2" t="s">
        <v>185</v>
      </c>
      <c r="C100" s="2" t="s">
        <v>64</v>
      </c>
      <c r="D100" s="2" t="s">
        <v>64</v>
      </c>
      <c r="E100" s="2" t="s">
        <v>64</v>
      </c>
    </row>
    <row r="101" spans="1:5" x14ac:dyDescent="0.2">
      <c r="A101" s="2" t="s">
        <v>71</v>
      </c>
      <c r="B101" s="2" t="s">
        <v>184</v>
      </c>
      <c r="C101" s="2" t="s">
        <v>64</v>
      </c>
      <c r="D101" s="2" t="s">
        <v>64</v>
      </c>
      <c r="E101" s="2" t="s">
        <v>64</v>
      </c>
    </row>
    <row r="102" spans="1:5" x14ac:dyDescent="0.2">
      <c r="A102" s="2" t="s">
        <v>67</v>
      </c>
      <c r="B102" s="2" t="s">
        <v>182</v>
      </c>
      <c r="C102" s="2" t="s">
        <v>64</v>
      </c>
      <c r="D102" s="2" t="s">
        <v>64</v>
      </c>
      <c r="E102" s="2" t="s">
        <v>64</v>
      </c>
    </row>
    <row r="103" spans="1:5" x14ac:dyDescent="0.2">
      <c r="A103" s="2" t="s">
        <v>63</v>
      </c>
      <c r="B103" s="2" t="s">
        <v>180</v>
      </c>
      <c r="C103" s="2" t="s">
        <v>64</v>
      </c>
      <c r="D103" s="2" t="s">
        <v>64</v>
      </c>
      <c r="E103" s="2" t="s">
        <v>64</v>
      </c>
    </row>
    <row r="104" spans="1:5" x14ac:dyDescent="0.2">
      <c r="A104" s="2" t="s">
        <v>56</v>
      </c>
      <c r="B104" s="2" t="s">
        <v>179</v>
      </c>
      <c r="C104" s="2" t="s">
        <v>64</v>
      </c>
      <c r="D104" s="2" t="s">
        <v>64</v>
      </c>
      <c r="E104" s="2" t="s">
        <v>64</v>
      </c>
    </row>
    <row r="105" spans="1:5" x14ac:dyDescent="0.2">
      <c r="A105" s="2" t="s">
        <v>349</v>
      </c>
      <c r="B105" s="2" t="s">
        <v>350</v>
      </c>
      <c r="C105" s="2" t="s">
        <v>64</v>
      </c>
      <c r="D105" s="2" t="s">
        <v>64</v>
      </c>
      <c r="E105" s="2" t="s">
        <v>64</v>
      </c>
    </row>
    <row r="106" spans="1:5" x14ac:dyDescent="0.2">
      <c r="A106" s="2" t="s">
        <v>55</v>
      </c>
      <c r="B106" s="2" t="s">
        <v>177</v>
      </c>
      <c r="C106" s="2" t="s">
        <v>64</v>
      </c>
      <c r="D106" s="2" t="s">
        <v>64</v>
      </c>
      <c r="E106" s="2" t="s">
        <v>64</v>
      </c>
    </row>
    <row r="107" spans="1:5" x14ac:dyDescent="0.2">
      <c r="A107" s="2" t="s">
        <v>54</v>
      </c>
      <c r="B107" s="2" t="s">
        <v>175</v>
      </c>
      <c r="C107" s="2" t="s">
        <v>64</v>
      </c>
      <c r="D107" s="2" t="s">
        <v>64</v>
      </c>
      <c r="E107" s="2" t="s">
        <v>64</v>
      </c>
    </row>
    <row r="108" spans="1:5" x14ac:dyDescent="0.2">
      <c r="A108" s="2" t="s">
        <v>53</v>
      </c>
      <c r="B108" s="2" t="s">
        <v>173</v>
      </c>
      <c r="C108" s="2" t="s">
        <v>64</v>
      </c>
      <c r="D108" s="2" t="s">
        <v>64</v>
      </c>
      <c r="E108" s="2" t="s">
        <v>64</v>
      </c>
    </row>
    <row r="109" spans="1:5" x14ac:dyDescent="0.2">
      <c r="A109" s="2" t="s">
        <v>52</v>
      </c>
      <c r="B109" s="2" t="s">
        <v>171</v>
      </c>
      <c r="C109" s="2" t="s">
        <v>64</v>
      </c>
      <c r="D109" s="2" t="s">
        <v>64</v>
      </c>
      <c r="E109" s="2" t="s">
        <v>64</v>
      </c>
    </row>
    <row r="110" spans="1:5" x14ac:dyDescent="0.2">
      <c r="A110" s="2" t="s">
        <v>51</v>
      </c>
      <c r="B110" s="2" t="s">
        <v>169</v>
      </c>
      <c r="C110" s="2" t="s">
        <v>64</v>
      </c>
      <c r="D110" s="2" t="s">
        <v>64</v>
      </c>
      <c r="E110" s="2" t="s">
        <v>64</v>
      </c>
    </row>
    <row r="111" spans="1:5" x14ac:dyDescent="0.2">
      <c r="A111" s="2" t="s">
        <v>50</v>
      </c>
      <c r="B111" s="2" t="s">
        <v>167</v>
      </c>
      <c r="C111" s="2" t="s">
        <v>64</v>
      </c>
      <c r="D111" s="2" t="s">
        <v>64</v>
      </c>
      <c r="E111" s="2" t="s">
        <v>64</v>
      </c>
    </row>
    <row r="112" spans="1:5" x14ac:dyDescent="0.2">
      <c r="A112" s="2" t="s">
        <v>49</v>
      </c>
      <c r="B112" s="2" t="s">
        <v>166</v>
      </c>
      <c r="C112" s="2" t="s">
        <v>64</v>
      </c>
      <c r="D112" s="2" t="s">
        <v>64</v>
      </c>
      <c r="E112" s="2" t="s">
        <v>64</v>
      </c>
    </row>
    <row r="113" spans="1:35" x14ac:dyDescent="0.2">
      <c r="A113" s="2" t="s">
        <v>45</v>
      </c>
      <c r="B113" s="2" t="s">
        <v>164</v>
      </c>
      <c r="C113" s="2" t="s">
        <v>64</v>
      </c>
      <c r="D113" s="2" t="s">
        <v>64</v>
      </c>
      <c r="E113" s="2" t="s">
        <v>64</v>
      </c>
    </row>
    <row r="114" spans="1:35" x14ac:dyDescent="0.2">
      <c r="A114" s="2" t="s">
        <v>44</v>
      </c>
      <c r="B114" s="2" t="s">
        <v>162</v>
      </c>
      <c r="C114" s="2" t="s">
        <v>64</v>
      </c>
      <c r="D114" s="2" t="s">
        <v>64</v>
      </c>
      <c r="E114" s="2" t="s">
        <v>64</v>
      </c>
    </row>
    <row r="115" spans="1:35" x14ac:dyDescent="0.2">
      <c r="A115" s="2" t="s">
        <v>43</v>
      </c>
      <c r="B115" s="2" t="s">
        <v>161</v>
      </c>
      <c r="C115" s="2" t="s">
        <v>64</v>
      </c>
      <c r="D115" s="2" t="s">
        <v>64</v>
      </c>
      <c r="E115" s="2" t="s">
        <v>64</v>
      </c>
      <c r="AI115" s="1">
        <f>SUM(AI96:AI114)</f>
        <v>0</v>
      </c>
    </row>
    <row r="116" spans="1:35" x14ac:dyDescent="0.2">
      <c r="A116" s="2" t="s">
        <v>42</v>
      </c>
      <c r="B116" s="2" t="s">
        <v>159</v>
      </c>
      <c r="C116" s="2" t="s">
        <v>64</v>
      </c>
      <c r="D116" s="2" t="s">
        <v>64</v>
      </c>
      <c r="E116" s="2" t="s">
        <v>64</v>
      </c>
    </row>
    <row r="117" spans="1:35" x14ac:dyDescent="0.2">
      <c r="A117" s="2" t="s">
        <v>41</v>
      </c>
      <c r="B117" s="2" t="s">
        <v>158</v>
      </c>
      <c r="C117" s="2" t="s">
        <v>64</v>
      </c>
      <c r="D117" s="2" t="s">
        <v>64</v>
      </c>
      <c r="E117" s="2" t="s">
        <v>64</v>
      </c>
    </row>
    <row r="118" spans="1:35" x14ac:dyDescent="0.2">
      <c r="A118" s="2" t="s">
        <v>40</v>
      </c>
      <c r="B118" s="2" t="s">
        <v>156</v>
      </c>
      <c r="C118" s="2" t="s">
        <v>64</v>
      </c>
      <c r="D118" s="2" t="s">
        <v>64</v>
      </c>
      <c r="E118" s="2" t="s">
        <v>64</v>
      </c>
    </row>
    <row r="119" spans="1:35" x14ac:dyDescent="0.2">
      <c r="A119" s="2" t="s">
        <v>37</v>
      </c>
      <c r="B119" s="2" t="s">
        <v>154</v>
      </c>
      <c r="C119" s="2" t="s">
        <v>64</v>
      </c>
      <c r="D119" s="2" t="s">
        <v>64</v>
      </c>
      <c r="E119" s="2" t="s">
        <v>64</v>
      </c>
    </row>
    <row r="120" spans="1:35" x14ac:dyDescent="0.2">
      <c r="A120" s="2" t="s">
        <v>36</v>
      </c>
      <c r="B120" s="2" t="s">
        <v>152</v>
      </c>
      <c r="C120" s="2" t="s">
        <v>64</v>
      </c>
      <c r="D120" s="2" t="s">
        <v>64</v>
      </c>
      <c r="E120" s="2" t="s">
        <v>64</v>
      </c>
    </row>
    <row r="121" spans="1:35" x14ac:dyDescent="0.2">
      <c r="A121" s="2" t="s">
        <v>35</v>
      </c>
      <c r="B121" s="2" t="s">
        <v>150</v>
      </c>
      <c r="C121" s="2" t="s">
        <v>64</v>
      </c>
      <c r="D121" s="2" t="s">
        <v>64</v>
      </c>
      <c r="E121" s="2" t="s">
        <v>64</v>
      </c>
    </row>
    <row r="122" spans="1:35" x14ac:dyDescent="0.2">
      <c r="A122" s="2" t="s">
        <v>34</v>
      </c>
      <c r="B122" s="2" t="s">
        <v>148</v>
      </c>
      <c r="C122" s="2" t="s">
        <v>64</v>
      </c>
      <c r="D122" s="2" t="s">
        <v>64</v>
      </c>
      <c r="E122" s="2" t="s">
        <v>64</v>
      </c>
    </row>
    <row r="123" spans="1:35" x14ac:dyDescent="0.2">
      <c r="A123" s="2" t="s">
        <v>39</v>
      </c>
      <c r="B123" s="2" t="s">
        <v>147</v>
      </c>
      <c r="C123" s="2" t="s">
        <v>64</v>
      </c>
      <c r="D123" s="2" t="s">
        <v>68</v>
      </c>
      <c r="E123" s="2" t="s">
        <v>68</v>
      </c>
    </row>
    <row r="124" spans="1:35" x14ac:dyDescent="0.2">
      <c r="A124" s="2" t="s">
        <v>38</v>
      </c>
      <c r="B124" s="2" t="s">
        <v>146</v>
      </c>
      <c r="C124" s="2" t="s">
        <v>64</v>
      </c>
      <c r="D124" s="2" t="s">
        <v>68</v>
      </c>
      <c r="E124" s="2" t="s">
        <v>68</v>
      </c>
    </row>
    <row r="125" spans="1:35" x14ac:dyDescent="0.2">
      <c r="A125" s="2" t="s">
        <v>48</v>
      </c>
      <c r="B125" s="2" t="s">
        <v>144</v>
      </c>
      <c r="C125" s="2" t="s">
        <v>64</v>
      </c>
      <c r="D125" s="2" t="s">
        <v>68</v>
      </c>
      <c r="E125" s="2" t="s">
        <v>68</v>
      </c>
    </row>
    <row r="126" spans="1:35" x14ac:dyDescent="0.2">
      <c r="A126" s="2" t="s">
        <v>47</v>
      </c>
      <c r="B126" s="2" t="s">
        <v>142</v>
      </c>
      <c r="C126" s="2" t="s">
        <v>64</v>
      </c>
      <c r="D126" s="2" t="s">
        <v>68</v>
      </c>
      <c r="E126" s="2" t="s">
        <v>68</v>
      </c>
    </row>
    <row r="127" spans="1:35" x14ac:dyDescent="0.2">
      <c r="A127" s="2" t="s">
        <v>46</v>
      </c>
      <c r="B127" s="2" t="s">
        <v>140</v>
      </c>
      <c r="C127" s="2" t="s">
        <v>64</v>
      </c>
      <c r="D127" s="2" t="s">
        <v>68</v>
      </c>
      <c r="E127" s="2" t="s">
        <v>68</v>
      </c>
    </row>
    <row r="128" spans="1:35" x14ac:dyDescent="0.2">
      <c r="A128" s="2" t="s">
        <v>118</v>
      </c>
      <c r="B128" s="2" t="s">
        <v>139</v>
      </c>
      <c r="C128" s="2" t="s">
        <v>64</v>
      </c>
      <c r="D128" s="2" t="s">
        <v>68</v>
      </c>
      <c r="E128" s="2" t="s">
        <v>68</v>
      </c>
    </row>
    <row r="129" spans="1:5" x14ac:dyDescent="0.2">
      <c r="A129" s="2" t="s">
        <v>115</v>
      </c>
      <c r="B129" s="2" t="s">
        <v>138</v>
      </c>
      <c r="C129" s="2" t="s">
        <v>64</v>
      </c>
      <c r="D129" s="2" t="s">
        <v>68</v>
      </c>
      <c r="E129" s="2" t="s">
        <v>68</v>
      </c>
    </row>
    <row r="130" spans="1:5" x14ac:dyDescent="0.2">
      <c r="A130" s="2" t="s">
        <v>113</v>
      </c>
      <c r="B130" s="2" t="s">
        <v>136</v>
      </c>
      <c r="C130" s="2" t="s">
        <v>64</v>
      </c>
      <c r="D130" s="2" t="s">
        <v>68</v>
      </c>
      <c r="E130" s="2" t="s">
        <v>68</v>
      </c>
    </row>
    <row r="131" spans="1:5" x14ac:dyDescent="0.2">
      <c r="A131" s="2" t="s">
        <v>111</v>
      </c>
      <c r="B131" s="2" t="s">
        <v>134</v>
      </c>
      <c r="C131" s="2" t="s">
        <v>64</v>
      </c>
      <c r="D131" s="2" t="s">
        <v>68</v>
      </c>
      <c r="E131" s="2" t="s">
        <v>68</v>
      </c>
    </row>
    <row r="132" spans="1:5" x14ac:dyDescent="0.2">
      <c r="A132" s="2" t="s">
        <v>33</v>
      </c>
      <c r="B132" s="2" t="s">
        <v>133</v>
      </c>
      <c r="C132" s="2" t="s">
        <v>122</v>
      </c>
      <c r="D132" s="2" t="s">
        <v>122</v>
      </c>
      <c r="E132" s="2" t="s">
        <v>122</v>
      </c>
    </row>
    <row r="133" spans="1:5" x14ac:dyDescent="0.2">
      <c r="A133" s="2" t="s">
        <v>32</v>
      </c>
      <c r="B133" s="2" t="s">
        <v>132</v>
      </c>
      <c r="C133" s="2" t="s">
        <v>122</v>
      </c>
      <c r="D133" s="2" t="s">
        <v>122</v>
      </c>
      <c r="E133" s="2" t="s">
        <v>122</v>
      </c>
    </row>
    <row r="134" spans="1:5" x14ac:dyDescent="0.2">
      <c r="A134" s="2" t="s">
        <v>31</v>
      </c>
      <c r="B134" s="2" t="s">
        <v>130</v>
      </c>
      <c r="C134" s="2" t="s">
        <v>122</v>
      </c>
      <c r="D134" s="2" t="s">
        <v>122</v>
      </c>
      <c r="E134" s="2" t="s">
        <v>122</v>
      </c>
    </row>
    <row r="135" spans="1:5" x14ac:dyDescent="0.2">
      <c r="A135" s="2" t="s">
        <v>30</v>
      </c>
      <c r="B135" s="2" t="s">
        <v>129</v>
      </c>
      <c r="C135" s="2" t="s">
        <v>122</v>
      </c>
      <c r="D135" s="2" t="s">
        <v>122</v>
      </c>
      <c r="E135" s="2" t="s">
        <v>122</v>
      </c>
    </row>
    <row r="136" spans="1:5" x14ac:dyDescent="0.2">
      <c r="A136" s="2" t="s">
        <v>29</v>
      </c>
      <c r="B136" s="2" t="s">
        <v>128</v>
      </c>
      <c r="C136" s="2" t="s">
        <v>122</v>
      </c>
      <c r="D136" s="2" t="s">
        <v>122</v>
      </c>
      <c r="E136" s="2" t="s">
        <v>122</v>
      </c>
    </row>
    <row r="137" spans="1:5" x14ac:dyDescent="0.2">
      <c r="A137" s="2" t="s">
        <v>28</v>
      </c>
      <c r="B137" s="2" t="s">
        <v>126</v>
      </c>
      <c r="C137" s="2" t="s">
        <v>122</v>
      </c>
      <c r="D137" s="2" t="s">
        <v>122</v>
      </c>
      <c r="E137" s="2" t="s">
        <v>122</v>
      </c>
    </row>
    <row r="138" spans="1:5" x14ac:dyDescent="0.2">
      <c r="A138" s="2" t="s">
        <v>27</v>
      </c>
      <c r="B138" s="2" t="s">
        <v>125</v>
      </c>
      <c r="C138" s="2" t="s">
        <v>122</v>
      </c>
      <c r="D138" s="2" t="s">
        <v>122</v>
      </c>
      <c r="E138" s="2" t="s">
        <v>122</v>
      </c>
    </row>
    <row r="139" spans="1:5" x14ac:dyDescent="0.2">
      <c r="A139" s="2" t="s">
        <v>26</v>
      </c>
      <c r="B139" s="2" t="s">
        <v>124</v>
      </c>
      <c r="C139" s="2" t="s">
        <v>122</v>
      </c>
      <c r="D139" s="2" t="s">
        <v>122</v>
      </c>
      <c r="E139" s="2" t="s">
        <v>122</v>
      </c>
    </row>
    <row r="140" spans="1:5" x14ac:dyDescent="0.2">
      <c r="A140" s="2" t="s">
        <v>25</v>
      </c>
      <c r="B140" s="2" t="s">
        <v>123</v>
      </c>
      <c r="C140" s="2" t="s">
        <v>122</v>
      </c>
      <c r="D140" s="2" t="s">
        <v>122</v>
      </c>
      <c r="E140" s="2" t="s">
        <v>122</v>
      </c>
    </row>
    <row r="141" spans="1:5" x14ac:dyDescent="0.2">
      <c r="A141" s="2" t="s">
        <v>24</v>
      </c>
      <c r="B141" s="2" t="s">
        <v>120</v>
      </c>
      <c r="C141" s="2" t="s">
        <v>107</v>
      </c>
      <c r="D141" s="2" t="s">
        <v>107</v>
      </c>
      <c r="E141" s="2" t="s">
        <v>107</v>
      </c>
    </row>
    <row r="142" spans="1:5" x14ac:dyDescent="0.2">
      <c r="A142" s="2" t="s">
        <v>23</v>
      </c>
      <c r="B142" s="2" t="s">
        <v>119</v>
      </c>
      <c r="C142" s="2" t="s">
        <v>107</v>
      </c>
      <c r="D142" s="2" t="s">
        <v>107</v>
      </c>
      <c r="E142" s="2" t="s">
        <v>107</v>
      </c>
    </row>
    <row r="143" spans="1:5" x14ac:dyDescent="0.2">
      <c r="A143" s="2" t="s">
        <v>22</v>
      </c>
      <c r="B143" s="2" t="s">
        <v>117</v>
      </c>
      <c r="C143" s="2" t="s">
        <v>107</v>
      </c>
      <c r="D143" s="2" t="s">
        <v>107</v>
      </c>
      <c r="E143" s="2" t="s">
        <v>107</v>
      </c>
    </row>
    <row r="144" spans="1:5" x14ac:dyDescent="0.2">
      <c r="A144" s="2" t="s">
        <v>21</v>
      </c>
      <c r="B144" s="2" t="s">
        <v>116</v>
      </c>
      <c r="C144" s="2" t="s">
        <v>107</v>
      </c>
      <c r="D144" s="2" t="s">
        <v>107</v>
      </c>
      <c r="E144" s="2" t="s">
        <v>107</v>
      </c>
    </row>
    <row r="145" spans="1:5" x14ac:dyDescent="0.2">
      <c r="A145" s="2" t="s">
        <v>20</v>
      </c>
      <c r="B145" s="2" t="s">
        <v>114</v>
      </c>
      <c r="C145" s="2" t="s">
        <v>107</v>
      </c>
      <c r="D145" s="2" t="s">
        <v>107</v>
      </c>
      <c r="E145" s="2" t="s">
        <v>107</v>
      </c>
    </row>
    <row r="146" spans="1:5" x14ac:dyDescent="0.2">
      <c r="A146" s="2" t="s">
        <v>19</v>
      </c>
      <c r="B146" s="2" t="s">
        <v>112</v>
      </c>
      <c r="C146" s="2" t="s">
        <v>107</v>
      </c>
      <c r="D146" s="2" t="s">
        <v>107</v>
      </c>
      <c r="E146" s="2" t="s">
        <v>107</v>
      </c>
    </row>
    <row r="147" spans="1:5" x14ac:dyDescent="0.2">
      <c r="A147" s="2" t="s">
        <v>18</v>
      </c>
      <c r="B147" s="2" t="s">
        <v>110</v>
      </c>
      <c r="C147" s="2" t="s">
        <v>107</v>
      </c>
      <c r="D147" s="2" t="s">
        <v>107</v>
      </c>
      <c r="E147" s="2" t="s">
        <v>107</v>
      </c>
    </row>
    <row r="148" spans="1:5" x14ac:dyDescent="0.2">
      <c r="A148" s="2" t="s">
        <v>17</v>
      </c>
      <c r="B148" s="2" t="s">
        <v>108</v>
      </c>
      <c r="C148" s="2" t="s">
        <v>107</v>
      </c>
      <c r="D148" s="2" t="s">
        <v>107</v>
      </c>
      <c r="E148" s="2" t="s">
        <v>107</v>
      </c>
    </row>
    <row r="149" spans="1:5" x14ac:dyDescent="0.2">
      <c r="A149" s="2" t="s">
        <v>16</v>
      </c>
      <c r="B149" s="2" t="s">
        <v>105</v>
      </c>
      <c r="C149" s="2" t="s">
        <v>65</v>
      </c>
      <c r="D149" s="2" t="s">
        <v>57</v>
      </c>
      <c r="E149" s="2" t="s">
        <v>57</v>
      </c>
    </row>
    <row r="150" spans="1:5" x14ac:dyDescent="0.2">
      <c r="A150" s="2" t="s">
        <v>15</v>
      </c>
      <c r="B150" s="2" t="s">
        <v>103</v>
      </c>
      <c r="C150" s="2" t="s">
        <v>65</v>
      </c>
      <c r="D150" s="2" t="s">
        <v>57</v>
      </c>
      <c r="E150" s="2" t="s">
        <v>57</v>
      </c>
    </row>
    <row r="151" spans="1:5" x14ac:dyDescent="0.2">
      <c r="A151" s="2" t="s">
        <v>14</v>
      </c>
      <c r="B151" s="2" t="s">
        <v>102</v>
      </c>
      <c r="C151" s="2" t="s">
        <v>65</v>
      </c>
      <c r="D151" s="2" t="s">
        <v>57</v>
      </c>
      <c r="E151" s="2" t="s">
        <v>57</v>
      </c>
    </row>
    <row r="152" spans="1:5" x14ac:dyDescent="0.2">
      <c r="A152" s="2" t="s">
        <v>13</v>
      </c>
      <c r="B152" s="2" t="s">
        <v>100</v>
      </c>
      <c r="C152" s="2" t="s">
        <v>65</v>
      </c>
      <c r="D152" s="2" t="s">
        <v>57</v>
      </c>
      <c r="E152" s="2" t="s">
        <v>57</v>
      </c>
    </row>
    <row r="153" spans="1:5" x14ac:dyDescent="0.2">
      <c r="A153" s="2" t="s">
        <v>12</v>
      </c>
      <c r="B153" s="2" t="s">
        <v>99</v>
      </c>
      <c r="C153" s="2" t="s">
        <v>65</v>
      </c>
      <c r="D153" s="2" t="s">
        <v>57</v>
      </c>
      <c r="E153" s="2" t="s">
        <v>57</v>
      </c>
    </row>
    <row r="154" spans="1:5" x14ac:dyDescent="0.2">
      <c r="A154" s="2" t="s">
        <v>11</v>
      </c>
      <c r="B154" s="2" t="s">
        <v>98</v>
      </c>
      <c r="C154" s="2" t="s">
        <v>65</v>
      </c>
      <c r="D154" s="2" t="s">
        <v>57</v>
      </c>
      <c r="E154" s="2" t="s">
        <v>57</v>
      </c>
    </row>
    <row r="155" spans="1:5" x14ac:dyDescent="0.2">
      <c r="A155" s="2" t="s">
        <v>10</v>
      </c>
      <c r="B155" s="2" t="s">
        <v>96</v>
      </c>
      <c r="C155" s="2" t="s">
        <v>65</v>
      </c>
      <c r="D155" s="2" t="s">
        <v>57</v>
      </c>
      <c r="E155" s="2" t="s">
        <v>57</v>
      </c>
    </row>
    <row r="156" spans="1:5" x14ac:dyDescent="0.2">
      <c r="A156" s="2" t="s">
        <v>9</v>
      </c>
      <c r="B156" s="2" t="s">
        <v>94</v>
      </c>
      <c r="C156" s="2" t="s">
        <v>65</v>
      </c>
      <c r="D156" s="2" t="s">
        <v>57</v>
      </c>
      <c r="E156" s="2" t="s">
        <v>57</v>
      </c>
    </row>
    <row r="157" spans="1:5" x14ac:dyDescent="0.2">
      <c r="A157" s="2" t="s">
        <v>8</v>
      </c>
      <c r="B157" s="2" t="s">
        <v>92</v>
      </c>
      <c r="C157" s="2" t="s">
        <v>65</v>
      </c>
      <c r="D157" s="2" t="s">
        <v>57</v>
      </c>
      <c r="E157" s="2" t="s">
        <v>57</v>
      </c>
    </row>
    <row r="158" spans="1:5" x14ac:dyDescent="0.2">
      <c r="A158" s="2" t="s">
        <v>90</v>
      </c>
      <c r="B158" s="2" t="s">
        <v>89</v>
      </c>
      <c r="C158" s="2" t="s">
        <v>65</v>
      </c>
      <c r="D158" s="2" t="s">
        <v>64</v>
      </c>
      <c r="E158" s="2" t="s">
        <v>64</v>
      </c>
    </row>
    <row r="159" spans="1:5" x14ac:dyDescent="0.2">
      <c r="A159" s="2" t="s">
        <v>4</v>
      </c>
      <c r="B159" s="2" t="s">
        <v>87</v>
      </c>
      <c r="C159" s="2" t="s">
        <v>65</v>
      </c>
      <c r="D159" s="2" t="s">
        <v>57</v>
      </c>
      <c r="E159" s="2" t="s">
        <v>57</v>
      </c>
    </row>
    <row r="160" spans="1:5" x14ac:dyDescent="0.2">
      <c r="A160" s="2" t="s">
        <v>7</v>
      </c>
      <c r="B160" s="2" t="s">
        <v>85</v>
      </c>
      <c r="C160" s="2" t="s">
        <v>65</v>
      </c>
      <c r="D160" s="2" t="s">
        <v>81</v>
      </c>
      <c r="E160" s="2" t="s">
        <v>81</v>
      </c>
    </row>
    <row r="161" spans="1:5" x14ac:dyDescent="0.2">
      <c r="A161" s="2" t="s">
        <v>6</v>
      </c>
      <c r="B161" s="2" t="s">
        <v>84</v>
      </c>
      <c r="C161" s="2" t="s">
        <v>65</v>
      </c>
      <c r="D161" s="2" t="s">
        <v>81</v>
      </c>
      <c r="E161" s="2" t="s">
        <v>81</v>
      </c>
    </row>
    <row r="162" spans="1:5" x14ac:dyDescent="0.2">
      <c r="A162" s="2" t="s">
        <v>5</v>
      </c>
      <c r="B162" s="2" t="s">
        <v>82</v>
      </c>
      <c r="C162" s="2" t="s">
        <v>65</v>
      </c>
      <c r="D162" s="2" t="s">
        <v>81</v>
      </c>
      <c r="E162" s="2" t="s">
        <v>81</v>
      </c>
    </row>
    <row r="163" spans="1:5" x14ac:dyDescent="0.2">
      <c r="A163" s="2" t="s">
        <v>79</v>
      </c>
      <c r="B163" s="2" t="s">
        <v>78</v>
      </c>
      <c r="C163" s="2" t="s">
        <v>65</v>
      </c>
      <c r="D163" s="2" t="s">
        <v>68</v>
      </c>
      <c r="E163" s="2" t="s">
        <v>68</v>
      </c>
    </row>
    <row r="164" spans="1:5" x14ac:dyDescent="0.2">
      <c r="A164" s="2" t="s">
        <v>76</v>
      </c>
      <c r="B164" s="2" t="s">
        <v>75</v>
      </c>
      <c r="C164" s="2" t="s">
        <v>65</v>
      </c>
      <c r="D164" s="2" t="s">
        <v>68</v>
      </c>
      <c r="E164" s="2" t="s">
        <v>68</v>
      </c>
    </row>
    <row r="165" spans="1:5" x14ac:dyDescent="0.2">
      <c r="A165" s="2" t="s">
        <v>73</v>
      </c>
      <c r="B165" s="2" t="s">
        <v>72</v>
      </c>
      <c r="C165" s="2" t="s">
        <v>65</v>
      </c>
      <c r="D165" s="2" t="s">
        <v>68</v>
      </c>
      <c r="E165" s="2" t="s">
        <v>68</v>
      </c>
    </row>
    <row r="166" spans="1:5" x14ac:dyDescent="0.2">
      <c r="A166" s="2" t="s">
        <v>70</v>
      </c>
      <c r="B166" s="2" t="s">
        <v>69</v>
      </c>
      <c r="C166" s="2" t="s">
        <v>65</v>
      </c>
      <c r="D166" s="2" t="s">
        <v>68</v>
      </c>
      <c r="E166" s="2" t="s">
        <v>68</v>
      </c>
    </row>
    <row r="167" spans="1:5" x14ac:dyDescent="0.2">
      <c r="A167" s="2" t="s">
        <v>3</v>
      </c>
      <c r="B167" s="2" t="s">
        <v>66</v>
      </c>
      <c r="C167" s="2" t="s">
        <v>65</v>
      </c>
      <c r="D167" s="2" t="s">
        <v>64</v>
      </c>
      <c r="E167" s="2" t="s">
        <v>64</v>
      </c>
    </row>
    <row r="168" spans="1:5" x14ac:dyDescent="0.2">
      <c r="A168" s="2" t="s">
        <v>62</v>
      </c>
      <c r="B168" s="2" t="s">
        <v>61</v>
      </c>
      <c r="C168" s="2" t="s">
        <v>57</v>
      </c>
      <c r="D168" s="2" t="s">
        <v>57</v>
      </c>
      <c r="E168" s="2" t="s">
        <v>57</v>
      </c>
    </row>
    <row r="169" spans="1:5" x14ac:dyDescent="0.2">
      <c r="A169" s="2" t="s">
        <v>60</v>
      </c>
      <c r="B169" s="2" t="s">
        <v>59</v>
      </c>
      <c r="C169" s="2" t="s">
        <v>58</v>
      </c>
      <c r="D169" s="2" t="s">
        <v>58</v>
      </c>
      <c r="E169" s="2" t="s">
        <v>57</v>
      </c>
    </row>
    <row r="170" spans="1:5" x14ac:dyDescent="0.2">
      <c r="A170" s="2" t="s">
        <v>351</v>
      </c>
      <c r="B170" s="2" t="s">
        <v>352</v>
      </c>
      <c r="C170" s="2"/>
      <c r="D170" s="2" t="s">
        <v>345</v>
      </c>
      <c r="E170" s="2" t="s">
        <v>107</v>
      </c>
    </row>
    <row r="171" spans="1:5" x14ac:dyDescent="0.2">
      <c r="A171" s="2" t="s">
        <v>353</v>
      </c>
      <c r="B171" s="2" t="s">
        <v>354</v>
      </c>
      <c r="C171" s="2"/>
      <c r="D171" s="2" t="s">
        <v>345</v>
      </c>
      <c r="E171" s="2" t="s">
        <v>107</v>
      </c>
    </row>
    <row r="172" spans="1:5" x14ac:dyDescent="0.2">
      <c r="A172" s="2" t="s">
        <v>355</v>
      </c>
      <c r="B172" s="2" t="s">
        <v>130</v>
      </c>
      <c r="C172" s="2"/>
      <c r="D172" s="2" t="s">
        <v>345</v>
      </c>
      <c r="E172" s="2" t="s">
        <v>107</v>
      </c>
    </row>
    <row r="173" spans="1:5" x14ac:dyDescent="0.2">
      <c r="A173" s="2" t="s">
        <v>356</v>
      </c>
      <c r="B173" s="2" t="s">
        <v>357</v>
      </c>
      <c r="C173" s="2"/>
      <c r="D173" s="2" t="s">
        <v>81</v>
      </c>
      <c r="E173" s="2" t="s">
        <v>81</v>
      </c>
    </row>
    <row r="174" spans="1:5" x14ac:dyDescent="0.2">
      <c r="A174" s="2" t="s">
        <v>358</v>
      </c>
      <c r="B174" s="2" t="s">
        <v>359</v>
      </c>
      <c r="C174" s="2"/>
      <c r="D174" s="2" t="s">
        <v>57</v>
      </c>
      <c r="E174" s="2" t="s">
        <v>57</v>
      </c>
    </row>
    <row r="175" spans="1:5" x14ac:dyDescent="0.2">
      <c r="A175" s="2" t="s">
        <v>360</v>
      </c>
      <c r="B175" s="2" t="s">
        <v>361</v>
      </c>
      <c r="C175" s="2"/>
      <c r="D175" s="2" t="s">
        <v>57</v>
      </c>
      <c r="E175" s="2" t="s">
        <v>57</v>
      </c>
    </row>
    <row r="176" spans="1:5" x14ac:dyDescent="0.2">
      <c r="A176" s="2" t="s">
        <v>362</v>
      </c>
      <c r="B176" s="2" t="s">
        <v>363</v>
      </c>
      <c r="C176" s="2"/>
      <c r="D176" s="2" t="s">
        <v>57</v>
      </c>
      <c r="E176" s="2" t="s">
        <v>57</v>
      </c>
    </row>
    <row r="177" spans="1:5" x14ac:dyDescent="0.2">
      <c r="A177" s="2" t="s">
        <v>364</v>
      </c>
      <c r="B177" s="2" t="s">
        <v>365</v>
      </c>
      <c r="C177" s="2"/>
      <c r="D177" s="2" t="s">
        <v>57</v>
      </c>
      <c r="E177" s="2" t="s">
        <v>57</v>
      </c>
    </row>
    <row r="178" spans="1:5" x14ac:dyDescent="0.2">
      <c r="A178" s="2" t="s">
        <v>366</v>
      </c>
      <c r="B178" s="2" t="s">
        <v>367</v>
      </c>
      <c r="C178" s="2"/>
      <c r="D178" s="2" t="s">
        <v>57</v>
      </c>
      <c r="E178" s="2" t="s">
        <v>57</v>
      </c>
    </row>
    <row r="179" spans="1:5" x14ac:dyDescent="0.2">
      <c r="A179" s="2" t="s">
        <v>368</v>
      </c>
      <c r="B179" s="2" t="s">
        <v>369</v>
      </c>
      <c r="C179" s="2"/>
      <c r="D179" s="2" t="s">
        <v>57</v>
      </c>
      <c r="E179" s="2" t="s">
        <v>57</v>
      </c>
    </row>
    <row r="180" spans="1:5" x14ac:dyDescent="0.2">
      <c r="A180" s="2" t="s">
        <v>370</v>
      </c>
      <c r="B180" s="2" t="s">
        <v>371</v>
      </c>
      <c r="C180" s="2"/>
      <c r="D180" s="2" t="s">
        <v>57</v>
      </c>
      <c r="E180" s="2" t="s">
        <v>57</v>
      </c>
    </row>
    <row r="181" spans="1:5" x14ac:dyDescent="0.2">
      <c r="A181" s="2" t="s">
        <v>396</v>
      </c>
      <c r="B181" s="2" t="s">
        <v>397</v>
      </c>
      <c r="C181" s="2"/>
      <c r="D181" s="2" t="s">
        <v>57</v>
      </c>
      <c r="E181" s="2" t="s">
        <v>57</v>
      </c>
    </row>
    <row r="182" spans="1:5" x14ac:dyDescent="0.2">
      <c r="A182" s="2" t="s">
        <v>394</v>
      </c>
      <c r="B182" s="2" t="s">
        <v>395</v>
      </c>
      <c r="C182" s="2"/>
      <c r="D182" s="2" t="s">
        <v>57</v>
      </c>
      <c r="E182" s="2" t="s">
        <v>57</v>
      </c>
    </row>
    <row r="183" spans="1:5" x14ac:dyDescent="0.2">
      <c r="A183" s="2" t="s">
        <v>390</v>
      </c>
      <c r="B183" s="2" t="s">
        <v>391</v>
      </c>
      <c r="C183" s="2"/>
      <c r="D183" s="2" t="s">
        <v>57</v>
      </c>
      <c r="E183" s="2" t="s">
        <v>57</v>
      </c>
    </row>
    <row r="184" spans="1:5" x14ac:dyDescent="0.2">
      <c r="A184" s="2" t="s">
        <v>392</v>
      </c>
      <c r="B184" s="2" t="s">
        <v>393</v>
      </c>
      <c r="C184" s="2"/>
      <c r="D184" s="2" t="s">
        <v>57</v>
      </c>
      <c r="E184" s="2" t="s">
        <v>57</v>
      </c>
    </row>
    <row r="185" spans="1:5" x14ac:dyDescent="0.2">
      <c r="A185" s="2" t="s">
        <v>372</v>
      </c>
      <c r="B185" s="2" t="s">
        <v>373</v>
      </c>
      <c r="C185" s="2"/>
      <c r="D185" s="2" t="s">
        <v>57</v>
      </c>
      <c r="E185" s="2" t="s">
        <v>57</v>
      </c>
    </row>
    <row r="186" spans="1:5" x14ac:dyDescent="0.2">
      <c r="A186" s="2" t="s">
        <v>374</v>
      </c>
      <c r="B186" s="2" t="s">
        <v>375</v>
      </c>
      <c r="C186" s="2"/>
      <c r="D186" s="2" t="s">
        <v>57</v>
      </c>
      <c r="E186" s="2" t="s">
        <v>57</v>
      </c>
    </row>
    <row r="187" spans="1:5" x14ac:dyDescent="0.2">
      <c r="A187" s="2" t="s">
        <v>376</v>
      </c>
      <c r="B187" s="2" t="s">
        <v>377</v>
      </c>
      <c r="C187" s="2"/>
      <c r="D187" s="2" t="s">
        <v>57</v>
      </c>
      <c r="E187" s="2" t="s">
        <v>57</v>
      </c>
    </row>
    <row r="188" spans="1:5" x14ac:dyDescent="0.2">
      <c r="A188" s="2" t="s">
        <v>378</v>
      </c>
      <c r="B188" s="2" t="s">
        <v>379</v>
      </c>
      <c r="C188" s="2"/>
      <c r="D188" s="2" t="s">
        <v>57</v>
      </c>
      <c r="E188" s="2" t="s">
        <v>57</v>
      </c>
    </row>
    <row r="189" spans="1:5" x14ac:dyDescent="0.2">
      <c r="A189" s="2" t="s">
        <v>380</v>
      </c>
      <c r="B189" s="2" t="s">
        <v>381</v>
      </c>
      <c r="C189" s="2"/>
      <c r="D189" s="2" t="s">
        <v>57</v>
      </c>
      <c r="E189" s="2" t="s">
        <v>57</v>
      </c>
    </row>
    <row r="190" spans="1:5" x14ac:dyDescent="0.2">
      <c r="A190" s="2" t="s">
        <v>382</v>
      </c>
      <c r="B190" s="2" t="s">
        <v>383</v>
      </c>
      <c r="C190" s="2"/>
      <c r="D190" s="2" t="s">
        <v>57</v>
      </c>
      <c r="E190" s="2" t="s">
        <v>57</v>
      </c>
    </row>
    <row r="191" spans="1:5" x14ac:dyDescent="0.2">
      <c r="A191" s="2" t="s">
        <v>384</v>
      </c>
      <c r="B191" s="2" t="s">
        <v>385</v>
      </c>
      <c r="C191" s="2"/>
      <c r="D191" s="2" t="s">
        <v>57</v>
      </c>
      <c r="E191" s="2" t="s">
        <v>57</v>
      </c>
    </row>
    <row r="192" spans="1:5" x14ac:dyDescent="0.2">
      <c r="A192" s="2" t="s">
        <v>386</v>
      </c>
      <c r="B192" s="2" t="s">
        <v>387</v>
      </c>
      <c r="C192" s="2"/>
      <c r="D192" s="2" t="s">
        <v>68</v>
      </c>
      <c r="E192" s="2" t="s">
        <v>68</v>
      </c>
    </row>
    <row r="193" spans="1:5" x14ac:dyDescent="0.2">
      <c r="A193" s="2" t="s">
        <v>388</v>
      </c>
      <c r="B193" s="2" t="s">
        <v>389</v>
      </c>
      <c r="C193" s="2"/>
      <c r="D193" s="2" t="s">
        <v>68</v>
      </c>
      <c r="E193" s="2" t="s">
        <v>68</v>
      </c>
    </row>
  </sheetData>
  <autoFilter ref="A2:BN193" xr:uid="{00000000-0001-0000-0000-000000000000}"/>
  <mergeCells count="1">
    <mergeCell ref="A1:D1"/>
  </mergeCells>
  <pageMargins left="0.39" right="0.22" top="0.39" bottom="0.28000000000000003" header="0.3" footer="0.3"/>
  <pageSetup scale="1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jimenez sanchez</dc:creator>
  <cp:lastModifiedBy>NANCY</cp:lastModifiedBy>
  <dcterms:created xsi:type="dcterms:W3CDTF">2022-04-07T22:38:58Z</dcterms:created>
  <dcterms:modified xsi:type="dcterms:W3CDTF">2023-03-08T00:57:35Z</dcterms:modified>
</cp:coreProperties>
</file>