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33" l="1"/>
  <c r="L11" i="33"/>
  <c r="L12" i="33"/>
  <c r="L13" i="33"/>
  <c r="L10" i="32"/>
  <c r="L11" i="32"/>
  <c r="L12" i="32"/>
  <c r="L13" i="32"/>
  <c r="FQ10" i="31"/>
  <c r="FQ11" i="31"/>
  <c r="FQ12" i="31"/>
  <c r="FQ13" i="31"/>
  <c r="FQ10" i="30"/>
  <c r="FQ11" i="30"/>
  <c r="FQ12" i="30"/>
  <c r="FQ13" i="30"/>
  <c r="FQ10" i="28"/>
  <c r="FQ11" i="28"/>
  <c r="FQ12" i="28"/>
  <c r="FQ13" i="28"/>
  <c r="FQ10" i="27"/>
  <c r="FQ11" i="27"/>
  <c r="FQ12" i="27"/>
  <c r="FQ13" i="27"/>
  <c r="ER10" i="26"/>
  <c r="ER11" i="26"/>
  <c r="ER12" i="26"/>
  <c r="ER13" i="26"/>
  <c r="GG10" i="25"/>
  <c r="GG11" i="25"/>
  <c r="GG12" i="25"/>
  <c r="GG13" i="25"/>
  <c r="GG10" i="24"/>
  <c r="GG11" i="24"/>
  <c r="GG12" i="24"/>
  <c r="GG13" i="24"/>
  <c r="FD10" i="21"/>
  <c r="FD11" i="21"/>
  <c r="FD12" i="21"/>
  <c r="FD13" i="21"/>
  <c r="K10" i="33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<sst xmlns="http://schemas.openxmlformats.org/spreadsheetml/2006/main" count="131" uniqueCount="27">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</sst>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77736"/>
        <c:axId val="-2083222152"/>
      </c:lineChart>
      <c:catAx>
        <c:axId val="-21057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22152"/>
        <c:crosses val="autoZero"/>
        <c:auto val="1"/>
        <c:lblAlgn val="ctr"/>
        <c:lblOffset val="100"/>
        <c:noMultiLvlLbl val="0"/>
      </c:catAx>
      <c:valAx>
        <c:axId val="-208322215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77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17832"/>
        <c:axId val="-2038714824"/>
      </c:lineChart>
      <c:catAx>
        <c:axId val="-203871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14824"/>
        <c:crosses val="autoZero"/>
        <c:auto val="1"/>
        <c:lblAlgn val="ctr"/>
        <c:lblOffset val="100"/>
        <c:noMultiLvlLbl val="0"/>
      </c:catAx>
      <c:valAx>
        <c:axId val="-203871482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1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37400"/>
        <c:axId val="2134537256"/>
      </c:lineChart>
      <c:catAx>
        <c:axId val="214243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37256"/>
        <c:crosses val="autoZero"/>
        <c:auto val="1"/>
        <c:lblAlgn val="ctr"/>
        <c:lblOffset val="100"/>
        <c:noMultiLvlLbl val="0"/>
      </c:catAx>
      <c:valAx>
        <c:axId val="213453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43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10088"/>
        <c:axId val="-2028079944"/>
      </c:lineChart>
      <c:catAx>
        <c:axId val="-21243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79944"/>
        <c:crosses val="autoZero"/>
        <c:auto val="1"/>
        <c:lblAlgn val="ctr"/>
        <c:lblOffset val="100"/>
        <c:noMultiLvlLbl val="0"/>
      </c:catAx>
      <c:valAx>
        <c:axId val="-202807994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41464"/>
        <c:axId val="-2038739912"/>
      </c:lineChart>
      <c:catAx>
        <c:axId val="-203904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9912"/>
        <c:crosses val="autoZero"/>
        <c:auto val="1"/>
        <c:lblAlgn val="ctr"/>
        <c:lblOffset val="100"/>
        <c:noMultiLvlLbl val="0"/>
      </c:catAx>
      <c:valAx>
        <c:axId val="-2038739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60312"/>
        <c:axId val="2142292424"/>
      </c:lineChart>
      <c:catAx>
        <c:axId val="-212406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92424"/>
        <c:crosses val="autoZero"/>
        <c:auto val="1"/>
        <c:lblAlgn val="ctr"/>
        <c:lblOffset val="100"/>
        <c:noMultiLvlLbl val="0"/>
      </c:catAx>
      <c:valAx>
        <c:axId val="214229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6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30056"/>
        <c:axId val="-2123499672"/>
      </c:lineChart>
      <c:catAx>
        <c:axId val="-203943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99672"/>
        <c:crosses val="autoZero"/>
        <c:auto val="1"/>
        <c:lblAlgn val="ctr"/>
        <c:lblOffset val="100"/>
        <c:noMultiLvlLbl val="0"/>
      </c:catAx>
      <c:valAx>
        <c:axId val="-212349967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3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41320"/>
        <c:axId val="-2028046312"/>
      </c:lineChart>
      <c:catAx>
        <c:axId val="-202874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46312"/>
        <c:crosses val="autoZero"/>
        <c:auto val="1"/>
        <c:lblAlgn val="ctr"/>
        <c:lblOffset val="100"/>
        <c:noMultiLvlLbl val="0"/>
      </c:catAx>
      <c:valAx>
        <c:axId val="-2028046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74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86376"/>
        <c:axId val="-2038471368"/>
      </c:lineChart>
      <c:catAx>
        <c:axId val="-202838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71368"/>
        <c:crosses val="autoZero"/>
        <c:auto val="1"/>
        <c:lblAlgn val="ctr"/>
        <c:lblOffset val="100"/>
        <c:noMultiLvlLbl val="0"/>
      </c:catAx>
      <c:valAx>
        <c:axId val="-203847136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8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21288"/>
        <c:axId val="-2028311464"/>
      </c:lineChart>
      <c:catAx>
        <c:axId val="-208312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11464"/>
        <c:crosses val="autoZero"/>
        <c:auto val="1"/>
        <c:lblAlgn val="ctr"/>
        <c:lblOffset val="100"/>
        <c:noMultiLvlLbl val="0"/>
      </c:catAx>
      <c:valAx>
        <c:axId val="-202831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2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91624"/>
        <c:axId val="-2028205768"/>
      </c:lineChart>
      <c:catAx>
        <c:axId val="214029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05768"/>
        <c:crosses val="autoZero"/>
        <c:auto val="1"/>
        <c:lblAlgn val="ctr"/>
        <c:lblOffset val="100"/>
        <c:noMultiLvlLbl val="0"/>
      </c:catAx>
      <c:valAx>
        <c:axId val="-202820576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83720"/>
        <c:axId val="-2082939944"/>
      </c:lineChart>
      <c:catAx>
        <c:axId val="21346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39944"/>
        <c:crosses val="autoZero"/>
        <c:auto val="1"/>
        <c:lblAlgn val="ctr"/>
        <c:lblOffset val="100"/>
        <c:noMultiLvlLbl val="0"/>
      </c:catAx>
      <c:valAx>
        <c:axId val="-208293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12232"/>
        <c:axId val="-2038472824"/>
      </c:lineChart>
      <c:catAx>
        <c:axId val="-203851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72824"/>
        <c:crosses val="autoZero"/>
        <c:auto val="1"/>
        <c:lblAlgn val="ctr"/>
        <c:lblOffset val="100"/>
        <c:noMultiLvlLbl val="0"/>
      </c:catAx>
      <c:valAx>
        <c:axId val="-203847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1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57992"/>
        <c:axId val="2134165384"/>
      </c:lineChart>
      <c:catAx>
        <c:axId val="-202835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65384"/>
        <c:crosses val="autoZero"/>
        <c:auto val="1"/>
        <c:lblAlgn val="ctr"/>
        <c:lblOffset val="100"/>
        <c:noMultiLvlLbl val="0"/>
      </c:catAx>
      <c:valAx>
        <c:axId val="2134165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6904"/>
        <c:axId val="-2123481496"/>
      </c:lineChart>
      <c:catAx>
        <c:axId val="21340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81496"/>
        <c:crosses val="autoZero"/>
        <c:auto val="1"/>
        <c:lblAlgn val="ctr"/>
        <c:lblOffset val="100"/>
        <c:noMultiLvlLbl val="0"/>
      </c:catAx>
      <c:valAx>
        <c:axId val="-212348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63944"/>
        <c:axId val="-2123460936"/>
      </c:lineChart>
      <c:catAx>
        <c:axId val="-212346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0936"/>
        <c:crosses val="autoZero"/>
        <c:auto val="1"/>
        <c:lblAlgn val="ctr"/>
        <c:lblOffset val="100"/>
        <c:noMultiLvlLbl val="0"/>
      </c:catAx>
      <c:valAx>
        <c:axId val="-2123460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46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64296"/>
        <c:axId val="2134681512"/>
      </c:lineChart>
      <c:catAx>
        <c:axId val="-202826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81512"/>
        <c:crosses val="autoZero"/>
        <c:auto val="1"/>
        <c:lblAlgn val="ctr"/>
        <c:lblOffset val="100"/>
        <c:noMultiLvlLbl val="0"/>
      </c:catAx>
      <c:valAx>
        <c:axId val="2134681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6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48616"/>
        <c:axId val="-2124267256"/>
      </c:lineChart>
      <c:catAx>
        <c:axId val="214234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67256"/>
        <c:crosses val="autoZero"/>
        <c:auto val="1"/>
        <c:lblAlgn val="ctr"/>
        <c:lblOffset val="100"/>
        <c:noMultiLvlLbl val="0"/>
      </c:catAx>
      <c:valAx>
        <c:axId val="-212426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92456"/>
        <c:axId val="-2038468216"/>
      </c:lineChart>
      <c:catAx>
        <c:axId val="-202899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68216"/>
        <c:crosses val="autoZero"/>
        <c:auto val="1"/>
        <c:lblAlgn val="ctr"/>
        <c:lblOffset val="100"/>
        <c:noMultiLvlLbl val="0"/>
      </c:catAx>
      <c:valAx>
        <c:axId val="-2038468216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9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76872"/>
        <c:axId val="-2082861928"/>
      </c:lineChart>
      <c:catAx>
        <c:axId val="-203907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1928"/>
        <c:crosses val="autoZero"/>
        <c:auto val="1"/>
        <c:lblAlgn val="ctr"/>
        <c:lblOffset val="100"/>
        <c:noMultiLvlLbl val="0"/>
      </c:catAx>
      <c:valAx>
        <c:axId val="-208286192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7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05208"/>
        <c:axId val="-2028534184"/>
      </c:lineChart>
      <c:catAx>
        <c:axId val="-203940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34184"/>
        <c:crosses val="autoZero"/>
        <c:auto val="1"/>
        <c:lblAlgn val="ctr"/>
        <c:lblOffset val="100"/>
        <c:noMultiLvlLbl val="0"/>
      </c:catAx>
      <c:valAx>
        <c:axId val="-2028534184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0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21704"/>
        <c:axId val="2134725144"/>
      </c:lineChart>
      <c:catAx>
        <c:axId val="-208322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25144"/>
        <c:crosses val="autoZero"/>
        <c:auto val="1"/>
        <c:lblAlgn val="ctr"/>
        <c:lblOffset val="100"/>
        <c:noMultiLvlLbl val="0"/>
      </c:catAx>
      <c:valAx>
        <c:axId val="213472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2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21912"/>
        <c:axId val="-2028591032"/>
      </c:lineChart>
      <c:catAx>
        <c:axId val="-203922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91032"/>
        <c:crosses val="autoZero"/>
        <c:auto val="1"/>
        <c:lblAlgn val="ctr"/>
        <c:lblOffset val="100"/>
        <c:noMultiLvlLbl val="0"/>
      </c:catAx>
      <c:valAx>
        <c:axId val="-202859103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19512"/>
        <c:axId val="-2028181848"/>
      </c:lineChart>
      <c:catAx>
        <c:axId val="213401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81848"/>
        <c:crosses val="autoZero"/>
        <c:auto val="1"/>
        <c:lblAlgn val="ctr"/>
        <c:lblOffset val="100"/>
        <c:noMultiLvlLbl val="0"/>
      </c:catAx>
      <c:valAx>
        <c:axId val="-202818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1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9"/>
  <sheetViews>
    <sheetView topLeftCell="EU1" workbookViewId="0">
      <selection activeCell="FD7" sqref="F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0">
      <c r="A1" s="6"/>
      <c r="B1" s="6"/>
      <c r="C1" s="6"/>
      <c r="D1" s="6"/>
      <c r="E1" s="6"/>
      <c r="F1" s="6"/>
    </row>
    <row r="2" spans="1:16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0">
      <c r="A3" s="6"/>
      <c r="B3" s="6"/>
      <c r="C3" s="8" t="s">
        <v>0</v>
      </c>
      <c r="D3" s="6"/>
      <c r="E3" s="6"/>
      <c r="F3" s="6"/>
    </row>
    <row r="4" spans="1:1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</row>
    <row r="5" spans="1:1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</row>
    <row r="6" spans="1:160">
      <c r="A6" s="6"/>
      <c r="B6" s="12">
        <f>SUM(D6:IX6)</f>
        <v>-599464.84000000032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</row>
    <row r="7" spans="1:16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</row>
    <row r="8" spans="1:16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</row>
    <row r="9" spans="1:16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</row>
    <row r="10" spans="1:160">
      <c r="A10" s="4">
        <f>B10/F2</f>
        <v>-2.0541394740962119E-2</v>
      </c>
      <c r="B10" s="3">
        <f>SUM(D10:IX10)</f>
        <v>-12957.511802598905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" si="71">FD6/FD9</f>
        <v>-171.3234704112337</v>
      </c>
    </row>
    <row r="11" spans="1:16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</row>
    <row r="12" spans="1:16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</row>
    <row r="13" spans="1:16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</row>
    <row r="14" spans="1:160">
      <c r="A14" s="6"/>
      <c r="B14" s="6">
        <f>B6/B10</f>
        <v>46.263885314753473</v>
      </c>
      <c r="C14" s="6"/>
      <c r="D14" s="6"/>
      <c r="E14" s="6"/>
      <c r="F14" s="6"/>
      <c r="EJ14" t="s">
        <v>23</v>
      </c>
      <c r="EK14" s="1" t="s">
        <v>22</v>
      </c>
    </row>
    <row r="15" spans="1:160">
      <c r="A15" s="6"/>
      <c r="B15" s="6"/>
      <c r="C15" s="6"/>
      <c r="D15" s="6"/>
      <c r="E15" s="6"/>
      <c r="F15" s="6"/>
    </row>
    <row r="16" spans="1:1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B2" workbookViewId="0">
      <selection activeCell="L7" sqref="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-24203.7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-1.936468754144868E-2</v>
      </c>
      <c r="B10" s="3">
        <f>SUM(D10:IX10)</f>
        <v>-3241.6486944385083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" si="4">L6/L9</f>
        <v>-215.58055555555555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7.4664784131373514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49"/>
  <sheetViews>
    <sheetView topLeftCell="FY1" workbookViewId="0">
      <selection activeCell="GG7" sqref="GG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89" width="12.1640625" bestFit="1" customWidth="1"/>
  </cols>
  <sheetData>
    <row r="1" spans="1:189">
      <c r="A1" s="6"/>
      <c r="B1" s="6"/>
      <c r="C1" s="6"/>
      <c r="D1" s="6"/>
      <c r="E1" s="6"/>
      <c r="F1" s="6"/>
    </row>
    <row r="2" spans="1:18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9">
      <c r="A3" s="6"/>
      <c r="B3" s="6"/>
      <c r="C3" s="1" t="s">
        <v>0</v>
      </c>
    </row>
    <row r="4" spans="1:1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</row>
    <row r="5" spans="1:1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</row>
    <row r="6" spans="1:189">
      <c r="A6" s="6"/>
      <c r="B6" s="12">
        <f>SUM(D6:IX6)</f>
        <v>49199.049999999996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</row>
    <row r="7" spans="1:18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</row>
    <row r="8" spans="1:18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</row>
    <row r="9" spans="1:18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</row>
    <row r="10" spans="1:189" s="9" customFormat="1">
      <c r="A10" s="19">
        <f>B10/F2</f>
        <v>5.774507075471582E-4</v>
      </c>
      <c r="B10" s="20">
        <f>SUM(D10:IX10)</f>
        <v>72.527808867923071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" si="87">GG6/GG9</f>
        <v>0.15471359310468666</v>
      </c>
    </row>
    <row r="11" spans="1:18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</row>
    <row r="12" spans="1:18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</row>
    <row r="13" spans="1:18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</row>
    <row r="14" spans="1:189">
      <c r="A14" s="6"/>
      <c r="B14" s="6">
        <f>B6/B10</f>
        <v>678.34739209609984</v>
      </c>
      <c r="C14" s="6"/>
      <c r="D14" s="6"/>
      <c r="E14" s="6"/>
      <c r="F14" s="6"/>
      <c r="CC14" t="s">
        <v>21</v>
      </c>
      <c r="FN14" s="1" t="s">
        <v>22</v>
      </c>
    </row>
    <row r="15" spans="1:189">
      <c r="A15" s="6"/>
      <c r="B15" s="6"/>
      <c r="C15" s="6"/>
      <c r="D15" s="6"/>
      <c r="E15" s="6"/>
      <c r="F15" s="6"/>
    </row>
    <row r="16" spans="1:1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49"/>
  <sheetViews>
    <sheetView topLeftCell="FX2" workbookViewId="0">
      <selection activeCell="GG5" sqref="G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9">
      <c r="A1" s="6"/>
      <c r="B1" s="6"/>
      <c r="C1" s="6"/>
      <c r="D1" s="6"/>
      <c r="E1" s="6"/>
      <c r="F1" s="6"/>
    </row>
    <row r="2" spans="1:18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9">
      <c r="A3" s="6"/>
      <c r="B3" s="6"/>
      <c r="C3" s="1" t="s">
        <v>0</v>
      </c>
    </row>
    <row r="4" spans="1:1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</row>
    <row r="5" spans="1:1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</row>
    <row r="6" spans="1:189">
      <c r="A6" s="6"/>
      <c r="B6" s="12">
        <f>SUM(D6:IX6)</f>
        <v>-148416.17000000016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</row>
    <row r="7" spans="1:18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</row>
    <row r="8" spans="1:18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</row>
    <row r="9" spans="1:18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</row>
    <row r="10" spans="1:189">
      <c r="A10" s="4">
        <f>B10/F2</f>
        <v>-4.1832842535800281E-2</v>
      </c>
      <c r="B10" s="3">
        <f>SUM(D10:IX10)</f>
        <v>-2735.8679018413386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" si="84">GG6/GG9</f>
        <v>-34.255909090909093</v>
      </c>
    </row>
    <row r="11" spans="1:18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</row>
    <row r="12" spans="1:18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</row>
    <row r="13" spans="1:18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</row>
    <row r="14" spans="1:189">
      <c r="A14" s="6"/>
      <c r="B14" s="6">
        <f>B6/B10</f>
        <v>54.248295358160632</v>
      </c>
      <c r="C14" s="6"/>
      <c r="D14" s="6"/>
      <c r="E14" s="6"/>
      <c r="F14" s="6"/>
    </row>
    <row r="15" spans="1:189">
      <c r="A15" s="6"/>
      <c r="B15" s="6"/>
      <c r="C15" s="6"/>
      <c r="D15" s="6"/>
      <c r="E15" s="6"/>
      <c r="F15" s="6"/>
    </row>
    <row r="16" spans="1:1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49"/>
  <sheetViews>
    <sheetView topLeftCell="EI1" workbookViewId="0">
      <selection activeCell="ER7" sqref="E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8">
      <c r="A1" s="6"/>
      <c r="B1" s="6"/>
      <c r="C1" s="6"/>
      <c r="D1" s="6"/>
      <c r="E1" s="6"/>
      <c r="F1" s="6"/>
    </row>
    <row r="2" spans="1:14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8">
      <c r="A3" s="6"/>
      <c r="B3" s="6"/>
      <c r="C3" s="1" t="s">
        <v>0</v>
      </c>
    </row>
    <row r="4" spans="1:1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</row>
    <row r="5" spans="1:1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</row>
    <row r="6" spans="1:148">
      <c r="A6" s="6"/>
      <c r="B6" s="12">
        <f>SUM(D6:IX6)</f>
        <v>-101920.08999999998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</row>
    <row r="7" spans="1:14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</row>
    <row r="8" spans="1:14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</row>
    <row r="9" spans="1:14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</row>
    <row r="10" spans="1:148">
      <c r="A10" s="4">
        <f>B10/F2</f>
        <v>-1.0567097075487081E-2</v>
      </c>
      <c r="B10" s="3">
        <f>SUM(D10:IX10)</f>
        <v>-1100.0348055582051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" si="64">ER6/ER9</f>
        <v>-113.48487271757963</v>
      </c>
    </row>
    <row r="11" spans="1:14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</row>
    <row r="12" spans="1:14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</row>
    <row r="13" spans="1:14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</row>
    <row r="14" spans="1:148">
      <c r="A14" s="6"/>
      <c r="B14" s="6">
        <f>B6/B10</f>
        <v>92.651695641831381</v>
      </c>
      <c r="C14" s="6"/>
      <c r="D14" s="6"/>
      <c r="E14" s="6"/>
      <c r="F14" s="6"/>
      <c r="EQ14" t="s">
        <v>23</v>
      </c>
    </row>
    <row r="15" spans="1:148">
      <c r="A15" s="6"/>
      <c r="B15" s="6"/>
      <c r="C15" s="6"/>
      <c r="D15" s="6"/>
      <c r="E15" s="6"/>
      <c r="F15" s="6"/>
    </row>
    <row r="16" spans="1:1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49"/>
  <sheetViews>
    <sheetView topLeftCell="FJ1" workbookViewId="0">
      <selection activeCell="FQ7" sqref="F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3">
      <c r="A1" s="6"/>
      <c r="B1" s="6"/>
      <c r="C1" s="6"/>
      <c r="D1" s="6"/>
      <c r="E1" s="6"/>
      <c r="F1" s="6"/>
    </row>
    <row r="2" spans="1:17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3">
      <c r="A3" s="6"/>
      <c r="B3" s="6"/>
      <c r="C3" s="1" t="s">
        <v>0</v>
      </c>
    </row>
    <row r="4" spans="1:1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</row>
    <row r="5" spans="1:1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</row>
    <row r="6" spans="1:173">
      <c r="A6" s="6"/>
      <c r="B6" s="12">
        <f>SUM(D6:IX6)</f>
        <v>-304166.56999999989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</row>
    <row r="7" spans="1:17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</row>
    <row r="8" spans="1:17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</row>
    <row r="9" spans="1:17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</row>
    <row r="10" spans="1:173">
      <c r="A10" s="4">
        <f>B10/F2</f>
        <v>-5.0261104832145329E-3</v>
      </c>
      <c r="B10" s="3">
        <f>SUM(D10:IX10)</f>
        <v>-48028.50655550143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" si="77">FQ6/FQ9</f>
        <v>-1019.6147260273973</v>
      </c>
    </row>
    <row r="11" spans="1:17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</row>
    <row r="12" spans="1:17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</row>
    <row r="13" spans="1:17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</row>
    <row r="14" spans="1:173">
      <c r="A14" s="6"/>
      <c r="B14" s="6">
        <f>B6/B10</f>
        <v>6.3330424327999246</v>
      </c>
      <c r="C14" s="6"/>
      <c r="D14" s="6"/>
      <c r="E14" s="6"/>
      <c r="F14" s="6"/>
      <c r="BE14" t="s">
        <v>19</v>
      </c>
      <c r="DW14" t="s">
        <v>24</v>
      </c>
    </row>
    <row r="15" spans="1:173">
      <c r="A15" s="6"/>
      <c r="B15" s="6"/>
      <c r="C15" s="6"/>
      <c r="D15" s="6"/>
      <c r="E15" s="6"/>
      <c r="F15" s="6"/>
    </row>
    <row r="16" spans="1:1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49"/>
  <sheetViews>
    <sheetView topLeftCell="FI1" workbookViewId="0">
      <selection activeCell="FQ7" sqref="F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3">
      <c r="A1" s="6"/>
      <c r="B1" s="6"/>
      <c r="C1" s="6"/>
      <c r="D1" s="6"/>
      <c r="E1" s="6"/>
      <c r="F1" s="6"/>
    </row>
    <row r="2" spans="1:17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3">
      <c r="A3" s="6"/>
      <c r="B3" s="6"/>
      <c r="C3" s="1" t="s">
        <v>0</v>
      </c>
    </row>
    <row r="4" spans="1:1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</row>
    <row r="5" spans="1:1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</row>
    <row r="6" spans="1:173">
      <c r="A6" s="6"/>
      <c r="B6" s="12">
        <f>SUM(D6:IX6)</f>
        <v>-232697.05999999994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</row>
    <row r="7" spans="1:17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</row>
    <row r="8" spans="1:17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</row>
    <row r="9" spans="1:17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</row>
    <row r="10" spans="1:173">
      <c r="A10" s="4">
        <f>B10/F2</f>
        <v>-1.3518496113856068E-2</v>
      </c>
      <c r="B10" s="3">
        <f>SUM(D10:IX10)</f>
        <v>-29862.357915508055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" si="81">FQ6/FQ9</f>
        <v>-349.22503516174396</v>
      </c>
    </row>
    <row r="11" spans="1:17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</row>
    <row r="12" spans="1:17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</row>
    <row r="13" spans="1:17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</row>
    <row r="14" spans="1:173">
      <c r="A14" s="6"/>
      <c r="B14" s="6">
        <f>B6/B10</f>
        <v>7.7923203739767715</v>
      </c>
      <c r="C14" s="6"/>
      <c r="D14" s="6"/>
      <c r="E14" s="6"/>
      <c r="F14" s="6"/>
      <c r="BH14" t="s">
        <v>20</v>
      </c>
    </row>
    <row r="15" spans="1:173">
      <c r="A15" s="6"/>
      <c r="B15" s="6"/>
      <c r="C15" s="6"/>
      <c r="D15" s="6"/>
      <c r="E15" s="6"/>
      <c r="F15" s="6"/>
    </row>
    <row r="16" spans="1:1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49"/>
  <sheetViews>
    <sheetView topLeftCell="FI1" workbookViewId="0">
      <selection activeCell="FQ7" sqref="F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3">
      <c r="A1" s="6"/>
      <c r="B1" s="6"/>
      <c r="C1" s="6"/>
      <c r="D1" s="6"/>
      <c r="E1" s="6"/>
      <c r="F1" s="6"/>
    </row>
    <row r="2" spans="1:17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3">
      <c r="A3" s="6"/>
      <c r="B3" s="6"/>
      <c r="C3" s="1" t="s">
        <v>0</v>
      </c>
    </row>
    <row r="4" spans="1:1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</row>
    <row r="5" spans="1:1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</row>
    <row r="6" spans="1:173">
      <c r="A6" s="6"/>
      <c r="B6" s="12">
        <f>SUM(D6:IX6)</f>
        <v>-211499.19000000015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</row>
    <row r="7" spans="1:17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</row>
    <row r="8" spans="1:17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</row>
    <row r="9" spans="1:17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</row>
    <row r="10" spans="1:173">
      <c r="A10" s="4">
        <f>B10/F2</f>
        <v>-0.62365865311005142</v>
      </c>
      <c r="B10" s="3">
        <f>SUM(D10:IX10)</f>
        <v>-2500.8711989713065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" si="81">FQ6/FQ9</f>
        <v>-58.791768399023361</v>
      </c>
    </row>
    <row r="11" spans="1:17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</row>
    <row r="12" spans="1:17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</row>
    <row r="13" spans="1:17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</row>
    <row r="14" spans="1:173">
      <c r="A14" s="6"/>
      <c r="B14" s="6">
        <f>B6/B10</f>
        <v>84.57020500975699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3">
      <c r="A15" s="6"/>
      <c r="B15" s="6"/>
      <c r="C15" s="6"/>
      <c r="D15" s="6"/>
      <c r="E15" s="6"/>
      <c r="F15" s="6"/>
    </row>
    <row r="16" spans="1:1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49"/>
  <sheetViews>
    <sheetView topLeftCell="FH1" workbookViewId="0">
      <selection activeCell="FQ7" sqref="F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3">
      <c r="A1" s="6"/>
      <c r="B1" s="6"/>
      <c r="C1" s="6"/>
      <c r="D1" s="6"/>
      <c r="E1" s="6"/>
      <c r="F1" s="6"/>
    </row>
    <row r="2" spans="1:17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3">
      <c r="A3" s="6"/>
      <c r="B3" s="6"/>
      <c r="C3" s="1" t="s">
        <v>0</v>
      </c>
    </row>
    <row r="4" spans="1:1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</row>
    <row r="5" spans="1:1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</row>
    <row r="6" spans="1:173">
      <c r="A6" s="6"/>
      <c r="B6" s="12">
        <f>SUM(D6:IX6)</f>
        <v>-251319.08999999997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</row>
    <row r="7" spans="1:17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</row>
    <row r="8" spans="1:17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</row>
    <row r="9" spans="1:17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</row>
    <row r="10" spans="1:173">
      <c r="A10" s="4">
        <f>B10/F2</f>
        <v>-4.4548598965874264E-2</v>
      </c>
      <c r="B10" s="3">
        <f>SUM(D10:IX10)</f>
        <v>-5069.6305623164917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" si="77">FQ6/FQ9</f>
        <v>-18.107407407407408</v>
      </c>
    </row>
    <row r="11" spans="1:17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</row>
    <row r="12" spans="1:17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</row>
    <row r="13" spans="1:17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</row>
    <row r="14" spans="1:173">
      <c r="A14" s="6"/>
      <c r="B14" s="6">
        <f>B6/B10</f>
        <v>49.573452524943647</v>
      </c>
      <c r="C14" s="6"/>
      <c r="D14" s="6"/>
      <c r="E14" s="6"/>
      <c r="F14" s="6"/>
    </row>
    <row r="15" spans="1:173">
      <c r="A15" s="6"/>
      <c r="B15" s="6"/>
      <c r="C15" s="6"/>
      <c r="D15" s="6"/>
      <c r="E15" s="6"/>
      <c r="F15" s="6"/>
    </row>
    <row r="16" spans="1:1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D1" workbookViewId="0">
      <selection activeCell="L7" sqref="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-22870.399999999994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-1.0465463824757756E-3</v>
      </c>
      <c r="B10" s="3">
        <f>SUM(D10:IX10)</f>
        <v>-3711.2627815355959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" si="4">L6/L9</f>
        <v>-362.22442244224425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6.1624307806457699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2018-11-23T14:23:37Z</dcterms:modified>
</cp:coreProperties>
</file>