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180" yWindow="0" windowWidth="25600" windowHeight="16060" tabRatio="996" activeTab="14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8" i="20" l="1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<sst xmlns="http://schemas.openxmlformats.org/spreadsheetml/2006/main" count="279" uniqueCount="72">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</sst>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61272"/>
        <c:axId val="1772140584"/>
      </c:lineChart>
      <c:catAx>
        <c:axId val="17721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40584"/>
        <c:crosses val="autoZero"/>
        <c:auto val="1"/>
        <c:lblAlgn val="ctr"/>
        <c:lblOffset val="100"/>
        <c:noMultiLvlLbl val="0"/>
      </c:catAx>
      <c:valAx>
        <c:axId val="177214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16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80024"/>
        <c:axId val="-2101079512"/>
      </c:lineChart>
      <c:catAx>
        <c:axId val="-21006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79512"/>
        <c:crosses val="autoZero"/>
        <c:auto val="1"/>
        <c:lblAlgn val="ctr"/>
        <c:lblOffset val="100"/>
        <c:noMultiLvlLbl val="0"/>
      </c:catAx>
      <c:valAx>
        <c:axId val="-210107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68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85192"/>
        <c:axId val="1773788200"/>
      </c:lineChart>
      <c:catAx>
        <c:axId val="177378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88200"/>
        <c:crosses val="autoZero"/>
        <c:auto val="1"/>
        <c:lblAlgn val="ctr"/>
        <c:lblOffset val="100"/>
        <c:noMultiLvlLbl val="0"/>
      </c:catAx>
      <c:valAx>
        <c:axId val="177378820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78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457848"/>
        <c:axId val="1773460856"/>
      </c:barChart>
      <c:catAx>
        <c:axId val="177345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60856"/>
        <c:crosses val="autoZero"/>
        <c:auto val="1"/>
        <c:lblAlgn val="ctr"/>
        <c:lblOffset val="100"/>
        <c:noMultiLvlLbl val="0"/>
      </c:catAx>
      <c:valAx>
        <c:axId val="177346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45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78120"/>
        <c:axId val="1772781176"/>
      </c:lineChart>
      <c:catAx>
        <c:axId val="177277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781176"/>
        <c:crosses val="autoZero"/>
        <c:auto val="1"/>
        <c:lblAlgn val="ctr"/>
        <c:lblOffset val="100"/>
        <c:noMultiLvlLbl val="0"/>
      </c:catAx>
      <c:valAx>
        <c:axId val="177278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7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25480"/>
        <c:axId val="1772328488"/>
      </c:lineChart>
      <c:catAx>
        <c:axId val="177232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28488"/>
        <c:crosses val="autoZero"/>
        <c:auto val="1"/>
        <c:lblAlgn val="ctr"/>
        <c:lblOffset val="100"/>
        <c:noMultiLvlLbl val="0"/>
      </c:catAx>
      <c:valAx>
        <c:axId val="1772328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32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50264"/>
        <c:axId val="1772639800"/>
      </c:barChart>
      <c:catAx>
        <c:axId val="177265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39800"/>
        <c:crosses val="autoZero"/>
        <c:auto val="1"/>
        <c:lblAlgn val="ctr"/>
        <c:lblOffset val="100"/>
        <c:noMultiLvlLbl val="0"/>
      </c:catAx>
      <c:valAx>
        <c:axId val="177263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5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53496"/>
        <c:axId val="1772556504"/>
      </c:lineChart>
      <c:catAx>
        <c:axId val="17725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56504"/>
        <c:crosses val="autoZero"/>
        <c:auto val="1"/>
        <c:lblAlgn val="ctr"/>
        <c:lblOffset val="100"/>
        <c:noMultiLvlLbl val="0"/>
      </c:catAx>
      <c:valAx>
        <c:axId val="177255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5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03128"/>
        <c:axId val="1772306136"/>
      </c:lineChart>
      <c:catAx>
        <c:axId val="17723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06136"/>
        <c:crosses val="autoZero"/>
        <c:auto val="1"/>
        <c:lblAlgn val="ctr"/>
        <c:lblOffset val="100"/>
        <c:noMultiLvlLbl val="0"/>
      </c:catAx>
      <c:valAx>
        <c:axId val="177230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30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21272"/>
        <c:axId val="1772883912"/>
      </c:barChart>
      <c:catAx>
        <c:axId val="177302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83912"/>
        <c:crosses val="autoZero"/>
        <c:auto val="1"/>
        <c:lblAlgn val="ctr"/>
        <c:lblOffset val="100"/>
        <c:noMultiLvlLbl val="0"/>
      </c:catAx>
      <c:valAx>
        <c:axId val="177288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02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44312"/>
        <c:axId val="1772547320"/>
      </c:lineChart>
      <c:catAx>
        <c:axId val="17725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47320"/>
        <c:crosses val="autoZero"/>
        <c:auto val="1"/>
        <c:lblAlgn val="ctr"/>
        <c:lblOffset val="100"/>
        <c:noMultiLvlLbl val="0"/>
      </c:catAx>
      <c:valAx>
        <c:axId val="177254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4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55640"/>
        <c:axId val="1772158648"/>
      </c:lineChart>
      <c:catAx>
        <c:axId val="177215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58648"/>
        <c:crosses val="autoZero"/>
        <c:auto val="1"/>
        <c:lblAlgn val="ctr"/>
        <c:lblOffset val="100"/>
        <c:noMultiLvlLbl val="0"/>
      </c:catAx>
      <c:valAx>
        <c:axId val="1772158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15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95384"/>
        <c:axId val="1772732600"/>
      </c:lineChart>
      <c:catAx>
        <c:axId val="17725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732600"/>
        <c:crosses val="autoZero"/>
        <c:auto val="1"/>
        <c:lblAlgn val="ctr"/>
        <c:lblOffset val="100"/>
        <c:noMultiLvlLbl val="0"/>
      </c:catAx>
      <c:valAx>
        <c:axId val="177273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5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858824"/>
        <c:axId val="1772863672"/>
      </c:barChart>
      <c:catAx>
        <c:axId val="17728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63672"/>
        <c:crosses val="autoZero"/>
        <c:auto val="1"/>
        <c:lblAlgn val="ctr"/>
        <c:lblOffset val="100"/>
        <c:noMultiLvlLbl val="0"/>
      </c:catAx>
      <c:valAx>
        <c:axId val="177286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4168"/>
        <c:axId val="1772663752"/>
      </c:lineChart>
      <c:catAx>
        <c:axId val="177298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63752"/>
        <c:crosses val="autoZero"/>
        <c:auto val="1"/>
        <c:lblAlgn val="ctr"/>
        <c:lblOffset val="100"/>
        <c:noMultiLvlLbl val="0"/>
      </c:catAx>
      <c:valAx>
        <c:axId val="177266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98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88968"/>
        <c:axId val="1772691976"/>
      </c:lineChart>
      <c:catAx>
        <c:axId val="177268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91976"/>
        <c:crosses val="autoZero"/>
        <c:auto val="1"/>
        <c:lblAlgn val="ctr"/>
        <c:lblOffset val="100"/>
        <c:noMultiLvlLbl val="0"/>
      </c:catAx>
      <c:valAx>
        <c:axId val="1772691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68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464456"/>
        <c:axId val="1772467464"/>
      </c:barChart>
      <c:catAx>
        <c:axId val="17724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67464"/>
        <c:crosses val="autoZero"/>
        <c:auto val="1"/>
        <c:lblAlgn val="ctr"/>
        <c:lblOffset val="100"/>
        <c:noMultiLvlLbl val="0"/>
      </c:catAx>
      <c:valAx>
        <c:axId val="177246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46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15928"/>
        <c:axId val="1772318936"/>
      </c:lineChart>
      <c:catAx>
        <c:axId val="177231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18936"/>
        <c:crosses val="autoZero"/>
        <c:auto val="1"/>
        <c:lblAlgn val="ctr"/>
        <c:lblOffset val="100"/>
        <c:noMultiLvlLbl val="0"/>
      </c:catAx>
      <c:valAx>
        <c:axId val="177231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1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00360"/>
        <c:axId val="1773103368"/>
      </c:lineChart>
      <c:catAx>
        <c:axId val="1773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103368"/>
        <c:crosses val="autoZero"/>
        <c:auto val="1"/>
        <c:lblAlgn val="ctr"/>
        <c:lblOffset val="100"/>
        <c:noMultiLvlLbl val="0"/>
      </c:catAx>
      <c:valAx>
        <c:axId val="1773103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10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124744"/>
        <c:axId val="1773061112"/>
      </c:barChart>
      <c:catAx>
        <c:axId val="17731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61112"/>
        <c:crosses val="autoZero"/>
        <c:auto val="1"/>
        <c:lblAlgn val="ctr"/>
        <c:lblOffset val="100"/>
        <c:noMultiLvlLbl val="0"/>
      </c:catAx>
      <c:valAx>
        <c:axId val="177306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12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66296"/>
        <c:axId val="1772769304"/>
      </c:lineChart>
      <c:catAx>
        <c:axId val="177276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769304"/>
        <c:crosses val="autoZero"/>
        <c:auto val="1"/>
        <c:lblAlgn val="ctr"/>
        <c:lblOffset val="100"/>
        <c:noMultiLvlLbl val="0"/>
      </c:catAx>
      <c:valAx>
        <c:axId val="177276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6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99704"/>
        <c:axId val="1772916760"/>
      </c:lineChart>
      <c:catAx>
        <c:axId val="177239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16760"/>
        <c:crosses val="autoZero"/>
        <c:auto val="1"/>
        <c:lblAlgn val="ctr"/>
        <c:lblOffset val="100"/>
        <c:noMultiLvlLbl val="0"/>
      </c:catAx>
      <c:valAx>
        <c:axId val="177291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39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810888"/>
        <c:axId val="1772114312"/>
      </c:barChart>
      <c:catAx>
        <c:axId val="17728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14312"/>
        <c:crosses val="autoZero"/>
        <c:auto val="1"/>
        <c:lblAlgn val="ctr"/>
        <c:lblOffset val="100"/>
        <c:noMultiLvlLbl val="0"/>
      </c:catAx>
      <c:valAx>
        <c:axId val="177211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1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011656"/>
        <c:axId val="1787871304"/>
      </c:barChart>
      <c:catAx>
        <c:axId val="17880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71304"/>
        <c:crosses val="autoZero"/>
        <c:auto val="1"/>
        <c:lblAlgn val="ctr"/>
        <c:lblOffset val="100"/>
        <c:noMultiLvlLbl val="0"/>
      </c:catAx>
      <c:valAx>
        <c:axId val="178787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0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39512"/>
        <c:axId val="1788043144"/>
      </c:lineChart>
      <c:catAx>
        <c:axId val="178803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043144"/>
        <c:crosses val="autoZero"/>
        <c:auto val="1"/>
        <c:lblAlgn val="ctr"/>
        <c:lblOffset val="100"/>
        <c:noMultiLvlLbl val="0"/>
      </c:catAx>
      <c:valAx>
        <c:axId val="178804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03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11576"/>
        <c:axId val="1788814584"/>
      </c:lineChart>
      <c:catAx>
        <c:axId val="17888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14584"/>
        <c:crosses val="autoZero"/>
        <c:auto val="1"/>
        <c:lblAlgn val="ctr"/>
        <c:lblOffset val="100"/>
        <c:noMultiLvlLbl val="0"/>
      </c:catAx>
      <c:valAx>
        <c:axId val="17888145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81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28776"/>
        <c:axId val="1788631752"/>
      </c:barChart>
      <c:catAx>
        <c:axId val="17886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31752"/>
        <c:crosses val="autoZero"/>
        <c:auto val="1"/>
        <c:lblAlgn val="ctr"/>
        <c:lblOffset val="100"/>
        <c:noMultiLvlLbl val="0"/>
      </c:catAx>
      <c:valAx>
        <c:axId val="178863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62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93016"/>
        <c:axId val="1787928696"/>
      </c:lineChart>
      <c:catAx>
        <c:axId val="17880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28696"/>
        <c:crosses val="autoZero"/>
        <c:auto val="1"/>
        <c:lblAlgn val="ctr"/>
        <c:lblOffset val="100"/>
        <c:noMultiLvlLbl val="0"/>
      </c:catAx>
      <c:valAx>
        <c:axId val="178792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0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05208"/>
        <c:axId val="1788508216"/>
      </c:lineChart>
      <c:catAx>
        <c:axId val="178850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08216"/>
        <c:crosses val="autoZero"/>
        <c:auto val="1"/>
        <c:lblAlgn val="ctr"/>
        <c:lblOffset val="100"/>
        <c:noMultiLvlLbl val="0"/>
      </c:catAx>
      <c:valAx>
        <c:axId val="17885082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50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54280"/>
        <c:axId val="1788457192"/>
      </c:barChart>
      <c:catAx>
        <c:axId val="17884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457192"/>
        <c:crosses val="autoZero"/>
        <c:auto val="1"/>
        <c:lblAlgn val="ctr"/>
        <c:lblOffset val="100"/>
        <c:noMultiLvlLbl val="0"/>
      </c:catAx>
      <c:valAx>
        <c:axId val="178845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45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82056"/>
        <c:axId val="1788185064"/>
      </c:lineChart>
      <c:catAx>
        <c:axId val="178818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185064"/>
        <c:crosses val="autoZero"/>
        <c:auto val="1"/>
        <c:lblAlgn val="ctr"/>
        <c:lblOffset val="100"/>
        <c:noMultiLvlLbl val="0"/>
      </c:catAx>
      <c:valAx>
        <c:axId val="178818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18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12008"/>
        <c:axId val="-2100206072"/>
      </c:lineChart>
      <c:catAx>
        <c:axId val="-210021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06072"/>
        <c:crosses val="autoZero"/>
        <c:auto val="1"/>
        <c:lblAlgn val="ctr"/>
        <c:lblOffset val="100"/>
        <c:noMultiLvlLbl val="0"/>
      </c:catAx>
      <c:valAx>
        <c:axId val="-2100206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21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981752"/>
        <c:axId val="1772932808"/>
      </c:barChart>
      <c:catAx>
        <c:axId val="177298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32808"/>
        <c:crosses val="autoZero"/>
        <c:auto val="1"/>
        <c:lblAlgn val="ctr"/>
        <c:lblOffset val="100"/>
        <c:noMultiLvlLbl val="0"/>
      </c:catAx>
      <c:valAx>
        <c:axId val="1772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98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36280"/>
        <c:axId val="-2098070488"/>
      </c:lineChart>
      <c:catAx>
        <c:axId val="178383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70488"/>
        <c:crosses val="autoZero"/>
        <c:auto val="1"/>
        <c:lblAlgn val="ctr"/>
        <c:lblOffset val="100"/>
        <c:noMultiLvlLbl val="0"/>
      </c:catAx>
      <c:valAx>
        <c:axId val="-209807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3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58904"/>
        <c:axId val="1772361912"/>
      </c:lineChart>
      <c:catAx>
        <c:axId val="17723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61912"/>
        <c:crosses val="autoZero"/>
        <c:auto val="1"/>
        <c:lblAlgn val="ctr"/>
        <c:lblOffset val="100"/>
        <c:noMultiLvlLbl val="0"/>
      </c:catAx>
      <c:valAx>
        <c:axId val="177236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5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2888"/>
        <c:axId val="1772945896"/>
      </c:lineChart>
      <c:catAx>
        <c:axId val="17729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45896"/>
        <c:crosses val="autoZero"/>
        <c:auto val="1"/>
        <c:lblAlgn val="ctr"/>
        <c:lblOffset val="100"/>
        <c:noMultiLvlLbl val="0"/>
      </c:catAx>
      <c:valAx>
        <c:axId val="1772945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94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93928"/>
        <c:axId val="1772196936"/>
      </c:barChart>
      <c:catAx>
        <c:axId val="17721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6936"/>
        <c:crosses val="autoZero"/>
        <c:auto val="1"/>
        <c:lblAlgn val="ctr"/>
        <c:lblOffset val="100"/>
        <c:noMultiLvlLbl val="0"/>
      </c:catAx>
      <c:valAx>
        <c:axId val="177219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19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37160"/>
        <c:axId val="1772240168"/>
      </c:lineChart>
      <c:catAx>
        <c:axId val="177223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40168"/>
        <c:crosses val="autoZero"/>
        <c:auto val="1"/>
        <c:lblAlgn val="ctr"/>
        <c:lblOffset val="100"/>
        <c:noMultiLvlLbl val="0"/>
      </c:catAx>
      <c:valAx>
        <c:axId val="177224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23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2088"/>
        <c:axId val="1772505096"/>
      </c:lineChart>
      <c:catAx>
        <c:axId val="177250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05096"/>
        <c:crosses val="autoZero"/>
        <c:auto val="1"/>
        <c:lblAlgn val="ctr"/>
        <c:lblOffset val="100"/>
        <c:noMultiLvlLbl val="0"/>
      </c:catAx>
      <c:valAx>
        <c:axId val="177250509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50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485448"/>
        <c:axId val="1772100856"/>
      </c:barChart>
      <c:catAx>
        <c:axId val="20284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00856"/>
        <c:crosses val="autoZero"/>
        <c:auto val="1"/>
        <c:lblAlgn val="ctr"/>
        <c:lblOffset val="100"/>
        <c:noMultiLvlLbl val="0"/>
      </c:catAx>
      <c:valAx>
        <c:axId val="177210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4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05096"/>
        <c:axId val="-2068598840"/>
      </c:lineChart>
      <c:catAx>
        <c:axId val="-20680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98840"/>
        <c:crosses val="autoZero"/>
        <c:auto val="1"/>
        <c:lblAlgn val="ctr"/>
        <c:lblOffset val="100"/>
        <c:noMultiLvlLbl val="0"/>
      </c:catAx>
      <c:valAx>
        <c:axId val="-206859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92792"/>
        <c:axId val="-2068098952"/>
      </c:lineChart>
      <c:catAx>
        <c:axId val="-206879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98952"/>
        <c:crosses val="autoZero"/>
        <c:auto val="1"/>
        <c:lblAlgn val="ctr"/>
        <c:lblOffset val="100"/>
        <c:noMultiLvlLbl val="0"/>
      </c:catAx>
      <c:valAx>
        <c:axId val="-2068098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79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19976"/>
        <c:axId val="-2067816968"/>
      </c:barChart>
      <c:catAx>
        <c:axId val="-20678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16968"/>
        <c:crosses val="autoZero"/>
        <c:auto val="1"/>
        <c:lblAlgn val="ctr"/>
        <c:lblOffset val="100"/>
        <c:noMultiLvlLbl val="0"/>
      </c:catAx>
      <c:valAx>
        <c:axId val="-206781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81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54600"/>
        <c:axId val="-2067860440"/>
      </c:lineChart>
      <c:catAx>
        <c:axId val="-20678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60440"/>
        <c:crosses val="autoZero"/>
        <c:auto val="1"/>
        <c:lblAlgn val="ctr"/>
        <c:lblOffset val="100"/>
        <c:noMultiLvlLbl val="0"/>
      </c:catAx>
      <c:valAx>
        <c:axId val="-20678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07912"/>
        <c:axId val="-2083903400"/>
      </c:lineChart>
      <c:catAx>
        <c:axId val="178390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03400"/>
        <c:crosses val="autoZero"/>
        <c:auto val="1"/>
        <c:lblAlgn val="ctr"/>
        <c:lblOffset val="100"/>
        <c:noMultiLvlLbl val="0"/>
      </c:catAx>
      <c:valAx>
        <c:axId val="-20839034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90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98744"/>
        <c:axId val="-2067895736"/>
      </c:lineChart>
      <c:catAx>
        <c:axId val="-206789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95736"/>
        <c:crosses val="autoZero"/>
        <c:auto val="1"/>
        <c:lblAlgn val="ctr"/>
        <c:lblOffset val="100"/>
        <c:noMultiLvlLbl val="0"/>
      </c:catAx>
      <c:valAx>
        <c:axId val="-2067895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89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24952"/>
        <c:axId val="-2067921976"/>
      </c:barChart>
      <c:catAx>
        <c:axId val="-206792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21976"/>
        <c:crosses val="autoZero"/>
        <c:auto val="1"/>
        <c:lblAlgn val="ctr"/>
        <c:lblOffset val="100"/>
        <c:noMultiLvlLbl val="0"/>
      </c:catAx>
      <c:valAx>
        <c:axId val="-206792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92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57080"/>
        <c:axId val="-2067954072"/>
      </c:lineChart>
      <c:catAx>
        <c:axId val="-206795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54072"/>
        <c:crosses val="autoZero"/>
        <c:auto val="1"/>
        <c:lblAlgn val="ctr"/>
        <c:lblOffset val="100"/>
        <c:noMultiLvlLbl val="0"/>
      </c:catAx>
      <c:valAx>
        <c:axId val="-206795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95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16920"/>
        <c:axId val="-2068013912"/>
      </c:lineChart>
      <c:catAx>
        <c:axId val="-20680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13912"/>
        <c:crosses val="autoZero"/>
        <c:auto val="1"/>
        <c:lblAlgn val="ctr"/>
        <c:lblOffset val="100"/>
        <c:noMultiLvlLbl val="0"/>
      </c:catAx>
      <c:valAx>
        <c:axId val="-2068013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01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46968"/>
        <c:axId val="-2068043960"/>
      </c:barChart>
      <c:catAx>
        <c:axId val="-20680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43960"/>
        <c:crosses val="autoZero"/>
        <c:auto val="1"/>
        <c:lblAlgn val="ctr"/>
        <c:lblOffset val="100"/>
        <c:noMultiLvlLbl val="0"/>
      </c:catAx>
      <c:valAx>
        <c:axId val="-206804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4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8072"/>
        <c:axId val="-2068097848"/>
      </c:lineChart>
      <c:catAx>
        <c:axId val="-20680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97848"/>
        <c:crosses val="autoZero"/>
        <c:auto val="1"/>
        <c:lblAlgn val="ctr"/>
        <c:lblOffset val="100"/>
        <c:noMultiLvlLbl val="0"/>
      </c:catAx>
      <c:valAx>
        <c:axId val="-206809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29288"/>
        <c:axId val="-2068144120"/>
      </c:lineChart>
      <c:catAx>
        <c:axId val="-206812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44120"/>
        <c:crosses val="autoZero"/>
        <c:auto val="1"/>
        <c:lblAlgn val="ctr"/>
        <c:lblOffset val="100"/>
        <c:noMultiLvlLbl val="0"/>
      </c:catAx>
      <c:valAx>
        <c:axId val="-206814412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12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842264"/>
        <c:axId val="1788839448"/>
      </c:barChart>
      <c:catAx>
        <c:axId val="178884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39448"/>
        <c:crosses val="autoZero"/>
        <c:auto val="1"/>
        <c:lblAlgn val="ctr"/>
        <c:lblOffset val="100"/>
        <c:noMultiLvlLbl val="0"/>
      </c:catAx>
      <c:valAx>
        <c:axId val="178883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8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93144"/>
        <c:axId val="-2068190136"/>
      </c:lineChart>
      <c:catAx>
        <c:axId val="-206819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90136"/>
        <c:crosses val="autoZero"/>
        <c:auto val="1"/>
        <c:lblAlgn val="ctr"/>
        <c:lblOffset val="100"/>
        <c:noMultiLvlLbl val="0"/>
      </c:catAx>
      <c:valAx>
        <c:axId val="-206819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19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18584"/>
        <c:axId val="-2068224536"/>
      </c:lineChart>
      <c:catAx>
        <c:axId val="-206821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24536"/>
        <c:crosses val="autoZero"/>
        <c:auto val="1"/>
        <c:lblAlgn val="ctr"/>
        <c:lblOffset val="100"/>
        <c:noMultiLvlLbl val="0"/>
      </c:catAx>
      <c:valAx>
        <c:axId val="-20682245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21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013640"/>
        <c:axId val="1784016648"/>
      </c:barChart>
      <c:catAx>
        <c:axId val="17840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16648"/>
        <c:crosses val="autoZero"/>
        <c:auto val="1"/>
        <c:lblAlgn val="ctr"/>
        <c:lblOffset val="100"/>
        <c:noMultiLvlLbl val="0"/>
      </c:catAx>
      <c:valAx>
        <c:axId val="178401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01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44696"/>
        <c:axId val="-2068272568"/>
      </c:barChart>
      <c:catAx>
        <c:axId val="-20682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72568"/>
        <c:crosses val="autoZero"/>
        <c:auto val="1"/>
        <c:lblAlgn val="ctr"/>
        <c:lblOffset val="100"/>
        <c:noMultiLvlLbl val="0"/>
      </c:catAx>
      <c:valAx>
        <c:axId val="-20682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606872"/>
        <c:axId val="1784638040"/>
      </c:lineChart>
      <c:catAx>
        <c:axId val="17846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638040"/>
        <c:crosses val="autoZero"/>
        <c:auto val="1"/>
        <c:lblAlgn val="ctr"/>
        <c:lblOffset val="100"/>
        <c:noMultiLvlLbl val="0"/>
      </c:catAx>
      <c:valAx>
        <c:axId val="178463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60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74136"/>
        <c:axId val="-2098146232"/>
      </c:lineChart>
      <c:catAx>
        <c:axId val="212977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46232"/>
        <c:crosses val="autoZero"/>
        <c:auto val="1"/>
        <c:lblAlgn val="ctr"/>
        <c:lblOffset val="100"/>
        <c:noMultiLvlLbl val="0"/>
      </c:catAx>
      <c:valAx>
        <c:axId val="-209814623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77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72568"/>
        <c:axId val="-2083895080"/>
      </c:barChart>
      <c:catAx>
        <c:axId val="17839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95080"/>
        <c:crosses val="autoZero"/>
        <c:auto val="1"/>
        <c:lblAlgn val="ctr"/>
        <c:lblOffset val="100"/>
        <c:noMultiLvlLbl val="0"/>
      </c:catAx>
      <c:valAx>
        <c:axId val="-208389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97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5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28918.929999999997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9.0656434392857844E-4</v>
      </c>
      <c r="B8" s="7">
        <f>SUM(D8:MI8)</f>
        <v>571.8607881501473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" si="5">Q6/Q7</f>
        <v>-98.582866293034428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8"/>
  <sheetViews>
    <sheetView topLeftCell="A33" workbookViewId="0">
      <selection activeCell="BA7" sqref="B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-33636.320000000007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</row>
    <row r="7" spans="1:5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</row>
    <row r="8" spans="1:53">
      <c r="A8" s="8">
        <f>B8/F2</f>
        <v>-1.070116673132139E-2</v>
      </c>
      <c r="B8" s="7">
        <f>SUM(D8:MI8)</f>
        <v>-8488.1654512841251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</row>
    <row r="9" spans="1:5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</row>
    <row r="14" spans="1:53">
      <c r="C14" s="1" t="s">
        <v>27</v>
      </c>
      <c r="D14" s="1" t="s">
        <v>28</v>
      </c>
      <c r="E14" s="1" t="s">
        <v>31</v>
      </c>
    </row>
    <row r="15" spans="1:5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14" workbookViewId="0">
      <selection activeCell="BA7" sqref="B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3">
      <c r="C2" s="1" t="s">
        <v>14</v>
      </c>
      <c r="D2" s="1" t="s">
        <v>7</v>
      </c>
      <c r="E2">
        <v>19.88</v>
      </c>
      <c r="F2">
        <f>E2*10000</f>
        <v>198800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-785.38000000000045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</row>
    <row r="7" spans="1:5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</row>
    <row r="8" spans="1:53">
      <c r="A8" s="8">
        <f>B8/F2</f>
        <v>-8.6518926553457744E-4</v>
      </c>
      <c r="B8" s="7">
        <f>SUM(D8:MI8)</f>
        <v>-171.999625988274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</row>
    <row r="10" spans="1:5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3">
      <c r="C13" s="17" t="s">
        <v>27</v>
      </c>
      <c r="D13" s="17" t="s">
        <v>28</v>
      </c>
      <c r="E13" s="1" t="s">
        <v>36</v>
      </c>
    </row>
    <row r="14" spans="1:5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workbookViewId="0">
      <selection activeCell="BA7" sqref="B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3">
      <c r="C2" s="1" t="s">
        <v>17</v>
      </c>
      <c r="D2" s="1" t="s">
        <v>7</v>
      </c>
      <c r="E2">
        <v>220.9</v>
      </c>
      <c r="F2">
        <f>E2*10000</f>
        <v>2209000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40434.530000000013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</row>
    <row r="7" spans="1:5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</row>
    <row r="8" spans="1:53">
      <c r="A8" s="8">
        <f>B8/F2</f>
        <v>1.9810928194850287E-3</v>
      </c>
      <c r="B8" s="7">
        <f>SUM(D8:MI8)</f>
        <v>4376.2340382424281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</row>
    <row r="10" spans="1:53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3">
      <c r="AB11" s="1" t="s">
        <v>62</v>
      </c>
    </row>
    <row r="13" spans="1:53">
      <c r="C13" s="17" t="s">
        <v>27</v>
      </c>
      <c r="D13" s="17" t="s">
        <v>28</v>
      </c>
      <c r="E13" s="1" t="s">
        <v>29</v>
      </c>
    </row>
    <row r="14" spans="1:5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A14"/>
  <sheetViews>
    <sheetView topLeftCell="G6" workbookViewId="0">
      <selection activeCell="BA7" sqref="B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3">
      <c r="C2" s="1" t="s">
        <v>10</v>
      </c>
      <c r="D2" s="1" t="s">
        <v>7</v>
      </c>
      <c r="E2">
        <v>955.58</v>
      </c>
      <c r="F2">
        <f>E2*10000</f>
        <v>9555800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91260.18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</row>
    <row r="7" spans="1:5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</row>
    <row r="8" spans="1:53">
      <c r="A8" s="8">
        <f>B8/F2</f>
        <v>1.6118525568970894E-3</v>
      </c>
      <c r="B8" s="7">
        <f>SUM(D8:MI8)</f>
        <v>15402.540663197207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</row>
    <row r="9" spans="1:5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</row>
    <row r="12" spans="1:53">
      <c r="C12" s="17" t="s">
        <v>27</v>
      </c>
      <c r="D12" s="17" t="s">
        <v>28</v>
      </c>
    </row>
    <row r="13" spans="1:53">
      <c r="C13" s="10">
        <v>1000</v>
      </c>
      <c r="D13" s="10">
        <v>7.5910000000000002</v>
      </c>
    </row>
    <row r="14" spans="1:53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9" workbookViewId="0">
      <selection activeCell="BA7" sqref="B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16390.980000000007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</row>
    <row r="7" spans="1:5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</row>
    <row r="8" spans="1:53">
      <c r="A8" s="8">
        <f>B8/F2</f>
        <v>1.7147365368775096E-3</v>
      </c>
      <c r="B8" s="7">
        <f>SUM(D8:MI8)</f>
        <v>2784.5606622353876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</row>
    <row r="9" spans="1:5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</row>
    <row r="10" spans="1:53">
      <c r="U10" s="1" t="s">
        <v>52</v>
      </c>
      <c r="V10" s="1" t="s">
        <v>42</v>
      </c>
    </row>
    <row r="12" spans="1:53">
      <c r="C12" s="1" t="s">
        <v>27</v>
      </c>
      <c r="D12" s="1" t="s">
        <v>28</v>
      </c>
    </row>
    <row r="13" spans="1:53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tabSelected="1" workbookViewId="0">
      <selection activeCell="E15" sqref="E1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3">
      <c r="C2" s="1" t="s">
        <v>13</v>
      </c>
      <c r="D2" s="1" t="s">
        <v>7</v>
      </c>
      <c r="E2">
        <v>6.98</v>
      </c>
      <c r="F2">
        <f>E2*10000</f>
        <v>69800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-53341.999999999985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</row>
    <row r="7" spans="1:5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</row>
    <row r="8" spans="1:53">
      <c r="A8" s="8">
        <f>B8/F2</f>
        <v>-6.5856351326072815E-2</v>
      </c>
      <c r="B8" s="7">
        <f>SUM(D8:MI8)</f>
        <v>-4596.7733225598822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</row>
    <row r="9" spans="1:5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</row>
    <row r="12" spans="1:53">
      <c r="C12" s="1" t="s">
        <v>27</v>
      </c>
      <c r="D12" s="1" t="s">
        <v>28</v>
      </c>
    </row>
    <row r="13" spans="1:53">
      <c r="C13">
        <v>400</v>
      </c>
      <c r="D13">
        <v>27.524999999999999</v>
      </c>
      <c r="G13" s="1" t="s">
        <v>32</v>
      </c>
    </row>
    <row r="14" spans="1:5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14" workbookViewId="0">
      <selection activeCell="BA7" sqref="B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3">
      <c r="C2" s="1" t="s">
        <v>19</v>
      </c>
      <c r="D2" s="1" t="s">
        <v>7</v>
      </c>
      <c r="E2">
        <v>18.72</v>
      </c>
      <c r="F2">
        <f>E2*10000</f>
        <v>187200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-4790.6099999999997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</row>
    <row r="7" spans="1:5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</row>
    <row r="8" spans="1:53">
      <c r="A8" s="8">
        <f>B8/F2</f>
        <v>-8.5779509704472078E-3</v>
      </c>
      <c r="B8" s="7">
        <f>SUM(D8:MI8)</f>
        <v>-1605.7924216677172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</row>
    <row r="9" spans="1:5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</row>
    <row r="12" spans="1:53">
      <c r="C12" s="17" t="s">
        <v>27</v>
      </c>
      <c r="D12" s="17" t="s">
        <v>28</v>
      </c>
    </row>
    <row r="13" spans="1:53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E10" workbookViewId="0">
      <selection activeCell="BA7" sqref="B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3">
      <c r="C2" s="1" t="s">
        <v>21</v>
      </c>
      <c r="D2" s="1" t="s">
        <v>7</v>
      </c>
      <c r="E2">
        <v>5.4</v>
      </c>
      <c r="F2">
        <f>E2*10000</f>
        <v>54000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-4061.85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</row>
    <row r="7" spans="1:5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</row>
    <row r="8" spans="1:53">
      <c r="A8" s="8">
        <f>B8/F2</f>
        <v>-1.2578005488154072E-2</v>
      </c>
      <c r="B8" s="7">
        <f>SUM(D8:MI8)</f>
        <v>-679.2122963603199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</row>
    <row r="9" spans="1:5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</row>
    <row r="12" spans="1:53">
      <c r="C12" s="17" t="s">
        <v>27</v>
      </c>
      <c r="D12" s="17" t="s">
        <v>28</v>
      </c>
    </row>
    <row r="13" spans="1:53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4"/>
  <sheetViews>
    <sheetView workbookViewId="0">
      <selection activeCell="E14" sqref="E1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0">
      <c r="C2" s="1" t="s">
        <v>34</v>
      </c>
      <c r="D2" s="1" t="s">
        <v>7</v>
      </c>
      <c r="E2">
        <v>11.74</v>
      </c>
      <c r="F2">
        <f>E2*10000</f>
        <v>117400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</row>
    <row r="6" spans="1:40">
      <c r="B6" s="15">
        <f>SUM(D6:MI6)</f>
        <v>308.53999999999991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</row>
    <row r="7" spans="1:4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</row>
    <row r="8" spans="1:40">
      <c r="A8" s="8">
        <f>B8/F2</f>
        <v>2.307656376508452E-4</v>
      </c>
      <c r="B8" s="7">
        <f>SUM(D8:MI8)</f>
        <v>27.091885860209228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</row>
    <row r="9" spans="1:4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</row>
    <row r="12" spans="1:40">
      <c r="C12" s="17" t="s">
        <v>27</v>
      </c>
      <c r="D12" s="17" t="s">
        <v>28</v>
      </c>
    </row>
    <row r="13" spans="1:40">
      <c r="C13" s="10">
        <v>800</v>
      </c>
      <c r="D13" s="10">
        <v>14.318</v>
      </c>
    </row>
    <row r="14" spans="1:4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M13"/>
  <sheetViews>
    <sheetView topLeftCell="E2" workbookViewId="0">
      <selection activeCell="AM7" sqref="A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9">
      <c r="C2" s="1" t="s">
        <v>54</v>
      </c>
      <c r="D2" s="1" t="s">
        <v>7</v>
      </c>
      <c r="E2">
        <v>12.56</v>
      </c>
      <c r="F2">
        <f>E2*10000</f>
        <v>125600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</row>
    <row r="6" spans="1:39">
      <c r="B6" s="15">
        <f>SUM(D6:MI6)</f>
        <v>242564.30000000005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</row>
    <row r="7" spans="1:3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</row>
    <row r="8" spans="1:39">
      <c r="A8" s="8">
        <f>B8/F2</f>
        <v>3.6586097767953799E-3</v>
      </c>
      <c r="B8" s="7">
        <f>SUM(D8:MI8)</f>
        <v>459.52138796549974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</row>
    <row r="9" spans="1:3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</row>
    <row r="12" spans="1:39">
      <c r="C12" s="17" t="s">
        <v>27</v>
      </c>
      <c r="D12" s="17" t="s">
        <v>28</v>
      </c>
    </row>
    <row r="13" spans="1:3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12" workbookViewId="0">
      <selection activeCell="BA7" sqref="BA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3">
      <c r="C2" s="1" t="s">
        <v>11</v>
      </c>
      <c r="D2" s="1" t="s">
        <v>7</v>
      </c>
      <c r="E2">
        <v>4.05</v>
      </c>
      <c r="F2">
        <f>E2*10000</f>
        <v>40500</v>
      </c>
    </row>
    <row r="3" spans="1:53">
      <c r="C3" s="1" t="s">
        <v>1</v>
      </c>
    </row>
    <row r="4" spans="1:5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 s="27" customFormat="1">
      <c r="B6" s="28">
        <f>SUM(D6:MI6)</f>
        <v>3206.4700000000021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</row>
    <row r="7" spans="1:5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</row>
    <row r="8" spans="1:53">
      <c r="A8" s="8">
        <f>B8/F2</f>
        <v>3.2903478098029668E-3</v>
      </c>
      <c r="B8" s="7">
        <f>SUM(D8:MI8)</f>
        <v>133.25908629702016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</row>
    <row r="9" spans="1:5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</row>
    <row r="12" spans="1:53">
      <c r="C12" s="17" t="s">
        <v>27</v>
      </c>
      <c r="D12" s="17" t="s">
        <v>28</v>
      </c>
    </row>
    <row r="13" spans="1:5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W1" workbookViewId="0">
      <selection activeCell="AH7" sqref="A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4">
      <c r="C2" s="1" t="s">
        <v>59</v>
      </c>
      <c r="D2" s="1" t="s">
        <v>7</v>
      </c>
      <c r="E2">
        <v>3.3</v>
      </c>
      <c r="F2">
        <f>E2*10000</f>
        <v>33000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</row>
    <row r="6" spans="1:34">
      <c r="B6" s="15">
        <f>SUM(D6:MI6)</f>
        <v>11837.410000000002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</row>
    <row r="7" spans="1:3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</row>
    <row r="8" spans="1:34">
      <c r="A8" s="8">
        <f>B8/F2</f>
        <v>1.7099515318077328E-2</v>
      </c>
      <c r="B8" s="7">
        <f>SUM(D8:MI8)</f>
        <v>564.2840054965518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</row>
    <row r="9" spans="1:3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</row>
    <row r="12" spans="1:34">
      <c r="C12" s="17" t="s">
        <v>27</v>
      </c>
      <c r="D12" s="17" t="s">
        <v>28</v>
      </c>
    </row>
    <row r="13" spans="1: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7"/>
  <sheetViews>
    <sheetView workbookViewId="0">
      <selection activeCell="BA7" sqref="BA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3">
      <c r="C2" s="1" t="s">
        <v>20</v>
      </c>
      <c r="D2" s="1" t="s">
        <v>7</v>
      </c>
      <c r="E2">
        <v>16.73</v>
      </c>
      <c r="F2">
        <f>E2*10000</f>
        <v>167300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37908.409999999989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</row>
    <row r="7" spans="1:5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</row>
    <row r="8" spans="1:53">
      <c r="A8" s="8">
        <f>B8/F2</f>
        <v>4.5847712848332493E-2</v>
      </c>
      <c r="B8" s="7">
        <f>SUM(D8:MI8)</f>
        <v>7670.322359526026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</row>
    <row r="9" spans="1:5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</row>
    <row r="12" spans="1:53">
      <c r="C12" s="17" t="s">
        <v>27</v>
      </c>
      <c r="D12" s="17" t="s">
        <v>28</v>
      </c>
    </row>
    <row r="13" spans="1:53">
      <c r="C13" s="10">
        <v>400</v>
      </c>
      <c r="D13" s="10">
        <v>8.4030000000000005</v>
      </c>
    </row>
    <row r="14" spans="1:53">
      <c r="A14" s="1" t="s">
        <v>30</v>
      </c>
      <c r="B14" s="23">
        <v>42991</v>
      </c>
      <c r="C14">
        <v>2000</v>
      </c>
      <c r="D14">
        <v>4.75</v>
      </c>
    </row>
    <row r="15" spans="1:53">
      <c r="A15" s="1" t="s">
        <v>30</v>
      </c>
      <c r="B15" s="11">
        <v>42993</v>
      </c>
      <c r="C15">
        <v>2000</v>
      </c>
      <c r="D15">
        <v>4.71</v>
      </c>
    </row>
    <row r="16" spans="1:5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5"/>
  <sheetViews>
    <sheetView topLeftCell="AO1" workbookViewId="0">
      <selection activeCell="BA7" sqref="BA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64040.1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</row>
    <row r="7" spans="1:5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</row>
    <row r="8" spans="1:53">
      <c r="A8" s="8">
        <f>B8/F2</f>
        <v>6.012146227987164E-2</v>
      </c>
      <c r="B8" s="7">
        <f>SUM(D8:MI8)</f>
        <v>3444.9597886366455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" si="22">BA6/BA7</f>
        <v>42.901622718052742</v>
      </c>
    </row>
    <row r="9" spans="1:5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</row>
    <row r="12" spans="1:53">
      <c r="C12" s="1" t="s">
        <v>27</v>
      </c>
      <c r="D12" s="1" t="s">
        <v>28</v>
      </c>
      <c r="E12" s="1" t="s">
        <v>29</v>
      </c>
    </row>
    <row r="13" spans="1:5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3">
      <c r="A14" s="1" t="s">
        <v>30</v>
      </c>
      <c r="B14" s="11">
        <v>42999</v>
      </c>
      <c r="C14">
        <v>1000</v>
      </c>
      <c r="D14">
        <v>18.510000000000002</v>
      </c>
    </row>
    <row r="15" spans="1:5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O1" workbookViewId="0">
      <selection activeCell="BA7" sqref="B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3">
      <c r="C2" s="1" t="s">
        <v>18</v>
      </c>
      <c r="D2" s="1" t="s">
        <v>7</v>
      </c>
      <c r="E2">
        <v>295.52</v>
      </c>
      <c r="F2">
        <f>E2*10000</f>
        <v>2955200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-23949.420000000002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</row>
    <row r="7" spans="1:5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</row>
    <row r="8" spans="1:53">
      <c r="A8" s="8">
        <f>B8/F2</f>
        <v>-9.7510543455732587E-4</v>
      </c>
      <c r="B8" s="7">
        <f>SUM(D8:MI8)</f>
        <v>-2881.6315802038093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</row>
    <row r="9" spans="1:5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</row>
    <row r="10" spans="1:53">
      <c r="AJ10" t="s">
        <v>66</v>
      </c>
    </row>
    <row r="12" spans="1:53">
      <c r="C12" s="17" t="s">
        <v>27</v>
      </c>
      <c r="D12" s="17" t="s">
        <v>28</v>
      </c>
      <c r="E12" s="1" t="s">
        <v>31</v>
      </c>
    </row>
    <row r="13" spans="1:5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workbookViewId="0">
      <selection activeCell="BA7" sqref="B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3">
      <c r="C2" s="1" t="s">
        <v>8</v>
      </c>
      <c r="D2" s="1" t="s">
        <v>7</v>
      </c>
      <c r="E2">
        <v>220.39</v>
      </c>
      <c r="F2">
        <f>E2*10000</f>
        <v>2203900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-64479.600000000006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</row>
    <row r="7" spans="1:5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</row>
    <row r="8" spans="1:53">
      <c r="A8" s="8">
        <f>B8/F2</f>
        <v>-1.0806145612163526E-2</v>
      </c>
      <c r="B8" s="7">
        <f>SUM(D8:MI8)</f>
        <v>-23815.664314647194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</row>
    <row r="10" spans="1:53">
      <c r="T10" s="22" t="s">
        <v>50</v>
      </c>
    </row>
    <row r="13" spans="1:53">
      <c r="C13" s="1" t="s">
        <v>27</v>
      </c>
      <c r="D13" s="1" t="s">
        <v>28</v>
      </c>
      <c r="E13" s="1" t="s">
        <v>48</v>
      </c>
    </row>
    <row r="14" spans="1:5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9" workbookViewId="0">
      <selection activeCell="BA7" sqref="B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3">
      <c r="C2" s="1" t="s">
        <v>9</v>
      </c>
      <c r="D2" s="1" t="s">
        <v>7</v>
      </c>
      <c r="E2">
        <v>9.6</v>
      </c>
      <c r="F2">
        <f>E2*10000</f>
        <v>96000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-11585.79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</row>
    <row r="7" spans="1:5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</row>
    <row r="8" spans="1:53">
      <c r="A8" s="8">
        <f>B8/F2</f>
        <v>-1.8613131198645248E-2</v>
      </c>
      <c r="B8" s="7">
        <f>SUM(D8:MI8)</f>
        <v>-1786.8605950699439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</row>
    <row r="9" spans="1:5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</row>
    <row r="12" spans="1:53">
      <c r="C12" s="1" t="s">
        <v>27</v>
      </c>
      <c r="D12" s="1" t="s">
        <v>28</v>
      </c>
      <c r="E12" s="1" t="s">
        <v>31</v>
      </c>
    </row>
    <row r="13" spans="1:5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3">
      <c r="C14" s="12"/>
      <c r="D14" s="13"/>
      <c r="E14" s="13"/>
    </row>
    <row r="15" spans="1:5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7"/>
  <sheetViews>
    <sheetView workbookViewId="0">
      <selection activeCell="BA7" sqref="B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3">
      <c r="C2" s="1" t="s">
        <v>12</v>
      </c>
      <c r="D2" s="1" t="s">
        <v>7</v>
      </c>
      <c r="E2">
        <v>9.36</v>
      </c>
      <c r="F2">
        <f>E2*10000</f>
        <v>93600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10434.69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</row>
    <row r="7" spans="1:5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</row>
    <row r="8" spans="1:53">
      <c r="A8" s="8">
        <f>B8/F2</f>
        <v>1.0055967535000342E-2</v>
      </c>
      <c r="B8" s="7">
        <f>SUM(D8:MI8)</f>
        <v>941.23856127603199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</row>
    <row r="9" spans="1:5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</row>
    <row r="16" spans="1:5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15" workbookViewId="0">
      <selection activeCell="BA7" sqref="B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3">
      <c r="C2" s="1" t="s">
        <v>15</v>
      </c>
      <c r="D2" s="1" t="s">
        <v>7</v>
      </c>
      <c r="E2">
        <v>3.89</v>
      </c>
      <c r="F2">
        <f>E2*10000</f>
        <v>38900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-4185.67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</row>
    <row r="7" spans="1:5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</row>
    <row r="8" spans="1:53">
      <c r="A8" s="8">
        <f>B8/F2</f>
        <v>-1.3162846576132939E-2</v>
      </c>
      <c r="B8" s="7">
        <f>SUM(D8:MI8)</f>
        <v>-512.03473181157131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</row>
    <row r="9" spans="1:5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</row>
    <row r="14" spans="1:53">
      <c r="C14" s="1" t="s">
        <v>27</v>
      </c>
      <c r="D14" s="17" t="s">
        <v>28</v>
      </c>
      <c r="E14" s="1" t="s">
        <v>31</v>
      </c>
    </row>
    <row r="15" spans="1:5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2017-10-27T03:11:42Z</dcterms:modified>
</cp:coreProperties>
</file>