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40" yWindow="160" windowWidth="25600" windowHeight="16060" tabRatio="996" activeTab="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0" l="1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<sst xmlns="http://schemas.openxmlformats.org/spreadsheetml/2006/main" count="257" uniqueCount="66">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</sst>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147288"/>
        <c:axId val="-1982144296"/>
      </c:lineChart>
      <c:catAx>
        <c:axId val="-19821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144296"/>
        <c:crosses val="autoZero"/>
        <c:auto val="1"/>
        <c:lblAlgn val="ctr"/>
        <c:lblOffset val="100"/>
        <c:noMultiLvlLbl val="0"/>
      </c:catAx>
      <c:valAx>
        <c:axId val="-198214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21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43416"/>
        <c:axId val="-1975540360"/>
      </c:lineChart>
      <c:catAx>
        <c:axId val="-197554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540360"/>
        <c:crosses val="autoZero"/>
        <c:auto val="1"/>
        <c:lblAlgn val="ctr"/>
        <c:lblOffset val="100"/>
        <c:noMultiLvlLbl val="0"/>
      </c:catAx>
      <c:valAx>
        <c:axId val="-197554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55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140232"/>
        <c:axId val="-2069810312"/>
      </c:lineChart>
      <c:catAx>
        <c:axId val="-197614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10312"/>
        <c:crosses val="autoZero"/>
        <c:auto val="1"/>
        <c:lblAlgn val="ctr"/>
        <c:lblOffset val="100"/>
        <c:noMultiLvlLbl val="0"/>
      </c:catAx>
      <c:valAx>
        <c:axId val="-206981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14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95800"/>
        <c:axId val="-1976092792"/>
      </c:lineChart>
      <c:catAx>
        <c:axId val="-19760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92792"/>
        <c:crosses val="autoZero"/>
        <c:auto val="1"/>
        <c:lblAlgn val="ctr"/>
        <c:lblOffset val="100"/>
        <c:noMultiLvlLbl val="0"/>
      </c:catAx>
      <c:valAx>
        <c:axId val="-197609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60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82184"/>
        <c:axId val="-1976541864"/>
      </c:lineChart>
      <c:catAx>
        <c:axId val="-197558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541864"/>
        <c:crosses val="autoZero"/>
        <c:auto val="1"/>
        <c:lblAlgn val="ctr"/>
        <c:lblOffset val="100"/>
        <c:noMultiLvlLbl val="0"/>
      </c:catAx>
      <c:valAx>
        <c:axId val="-197654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55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500376"/>
        <c:axId val="-1975689992"/>
      </c:lineChart>
      <c:catAx>
        <c:axId val="-19765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689992"/>
        <c:crosses val="autoZero"/>
        <c:auto val="1"/>
        <c:lblAlgn val="ctr"/>
        <c:lblOffset val="100"/>
        <c:noMultiLvlLbl val="0"/>
      </c:catAx>
      <c:valAx>
        <c:axId val="-1975689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650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84184"/>
        <c:axId val="-2064688696"/>
      </c:lineChart>
      <c:catAx>
        <c:axId val="-20652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88696"/>
        <c:crosses val="autoZero"/>
        <c:auto val="1"/>
        <c:lblAlgn val="ctr"/>
        <c:lblOffset val="100"/>
        <c:noMultiLvlLbl val="0"/>
      </c:catAx>
      <c:valAx>
        <c:axId val="-20646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28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16264"/>
        <c:axId val="-2065677112"/>
      </c:lineChart>
      <c:catAx>
        <c:axId val="-20648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7112"/>
        <c:crosses val="autoZero"/>
        <c:auto val="1"/>
        <c:lblAlgn val="ctr"/>
        <c:lblOffset val="100"/>
        <c:noMultiLvlLbl val="0"/>
      </c:catAx>
      <c:valAx>
        <c:axId val="-2065677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8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67192"/>
        <c:axId val="-2064676536"/>
      </c:lineChart>
      <c:catAx>
        <c:axId val="-206466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76536"/>
        <c:crosses val="autoZero"/>
        <c:auto val="1"/>
        <c:lblAlgn val="ctr"/>
        <c:lblOffset val="100"/>
        <c:noMultiLvlLbl val="0"/>
      </c:catAx>
      <c:valAx>
        <c:axId val="-206467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6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16824"/>
        <c:axId val="-2064729816"/>
      </c:lineChart>
      <c:catAx>
        <c:axId val="-20647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29816"/>
        <c:crosses val="autoZero"/>
        <c:auto val="1"/>
        <c:lblAlgn val="ctr"/>
        <c:lblOffset val="100"/>
        <c:noMultiLvlLbl val="0"/>
      </c:catAx>
      <c:valAx>
        <c:axId val="-206472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7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21112"/>
        <c:axId val="-2058918104"/>
      </c:lineChart>
      <c:catAx>
        <c:axId val="-20589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918104"/>
        <c:crosses val="autoZero"/>
        <c:auto val="1"/>
        <c:lblAlgn val="ctr"/>
        <c:lblOffset val="100"/>
        <c:noMultiLvlLbl val="0"/>
      </c:catAx>
      <c:valAx>
        <c:axId val="-20589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92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45592"/>
        <c:axId val="-1973442648"/>
      </c:lineChart>
      <c:catAx>
        <c:axId val="-197344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442648"/>
        <c:crosses val="autoZero"/>
        <c:auto val="1"/>
        <c:lblAlgn val="ctr"/>
        <c:lblOffset val="100"/>
        <c:noMultiLvlLbl val="0"/>
      </c:catAx>
      <c:valAx>
        <c:axId val="-1973442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344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83416"/>
        <c:axId val="-2064786840"/>
      </c:lineChart>
      <c:catAx>
        <c:axId val="-20647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86840"/>
        <c:crosses val="autoZero"/>
        <c:auto val="1"/>
        <c:lblAlgn val="ctr"/>
        <c:lblOffset val="100"/>
        <c:noMultiLvlLbl val="0"/>
      </c:catAx>
      <c:valAx>
        <c:axId val="-2064786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78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46536"/>
        <c:axId val="-2064975800"/>
      </c:lineChart>
      <c:catAx>
        <c:axId val="-206494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975800"/>
        <c:crosses val="autoZero"/>
        <c:auto val="1"/>
        <c:lblAlgn val="ctr"/>
        <c:lblOffset val="100"/>
        <c:noMultiLvlLbl val="0"/>
      </c:catAx>
      <c:valAx>
        <c:axId val="-206497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94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49192"/>
        <c:axId val="-2065063656"/>
      </c:lineChart>
      <c:catAx>
        <c:axId val="-206504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63656"/>
        <c:crosses val="autoZero"/>
        <c:auto val="1"/>
        <c:lblAlgn val="ctr"/>
        <c:lblOffset val="100"/>
        <c:noMultiLvlLbl val="0"/>
      </c:catAx>
      <c:valAx>
        <c:axId val="-2065063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0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93448"/>
        <c:axId val="-2065201016"/>
      </c:lineChart>
      <c:catAx>
        <c:axId val="-206519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201016"/>
        <c:crosses val="autoZero"/>
        <c:auto val="1"/>
        <c:lblAlgn val="ctr"/>
        <c:lblOffset val="100"/>
        <c:noMultiLvlLbl val="0"/>
      </c:catAx>
      <c:valAx>
        <c:axId val="-206520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19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60200"/>
        <c:axId val="-2065264936"/>
      </c:lineChart>
      <c:catAx>
        <c:axId val="-20652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264936"/>
        <c:crosses val="autoZero"/>
        <c:auto val="1"/>
        <c:lblAlgn val="ctr"/>
        <c:lblOffset val="100"/>
        <c:noMultiLvlLbl val="0"/>
      </c:catAx>
      <c:valAx>
        <c:axId val="-206526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26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51560"/>
        <c:axId val="-2065606600"/>
      </c:lineChart>
      <c:catAx>
        <c:axId val="-206555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06600"/>
        <c:crosses val="autoZero"/>
        <c:auto val="1"/>
        <c:lblAlgn val="ctr"/>
        <c:lblOffset val="100"/>
        <c:noMultiLvlLbl val="0"/>
      </c:catAx>
      <c:valAx>
        <c:axId val="-206560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5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49384"/>
        <c:axId val="-2065656600"/>
      </c:lineChart>
      <c:catAx>
        <c:axId val="-206564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56600"/>
        <c:crosses val="autoZero"/>
        <c:auto val="1"/>
        <c:lblAlgn val="ctr"/>
        <c:lblOffset val="100"/>
        <c:noMultiLvlLbl val="0"/>
      </c:catAx>
      <c:valAx>
        <c:axId val="-2065656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64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59176"/>
        <c:axId val="-1975956120"/>
      </c:lineChart>
      <c:catAx>
        <c:axId val="-19759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56120"/>
        <c:crosses val="autoZero"/>
        <c:auto val="1"/>
        <c:lblAlgn val="ctr"/>
        <c:lblOffset val="100"/>
        <c:noMultiLvlLbl val="0"/>
      </c:catAx>
      <c:valAx>
        <c:axId val="-197595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595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21432"/>
        <c:axId val="-1975918424"/>
      </c:lineChart>
      <c:catAx>
        <c:axId val="-197592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18424"/>
        <c:crosses val="autoZero"/>
        <c:auto val="1"/>
        <c:lblAlgn val="ctr"/>
        <c:lblOffset val="100"/>
        <c:noMultiLvlLbl val="0"/>
      </c:catAx>
      <c:valAx>
        <c:axId val="-197591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592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24040"/>
        <c:axId val="-1976021032"/>
      </c:lineChart>
      <c:catAx>
        <c:axId val="-19760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21032"/>
        <c:crosses val="autoZero"/>
        <c:auto val="1"/>
        <c:lblAlgn val="ctr"/>
        <c:lblOffset val="100"/>
        <c:noMultiLvlLbl val="0"/>
      </c:catAx>
      <c:valAx>
        <c:axId val="-197602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0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283160"/>
        <c:axId val="1786309976"/>
      </c:lineChart>
      <c:catAx>
        <c:axId val="-198928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09976"/>
        <c:crosses val="autoZero"/>
        <c:auto val="1"/>
        <c:lblAlgn val="ctr"/>
        <c:lblOffset val="100"/>
        <c:noMultiLvlLbl val="0"/>
      </c:catAx>
      <c:valAx>
        <c:axId val="178630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28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89048"/>
        <c:axId val="-1975986040"/>
      </c:lineChart>
      <c:catAx>
        <c:axId val="-19759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86040"/>
        <c:crosses val="autoZero"/>
        <c:auto val="1"/>
        <c:lblAlgn val="ctr"/>
        <c:lblOffset val="100"/>
        <c:noMultiLvlLbl val="0"/>
      </c:catAx>
      <c:valAx>
        <c:axId val="-1975986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598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126216"/>
        <c:axId val="-1982207144"/>
      </c:lineChart>
      <c:catAx>
        <c:axId val="-19821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207144"/>
        <c:crosses val="autoZero"/>
        <c:auto val="1"/>
        <c:lblAlgn val="ctr"/>
        <c:lblOffset val="100"/>
        <c:noMultiLvlLbl val="0"/>
      </c:catAx>
      <c:valAx>
        <c:axId val="-198220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212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047544"/>
        <c:axId val="-1982044536"/>
      </c:lineChart>
      <c:catAx>
        <c:axId val="-198204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044536"/>
        <c:crosses val="autoZero"/>
        <c:auto val="1"/>
        <c:lblAlgn val="ctr"/>
        <c:lblOffset val="100"/>
        <c:noMultiLvlLbl val="0"/>
      </c:catAx>
      <c:valAx>
        <c:axId val="-1982044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204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004248"/>
        <c:axId val="-1982001240"/>
      </c:lineChart>
      <c:catAx>
        <c:axId val="-198200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001240"/>
        <c:crosses val="autoZero"/>
        <c:auto val="1"/>
        <c:lblAlgn val="ctr"/>
        <c:lblOffset val="100"/>
        <c:noMultiLvlLbl val="0"/>
      </c:catAx>
      <c:valAx>
        <c:axId val="-198200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200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969064"/>
        <c:axId val="-1981966056"/>
      </c:lineChart>
      <c:catAx>
        <c:axId val="-198196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1966056"/>
        <c:crosses val="autoZero"/>
        <c:auto val="1"/>
        <c:lblAlgn val="ctr"/>
        <c:lblOffset val="100"/>
        <c:noMultiLvlLbl val="0"/>
      </c:catAx>
      <c:valAx>
        <c:axId val="-1981966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196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69944"/>
        <c:axId val="-1976066888"/>
      </c:lineChart>
      <c:catAx>
        <c:axId val="-19760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66888"/>
        <c:crosses val="autoZero"/>
        <c:auto val="1"/>
        <c:lblAlgn val="ctr"/>
        <c:lblOffset val="100"/>
        <c:noMultiLvlLbl val="0"/>
      </c:catAx>
      <c:valAx>
        <c:axId val="-197606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0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13624"/>
        <c:axId val="-2058662408"/>
      </c:lineChart>
      <c:catAx>
        <c:axId val="-20593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62408"/>
        <c:crosses val="autoZero"/>
        <c:auto val="1"/>
        <c:lblAlgn val="ctr"/>
        <c:lblOffset val="100"/>
        <c:noMultiLvlLbl val="0"/>
      </c:catAx>
      <c:valAx>
        <c:axId val="-2058662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931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26808"/>
        <c:axId val="-2032379592"/>
      </c:lineChart>
      <c:catAx>
        <c:axId val="-203292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79592"/>
        <c:crosses val="autoZero"/>
        <c:auto val="1"/>
        <c:lblAlgn val="ctr"/>
        <c:lblOffset val="100"/>
        <c:noMultiLvlLbl val="0"/>
      </c:catAx>
      <c:valAx>
        <c:axId val="-203237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92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64488"/>
        <c:axId val="-2032168200"/>
      </c:lineChart>
      <c:catAx>
        <c:axId val="-20321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168200"/>
        <c:crosses val="autoZero"/>
        <c:auto val="1"/>
        <c:lblAlgn val="ctr"/>
        <c:lblOffset val="100"/>
        <c:noMultiLvlLbl val="0"/>
      </c:catAx>
      <c:valAx>
        <c:axId val="-2032168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16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349304"/>
        <c:axId val="-1989188136"/>
      </c:lineChart>
      <c:catAx>
        <c:axId val="-19893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188136"/>
        <c:crosses val="autoZero"/>
        <c:auto val="1"/>
        <c:lblAlgn val="ctr"/>
        <c:lblOffset val="100"/>
        <c:noMultiLvlLbl val="0"/>
      </c:catAx>
      <c:valAx>
        <c:axId val="-19891881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34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60984"/>
        <c:axId val="-1989434712"/>
      </c:lineChart>
      <c:catAx>
        <c:axId val="-19894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434712"/>
        <c:crosses val="autoZero"/>
        <c:auto val="1"/>
        <c:lblAlgn val="ctr"/>
        <c:lblOffset val="100"/>
        <c:noMultiLvlLbl val="0"/>
      </c:catAx>
      <c:valAx>
        <c:axId val="-198943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46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300472"/>
        <c:axId val="1786212792"/>
      </c:lineChart>
      <c:catAx>
        <c:axId val="-19893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2792"/>
        <c:crosses val="autoZero"/>
        <c:auto val="1"/>
        <c:lblAlgn val="ctr"/>
        <c:lblOffset val="100"/>
        <c:noMultiLvlLbl val="0"/>
      </c:catAx>
      <c:valAx>
        <c:axId val="17862127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93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060024"/>
        <c:axId val="-1990061752"/>
      </c:lineChart>
      <c:catAx>
        <c:axId val="-199006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061752"/>
        <c:crosses val="autoZero"/>
        <c:auto val="1"/>
        <c:lblAlgn val="ctr"/>
        <c:lblOffset val="100"/>
        <c:noMultiLvlLbl val="0"/>
      </c:catAx>
      <c:valAx>
        <c:axId val="-199006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06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122424"/>
        <c:axId val="-1990119560"/>
      </c:lineChart>
      <c:catAx>
        <c:axId val="-199012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119560"/>
        <c:crosses val="autoZero"/>
        <c:auto val="1"/>
        <c:lblAlgn val="ctr"/>
        <c:lblOffset val="100"/>
        <c:noMultiLvlLbl val="0"/>
      </c:catAx>
      <c:valAx>
        <c:axId val="-199011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12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178728"/>
        <c:axId val="-1990182888"/>
      </c:lineChart>
      <c:catAx>
        <c:axId val="-19901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182888"/>
        <c:crosses val="autoZero"/>
        <c:auto val="1"/>
        <c:lblAlgn val="ctr"/>
        <c:lblOffset val="100"/>
        <c:noMultiLvlLbl val="0"/>
      </c:catAx>
      <c:valAx>
        <c:axId val="-199018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17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3"/>
  <sheetViews>
    <sheetView workbookViewId="0">
      <selection activeCell="AG8" sqref="AG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3">
      <c r="C2" s="1" t="s">
        <v>11</v>
      </c>
      <c r="D2" s="1" t="s">
        <v>7</v>
      </c>
      <c r="E2">
        <v>4.05</v>
      </c>
      <c r="F2">
        <f>E2*10000</f>
        <v>40500</v>
      </c>
    </row>
    <row r="3" spans="1:33">
      <c r="C3" s="1" t="s">
        <v>1</v>
      </c>
    </row>
    <row r="4" spans="1:3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 s="27" customFormat="1">
      <c r="B6" s="28">
        <f>SUM(D6:MI6)</f>
        <v>12851.900000000003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</row>
    <row r="7" spans="1:3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</row>
    <row r="8" spans="1:33">
      <c r="A8" s="8">
        <f>B8/F2</f>
        <v>1.6926115294422148E-2</v>
      </c>
      <c r="B8" s="7">
        <f>SUM(D8:MI8)</f>
        <v>685.507669424097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</row>
    <row r="9" spans="1:3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</row>
    <row r="12" spans="1:33">
      <c r="C12" s="17" t="s">
        <v>27</v>
      </c>
      <c r="D12" s="17" t="s">
        <v>28</v>
      </c>
    </row>
    <row r="13" spans="1:3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"/>
  <sheetViews>
    <sheetView tabSelected="1" topLeftCell="A9" workbookViewId="0">
      <selection activeCell="F16" sqref="F16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3">
      <c r="C2" s="1" t="s">
        <v>14</v>
      </c>
      <c r="D2" s="1" t="s">
        <v>7</v>
      </c>
      <c r="E2">
        <v>19.88</v>
      </c>
      <c r="F2">
        <f>E2*10000</f>
        <v>198800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3134.8499999999995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</row>
    <row r="7" spans="1:3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</row>
    <row r="8" spans="1:33">
      <c r="A8" s="8">
        <f>B8/F2</f>
        <v>3.0517319061400781E-3</v>
      </c>
      <c r="B8" s="7">
        <f>SUM(D8:MI8)</f>
        <v>606.68430294064751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</row>
    <row r="10" spans="1:3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3">
      <c r="C13" s="17" t="s">
        <v>27</v>
      </c>
      <c r="D13" s="17" t="s">
        <v>28</v>
      </c>
      <c r="E13" s="1" t="s">
        <v>36</v>
      </c>
    </row>
    <row r="14" spans="1:3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"/>
  <sheetViews>
    <sheetView topLeftCell="A12" workbookViewId="0">
      <selection activeCell="AG7" sqref="A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">
      <c r="C2" s="1" t="s">
        <v>17</v>
      </c>
      <c r="D2" s="1" t="s">
        <v>7</v>
      </c>
      <c r="E2">
        <v>220.9</v>
      </c>
      <c r="F2">
        <f>E2*10000</f>
        <v>2209000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-48824.019999999975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</row>
    <row r="7" spans="1:3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</row>
    <row r="8" spans="1:33">
      <c r="A8" s="8">
        <f>B8/F2</f>
        <v>-3.3207259894456041E-3</v>
      </c>
      <c r="B8" s="7">
        <f>SUM(D8:MI8)</f>
        <v>-7335.4837106853392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</row>
    <row r="10" spans="1:33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3">
      <c r="AB11" s="1" t="s">
        <v>62</v>
      </c>
    </row>
    <row r="13" spans="1:33">
      <c r="C13" s="17" t="s">
        <v>27</v>
      </c>
      <c r="D13" s="17" t="s">
        <v>28</v>
      </c>
      <c r="E13" s="1" t="s">
        <v>29</v>
      </c>
    </row>
    <row r="14" spans="1:3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8" workbookViewId="0">
      <selection activeCell="AG7" sqref="A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-40306.029999999992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</row>
    <row r="7" spans="1:3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</row>
    <row r="8" spans="1:33">
      <c r="A8" s="8">
        <f>B8/F2</f>
        <v>-7.120789810960308E-4</v>
      </c>
      <c r="B8" s="7">
        <f>SUM(D8:MI8)</f>
        <v>-6804.4843275574513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</row>
    <row r="9" spans="1:3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</row>
    <row r="12" spans="1:33">
      <c r="C12" s="17" t="s">
        <v>27</v>
      </c>
      <c r="D12" s="17" t="s">
        <v>28</v>
      </c>
    </row>
    <row r="13" spans="1:3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15" workbookViewId="0">
      <selection activeCell="AG7" sqref="A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-13238.609999999995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</row>
    <row r="7" spans="1:3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</row>
    <row r="8" spans="1:33">
      <c r="A8" s="8">
        <f>B8/F2</f>
        <v>-1.8205017231230211E-3</v>
      </c>
      <c r="B8" s="7">
        <f>SUM(D8:MI8)</f>
        <v>-2956.3127481794736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</row>
    <row r="9" spans="1:3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</row>
    <row r="10" spans="1:33">
      <c r="U10" s="1" t="s">
        <v>52</v>
      </c>
      <c r="V10" s="1" t="s">
        <v>42</v>
      </c>
    </row>
    <row r="12" spans="1:33">
      <c r="C12" s="1" t="s">
        <v>27</v>
      </c>
      <c r="D12" s="1" t="s">
        <v>28</v>
      </c>
    </row>
    <row r="13" spans="1:3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9" workbookViewId="0">
      <selection activeCell="AG7" sqref="A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3">
      <c r="C2" s="1" t="s">
        <v>13</v>
      </c>
      <c r="D2" s="1" t="s">
        <v>7</v>
      </c>
      <c r="E2">
        <v>6.98</v>
      </c>
      <c r="F2">
        <f>E2*10000</f>
        <v>69800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-40288.399999999994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</row>
    <row r="7" spans="1:3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</row>
    <row r="8" spans="1:33">
      <c r="A8" s="8">
        <f>B8/F2</f>
        <v>-4.913733655949161E-2</v>
      </c>
      <c r="B8" s="7">
        <f>SUM(D8:MI8)</f>
        <v>-3429.7860918525143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</row>
    <row r="9" spans="1:3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</row>
    <row r="12" spans="1:33">
      <c r="C12" s="1" t="s">
        <v>27</v>
      </c>
      <c r="D12" s="1" t="s">
        <v>28</v>
      </c>
    </row>
    <row r="13" spans="1:3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D14" workbookViewId="0">
      <selection activeCell="AG7" sqref="AG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3">
      <c r="C2" s="1" t="s">
        <v>19</v>
      </c>
      <c r="D2" s="1" t="s">
        <v>7</v>
      </c>
      <c r="E2">
        <v>18.72</v>
      </c>
      <c r="F2">
        <f>E2*10000</f>
        <v>187200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-3242.19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</row>
    <row r="7" spans="1:3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</row>
    <row r="8" spans="1:33">
      <c r="A8" s="8">
        <f>B8/F2</f>
        <v>-5.7650049263767347E-3</v>
      </c>
      <c r="B8" s="7">
        <f>SUM(D8:MI8)</f>
        <v>-1079.2089222177246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</row>
    <row r="9" spans="1:3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</row>
    <row r="12" spans="1:33">
      <c r="C12" s="17" t="s">
        <v>27</v>
      </c>
      <c r="D12" s="17" t="s">
        <v>28</v>
      </c>
    </row>
    <row r="13" spans="1:33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workbookViewId="0">
      <selection activeCell="AG7" sqref="A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3">
      <c r="C2" s="1" t="s">
        <v>21</v>
      </c>
      <c r="D2" s="1" t="s">
        <v>7</v>
      </c>
      <c r="E2">
        <v>5.4</v>
      </c>
      <c r="F2">
        <f>E2*10000</f>
        <v>54000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-2779.93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</row>
    <row r="7" spans="1:3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</row>
    <row r="8" spans="1:33">
      <c r="A8" s="8">
        <f>B8/F2</f>
        <v>-8.3814341360475518E-3</v>
      </c>
      <c r="B8" s="7">
        <f>SUM(D8:MI8)</f>
        <v>-452.59744334656784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</row>
    <row r="9" spans="1:3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</row>
    <row r="12" spans="1:33">
      <c r="C12" s="17" t="s">
        <v>27</v>
      </c>
      <c r="D12" s="17" t="s">
        <v>28</v>
      </c>
    </row>
    <row r="13" spans="1:33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5" workbookViewId="0">
      <selection activeCell="O19" sqref="O1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</row>
    <row r="6" spans="1:31">
      <c r="B6" s="15">
        <f>SUM(D6:MI6)</f>
        <v>-802.79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</row>
    <row r="8" spans="1:31">
      <c r="A8" s="8">
        <f>B8/F2</f>
        <v>-1.283072323664909E-3</v>
      </c>
      <c r="B8" s="7">
        <f>SUM(D8:MI8)</f>
        <v>-150.63269079826031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F1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H2" workbookViewId="0">
      <selection activeCell="S7" sqref="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</row>
    <row r="6" spans="1:31">
      <c r="B6" s="15">
        <f>SUM(D6:MI6)</f>
        <v>83918.65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</row>
    <row r="8" spans="1:31">
      <c r="A8" s="8">
        <f>B8/F2</f>
        <v>1.3218660574738192E-3</v>
      </c>
      <c r="B8" s="7">
        <f>SUM(D8:MI8)</f>
        <v>166.0263768187117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5"/>
  <sheetViews>
    <sheetView topLeftCell="A3" workbookViewId="0">
      <selection activeCell="AG7" sqref="AG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3">
      <c r="C2" s="1" t="s">
        <v>20</v>
      </c>
      <c r="D2" s="1" t="s">
        <v>7</v>
      </c>
      <c r="E2">
        <v>16.73</v>
      </c>
      <c r="F2">
        <f>E2*10000</f>
        <v>167300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17345.27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</row>
    <row r="7" spans="1:3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</row>
    <row r="8" spans="1:33">
      <c r="A8" s="8">
        <f>B8/F2</f>
        <v>2.211961316333079E-2</v>
      </c>
      <c r="B8" s="7">
        <f>SUM(D8:MI8)</f>
        <v>3700.6112822252412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</row>
    <row r="9" spans="1:3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</row>
    <row r="12" spans="1:33">
      <c r="C12" s="17" t="s">
        <v>27</v>
      </c>
      <c r="D12" s="17" t="s">
        <v>28</v>
      </c>
    </row>
    <row r="13" spans="1:33">
      <c r="C13" s="10">
        <v>400</v>
      </c>
      <c r="D13" s="10">
        <v>8.4030000000000005</v>
      </c>
    </row>
    <row r="14" spans="1:33">
      <c r="A14" s="1" t="s">
        <v>30</v>
      </c>
      <c r="B14" s="23">
        <v>42991</v>
      </c>
      <c r="C14">
        <v>2000</v>
      </c>
      <c r="D14">
        <v>4.75</v>
      </c>
    </row>
    <row r="15" spans="1:33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3"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</row>
    <row r="6" spans="1:31">
      <c r="B6" s="15">
        <f>SUM(D6:MI6)</f>
        <v>15118.440000000002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</row>
    <row r="8" spans="1:31">
      <c r="A8" s="8">
        <f>B8/F2</f>
        <v>2.188225882844845E-2</v>
      </c>
      <c r="B8" s="7">
        <f>SUM(D8:MI8)</f>
        <v>722.11454133879886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4"/>
  <sheetViews>
    <sheetView topLeftCell="A6" workbookViewId="0">
      <selection activeCell="AG7" sqref="A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25926.050000000003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</row>
    <row r="7" spans="1:3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</row>
    <row r="8" spans="1:33">
      <c r="A8" s="8">
        <f>B8/F2</f>
        <v>2.5855187907357146E-2</v>
      </c>
      <c r="B8" s="7">
        <f>SUM(D8:MI8)</f>
        <v>1481.5022670915646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" si="12">AG6/AG7</f>
        <v>37.087190527448875</v>
      </c>
    </row>
    <row r="9" spans="1:3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</row>
    <row r="12" spans="1:33">
      <c r="C12" s="1" t="s">
        <v>27</v>
      </c>
      <c r="D12" s="1" t="s">
        <v>28</v>
      </c>
      <c r="E12" s="1" t="s">
        <v>29</v>
      </c>
    </row>
    <row r="13" spans="1:3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3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G13"/>
  <sheetViews>
    <sheetView topLeftCell="A12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-49668.039999999994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</row>
    <row r="7" spans="1:3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</row>
    <row r="8" spans="1:33">
      <c r="A8" s="8">
        <f>B8/F2</f>
        <v>-2.0415196363200742E-3</v>
      </c>
      <c r="B8" s="7">
        <f>SUM(D8:MI8)</f>
        <v>-6033.0988292530837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</row>
    <row r="9" spans="1:3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</row>
    <row r="12" spans="1:33">
      <c r="C12" s="17" t="s">
        <v>27</v>
      </c>
      <c r="D12" s="17" t="s">
        <v>28</v>
      </c>
      <c r="E12" s="1" t="s">
        <v>31</v>
      </c>
    </row>
    <row r="13" spans="1:3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G14"/>
  <sheetViews>
    <sheetView topLeftCell="A9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8</v>
      </c>
      <c r="D2" s="1" t="s">
        <v>7</v>
      </c>
      <c r="E2">
        <v>220.39</v>
      </c>
      <c r="F2">
        <f>E2*10000</f>
        <v>2203900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-43103.999999999993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</row>
    <row r="7" spans="1:3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</row>
    <row r="8" spans="1:33">
      <c r="A8" s="8">
        <f>B8/F2</f>
        <v>-7.1712695397827776E-3</v>
      </c>
      <c r="B8" s="7">
        <f>SUM(D8:MI8)</f>
        <v>-15804.760938727264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</row>
    <row r="10" spans="1:33">
      <c r="T10" s="22" t="s">
        <v>50</v>
      </c>
    </row>
    <row r="13" spans="1:33">
      <c r="C13" s="1" t="s">
        <v>27</v>
      </c>
      <c r="D13" s="1" t="s">
        <v>28</v>
      </c>
      <c r="E13" s="1" t="s">
        <v>48</v>
      </c>
    </row>
    <row r="14" spans="1:3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G15"/>
  <sheetViews>
    <sheetView topLeftCell="D5" workbookViewId="0">
      <selection activeCell="AG7" sqref="A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">
      <c r="C2" s="1" t="s">
        <v>9</v>
      </c>
      <c r="D2" s="1" t="s">
        <v>7</v>
      </c>
      <c r="E2">
        <v>9.6</v>
      </c>
      <c r="F2">
        <f>E2*10000</f>
        <v>96000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-1043.4099999999987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</row>
    <row r="7" spans="1:3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</row>
    <row r="8" spans="1:33">
      <c r="A8" s="8">
        <f>B8/F2</f>
        <v>-2.4566025519122152E-3</v>
      </c>
      <c r="B8" s="7">
        <f>SUM(D8:MI8)</f>
        <v>-235.83384498357265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</row>
    <row r="9" spans="1:3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</row>
    <row r="12" spans="1:33">
      <c r="C12" s="1" t="s">
        <v>27</v>
      </c>
      <c r="D12" s="1" t="s">
        <v>28</v>
      </c>
      <c r="E12" s="1" t="s">
        <v>31</v>
      </c>
    </row>
    <row r="13" spans="1:3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3">
      <c r="C14" s="12"/>
      <c r="D14" s="13"/>
      <c r="E14" s="13"/>
    </row>
    <row r="15" spans="1:3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G17"/>
  <sheetViews>
    <sheetView topLeftCell="A11" workbookViewId="0">
      <selection activeCell="AG7" sqref="A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3">
      <c r="C2" s="1" t="s">
        <v>12</v>
      </c>
      <c r="D2" s="1" t="s">
        <v>7</v>
      </c>
      <c r="E2">
        <v>9.36</v>
      </c>
      <c r="F2">
        <f>E2*10000</f>
        <v>93600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2734.9100000000003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</row>
    <row r="7" spans="1:3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</row>
    <row r="8" spans="1:33">
      <c r="A8" s="8">
        <f>B8/F2</f>
        <v>2.4761345403145818E-3</v>
      </c>
      <c r="B8" s="7">
        <f>SUM(D8:MI8)</f>
        <v>231.76619297344484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</row>
    <row r="9" spans="1:3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</row>
    <row r="16" spans="1:3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G15"/>
  <sheetViews>
    <sheetView topLeftCell="A17" workbookViewId="0">
      <selection activeCell="AG7" sqref="A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3">
      <c r="C2" s="1" t="s">
        <v>15</v>
      </c>
      <c r="D2" s="1" t="s">
        <v>7</v>
      </c>
      <c r="E2">
        <v>3.89</v>
      </c>
      <c r="F2">
        <f>E2*10000</f>
        <v>38900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-532.88000000000022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</row>
    <row r="7" spans="1:3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</row>
    <row r="8" spans="1:33">
      <c r="A8" s="8">
        <f>B8/F2</f>
        <v>-1.8887110805944076E-3</v>
      </c>
      <c r="B8" s="7">
        <f>SUM(D8:MI8)</f>
        <v>-73.470861035122454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</row>
    <row r="9" spans="1:3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</row>
    <row r="14" spans="1:33">
      <c r="C14" s="1" t="s">
        <v>27</v>
      </c>
      <c r="D14" s="17" t="s">
        <v>28</v>
      </c>
      <c r="E14" s="1" t="s">
        <v>31</v>
      </c>
    </row>
    <row r="15" spans="1:3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7"/>
  <sheetViews>
    <sheetView topLeftCell="A14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-30418.100000000006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</row>
    <row r="7" spans="1:3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</row>
    <row r="8" spans="1:33">
      <c r="A8" s="8">
        <f>B8/F2</f>
        <v>-9.5802022964568776E-3</v>
      </c>
      <c r="B8" s="7">
        <f>SUM(D8:MI8)</f>
        <v>-7599.0164615495942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</row>
    <row r="9" spans="1:3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</row>
    <row r="14" spans="1:33">
      <c r="C14" s="1" t="s">
        <v>27</v>
      </c>
      <c r="D14" s="1" t="s">
        <v>28</v>
      </c>
      <c r="E14" s="1" t="s">
        <v>31</v>
      </c>
    </row>
    <row r="15" spans="1:3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2017-09-22T02:13:24Z</dcterms:modified>
</cp:coreProperties>
</file>