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8" i="20" l="1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<sst xmlns="http://schemas.openxmlformats.org/spreadsheetml/2006/main" count="299" uniqueCount="75">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</sst>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67464"/>
        <c:axId val="2136770472"/>
      </c:lineChart>
      <c:catAx>
        <c:axId val="21367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70472"/>
        <c:crosses val="autoZero"/>
        <c:auto val="1"/>
        <c:lblAlgn val="ctr"/>
        <c:lblOffset val="100"/>
        <c:noMultiLvlLbl val="0"/>
      </c:catAx>
      <c:valAx>
        <c:axId val="213677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35800"/>
        <c:axId val="-2038932792"/>
      </c:lineChart>
      <c:catAx>
        <c:axId val="-2038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32792"/>
        <c:crosses val="autoZero"/>
        <c:auto val="1"/>
        <c:lblAlgn val="ctr"/>
        <c:lblOffset val="100"/>
        <c:noMultiLvlLbl val="0"/>
      </c:catAx>
      <c:valAx>
        <c:axId val="-203893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3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7736"/>
        <c:axId val="-2038894728"/>
      </c:lineChart>
      <c:catAx>
        <c:axId val="-20388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94728"/>
        <c:crosses val="autoZero"/>
        <c:auto val="1"/>
        <c:lblAlgn val="ctr"/>
        <c:lblOffset val="100"/>
        <c:noMultiLvlLbl val="0"/>
      </c:catAx>
      <c:valAx>
        <c:axId val="-203889472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71880"/>
        <c:axId val="-2038868872"/>
      </c:barChart>
      <c:catAx>
        <c:axId val="-20388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8872"/>
        <c:crosses val="autoZero"/>
        <c:auto val="1"/>
        <c:lblAlgn val="ctr"/>
        <c:lblOffset val="100"/>
        <c:noMultiLvlLbl val="0"/>
      </c:catAx>
      <c:valAx>
        <c:axId val="-203886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7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6648"/>
        <c:axId val="-2038823640"/>
      </c:lineChart>
      <c:catAx>
        <c:axId val="-20388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23640"/>
        <c:crosses val="autoZero"/>
        <c:auto val="1"/>
        <c:lblAlgn val="ctr"/>
        <c:lblOffset val="100"/>
        <c:noMultiLvlLbl val="0"/>
      </c:catAx>
      <c:valAx>
        <c:axId val="-20388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8584"/>
        <c:axId val="-2038785576"/>
      </c:lineChart>
      <c:catAx>
        <c:axId val="-20387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5576"/>
        <c:crosses val="autoZero"/>
        <c:auto val="1"/>
        <c:lblAlgn val="ctr"/>
        <c:lblOffset val="100"/>
        <c:noMultiLvlLbl val="0"/>
      </c:catAx>
      <c:valAx>
        <c:axId val="-2038785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8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62728"/>
        <c:axId val="-2038759720"/>
      </c:barChart>
      <c:catAx>
        <c:axId val="-20387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59720"/>
        <c:crosses val="autoZero"/>
        <c:auto val="1"/>
        <c:lblAlgn val="ctr"/>
        <c:lblOffset val="100"/>
        <c:noMultiLvlLbl val="0"/>
      </c:catAx>
      <c:valAx>
        <c:axId val="-203875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6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6840"/>
        <c:axId val="-2038713832"/>
      </c:lineChart>
      <c:catAx>
        <c:axId val="-20387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3832"/>
        <c:crosses val="autoZero"/>
        <c:auto val="1"/>
        <c:lblAlgn val="ctr"/>
        <c:lblOffset val="100"/>
        <c:noMultiLvlLbl val="0"/>
      </c:catAx>
      <c:valAx>
        <c:axId val="-203871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78264"/>
        <c:axId val="-2038675256"/>
      </c:lineChart>
      <c:catAx>
        <c:axId val="-20386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75256"/>
        <c:crosses val="autoZero"/>
        <c:auto val="1"/>
        <c:lblAlgn val="ctr"/>
        <c:lblOffset val="100"/>
        <c:noMultiLvlLbl val="0"/>
      </c:catAx>
      <c:valAx>
        <c:axId val="-20386752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51944"/>
        <c:axId val="-2038648936"/>
      </c:barChart>
      <c:catAx>
        <c:axId val="-20386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48936"/>
        <c:crosses val="autoZero"/>
        <c:auto val="1"/>
        <c:lblAlgn val="ctr"/>
        <c:lblOffset val="100"/>
        <c:noMultiLvlLbl val="0"/>
      </c:catAx>
      <c:valAx>
        <c:axId val="-203864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5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06616"/>
        <c:axId val="-2038603608"/>
      </c:lineChart>
      <c:catAx>
        <c:axId val="-20386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03608"/>
        <c:crosses val="autoZero"/>
        <c:auto val="1"/>
        <c:lblAlgn val="ctr"/>
        <c:lblOffset val="100"/>
        <c:noMultiLvlLbl val="0"/>
      </c:catAx>
      <c:valAx>
        <c:axId val="-2038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0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20728"/>
        <c:axId val="-2065518280"/>
      </c:lineChart>
      <c:catAx>
        <c:axId val="-20655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18280"/>
        <c:crosses val="autoZero"/>
        <c:auto val="1"/>
        <c:lblAlgn val="ctr"/>
        <c:lblOffset val="100"/>
        <c:noMultiLvlLbl val="0"/>
      </c:catAx>
      <c:valAx>
        <c:axId val="-2065518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2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67992"/>
        <c:axId val="-2038564984"/>
      </c:lineChart>
      <c:catAx>
        <c:axId val="-20385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64984"/>
        <c:crosses val="autoZero"/>
        <c:auto val="1"/>
        <c:lblAlgn val="ctr"/>
        <c:lblOffset val="100"/>
        <c:noMultiLvlLbl val="0"/>
      </c:catAx>
      <c:valAx>
        <c:axId val="-203856498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42024"/>
        <c:axId val="-2038539016"/>
      </c:barChart>
      <c:catAx>
        <c:axId val="-203854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9016"/>
        <c:crosses val="autoZero"/>
        <c:auto val="1"/>
        <c:lblAlgn val="ctr"/>
        <c:lblOffset val="100"/>
        <c:noMultiLvlLbl val="0"/>
      </c:catAx>
      <c:valAx>
        <c:axId val="-203853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4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96568"/>
        <c:axId val="-2038493560"/>
      </c:lineChart>
      <c:catAx>
        <c:axId val="-20384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93560"/>
        <c:crosses val="autoZero"/>
        <c:auto val="1"/>
        <c:lblAlgn val="ctr"/>
        <c:lblOffset val="100"/>
        <c:noMultiLvlLbl val="0"/>
      </c:catAx>
      <c:valAx>
        <c:axId val="-203849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9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58568"/>
        <c:axId val="-2038455560"/>
      </c:lineChart>
      <c:catAx>
        <c:axId val="-20384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5560"/>
        <c:crosses val="autoZero"/>
        <c:auto val="1"/>
        <c:lblAlgn val="ctr"/>
        <c:lblOffset val="100"/>
        <c:noMultiLvlLbl val="0"/>
      </c:catAx>
      <c:valAx>
        <c:axId val="-20384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45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66648"/>
        <c:axId val="-2039476200"/>
      </c:barChart>
      <c:catAx>
        <c:axId val="-203946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6200"/>
        <c:crosses val="autoZero"/>
        <c:auto val="1"/>
        <c:lblAlgn val="ctr"/>
        <c:lblOffset val="100"/>
        <c:noMultiLvlLbl val="0"/>
      </c:catAx>
      <c:valAx>
        <c:axId val="-20394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6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1864"/>
        <c:axId val="-2039473336"/>
      </c:lineChart>
      <c:catAx>
        <c:axId val="-203908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3336"/>
        <c:crosses val="autoZero"/>
        <c:auto val="1"/>
        <c:lblAlgn val="ctr"/>
        <c:lblOffset val="100"/>
        <c:noMultiLvlLbl val="0"/>
      </c:catAx>
      <c:valAx>
        <c:axId val="-20394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8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52616"/>
        <c:axId val="-2130749608"/>
      </c:lineChart>
      <c:catAx>
        <c:axId val="-21307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9608"/>
        <c:crosses val="autoZero"/>
        <c:auto val="1"/>
        <c:lblAlgn val="ctr"/>
        <c:lblOffset val="100"/>
        <c:noMultiLvlLbl val="0"/>
      </c:catAx>
      <c:valAx>
        <c:axId val="-2130749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5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67608"/>
        <c:axId val="-2131097752"/>
      </c:barChart>
      <c:catAx>
        <c:axId val="-21310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97752"/>
        <c:crosses val="autoZero"/>
        <c:auto val="1"/>
        <c:lblAlgn val="ctr"/>
        <c:lblOffset val="100"/>
        <c:noMultiLvlLbl val="0"/>
      </c:catAx>
      <c:valAx>
        <c:axId val="-213109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067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90840"/>
        <c:axId val="-2131401096"/>
      </c:lineChart>
      <c:catAx>
        <c:axId val="-21313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01096"/>
        <c:crosses val="autoZero"/>
        <c:auto val="1"/>
        <c:lblAlgn val="ctr"/>
        <c:lblOffset val="100"/>
        <c:noMultiLvlLbl val="0"/>
      </c:catAx>
      <c:valAx>
        <c:axId val="-213140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9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39144"/>
        <c:axId val="-2131456664"/>
      </c:lineChart>
      <c:catAx>
        <c:axId val="-21314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56664"/>
        <c:crosses val="autoZero"/>
        <c:auto val="1"/>
        <c:lblAlgn val="ctr"/>
        <c:lblOffset val="100"/>
        <c:noMultiLvlLbl val="0"/>
      </c:catAx>
      <c:valAx>
        <c:axId val="-21314566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4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31720"/>
        <c:axId val="2111100104"/>
      </c:barChart>
      <c:catAx>
        <c:axId val="-20655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104"/>
        <c:crosses val="autoZero"/>
        <c:auto val="1"/>
        <c:lblAlgn val="ctr"/>
        <c:lblOffset val="100"/>
        <c:noMultiLvlLbl val="0"/>
      </c:catAx>
      <c:valAx>
        <c:axId val="211110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3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74808"/>
        <c:axId val="-2131471800"/>
      </c:barChart>
      <c:catAx>
        <c:axId val="-21314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71800"/>
        <c:crosses val="autoZero"/>
        <c:auto val="1"/>
        <c:lblAlgn val="ctr"/>
        <c:lblOffset val="100"/>
        <c:noMultiLvlLbl val="0"/>
      </c:catAx>
      <c:valAx>
        <c:axId val="-213147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7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03848"/>
        <c:axId val="-2131524536"/>
      </c:lineChart>
      <c:catAx>
        <c:axId val="-21315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24536"/>
        <c:crosses val="autoZero"/>
        <c:auto val="1"/>
        <c:lblAlgn val="ctr"/>
        <c:lblOffset val="100"/>
        <c:noMultiLvlLbl val="0"/>
      </c:catAx>
      <c:valAx>
        <c:axId val="-21315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0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4856"/>
        <c:axId val="-2131562024"/>
      </c:lineChart>
      <c:catAx>
        <c:axId val="-21315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2024"/>
        <c:crosses val="autoZero"/>
        <c:auto val="1"/>
        <c:lblAlgn val="ctr"/>
        <c:lblOffset val="100"/>
        <c:noMultiLvlLbl val="0"/>
      </c:catAx>
      <c:valAx>
        <c:axId val="-21315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6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97048"/>
        <c:axId val="-2131594040"/>
      </c:barChart>
      <c:catAx>
        <c:axId val="-213159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94040"/>
        <c:crosses val="autoZero"/>
        <c:auto val="1"/>
        <c:lblAlgn val="ctr"/>
        <c:lblOffset val="100"/>
        <c:noMultiLvlLbl val="0"/>
      </c:catAx>
      <c:valAx>
        <c:axId val="-213159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9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13496"/>
        <c:axId val="-2131610488"/>
      </c:lineChart>
      <c:catAx>
        <c:axId val="-21316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0488"/>
        <c:crosses val="autoZero"/>
        <c:auto val="1"/>
        <c:lblAlgn val="ctr"/>
        <c:lblOffset val="100"/>
        <c:noMultiLvlLbl val="0"/>
      </c:catAx>
      <c:valAx>
        <c:axId val="-2131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1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75160"/>
        <c:axId val="-2131672152"/>
      </c:lineChart>
      <c:catAx>
        <c:axId val="-21316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72152"/>
        <c:crosses val="autoZero"/>
        <c:auto val="1"/>
        <c:lblAlgn val="ctr"/>
        <c:lblOffset val="100"/>
        <c:noMultiLvlLbl val="0"/>
      </c:catAx>
      <c:valAx>
        <c:axId val="-2131672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7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49304"/>
        <c:axId val="-2131646296"/>
      </c:barChart>
      <c:catAx>
        <c:axId val="-21316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6296"/>
        <c:crosses val="autoZero"/>
        <c:auto val="1"/>
        <c:lblAlgn val="ctr"/>
        <c:lblOffset val="100"/>
        <c:noMultiLvlLbl val="0"/>
      </c:catAx>
      <c:valAx>
        <c:axId val="-21316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4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5064"/>
        <c:axId val="-2131740792"/>
      </c:lineChart>
      <c:catAx>
        <c:axId val="-213173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0792"/>
        <c:crosses val="autoZero"/>
        <c:auto val="1"/>
        <c:lblAlgn val="ctr"/>
        <c:lblOffset val="100"/>
        <c:noMultiLvlLbl val="0"/>
      </c:catAx>
      <c:valAx>
        <c:axId val="-213174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3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6712"/>
        <c:axId val="2081714376"/>
      </c:lineChart>
      <c:catAx>
        <c:axId val="208244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4376"/>
        <c:crosses val="autoZero"/>
        <c:auto val="1"/>
        <c:lblAlgn val="ctr"/>
        <c:lblOffset val="100"/>
        <c:noMultiLvlLbl val="0"/>
      </c:catAx>
      <c:valAx>
        <c:axId val="2081714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4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29304"/>
        <c:axId val="-2065626296"/>
      </c:barChart>
      <c:catAx>
        <c:axId val="-20656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26296"/>
        <c:crosses val="autoZero"/>
        <c:auto val="1"/>
        <c:lblAlgn val="ctr"/>
        <c:lblOffset val="100"/>
        <c:noMultiLvlLbl val="0"/>
      </c:catAx>
      <c:valAx>
        <c:axId val="-206562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2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4792"/>
        <c:axId val="-2039051848"/>
      </c:lineChart>
      <c:catAx>
        <c:axId val="-20390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51848"/>
        <c:crosses val="autoZero"/>
        <c:auto val="1"/>
        <c:lblAlgn val="ctr"/>
        <c:lblOffset val="100"/>
        <c:tickLblSkip val="2"/>
        <c:noMultiLvlLbl val="0"/>
      </c:catAx>
      <c:valAx>
        <c:axId val="-20390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5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56536"/>
        <c:axId val="2111159544"/>
      </c:lineChart>
      <c:catAx>
        <c:axId val="211115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544"/>
        <c:crosses val="autoZero"/>
        <c:auto val="1"/>
        <c:lblAlgn val="ctr"/>
        <c:lblOffset val="100"/>
        <c:noMultiLvlLbl val="0"/>
      </c:catAx>
      <c:valAx>
        <c:axId val="211115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4680"/>
        <c:axId val="2111057688"/>
      </c:lineChart>
      <c:catAx>
        <c:axId val="21110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7688"/>
        <c:crosses val="autoZero"/>
        <c:auto val="1"/>
        <c:lblAlgn val="ctr"/>
        <c:lblOffset val="100"/>
        <c:noMultiLvlLbl val="0"/>
      </c:catAx>
      <c:valAx>
        <c:axId val="211105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5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55624"/>
        <c:axId val="-2065486744"/>
      </c:barChart>
      <c:catAx>
        <c:axId val="-20656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6744"/>
        <c:crosses val="autoZero"/>
        <c:auto val="1"/>
        <c:lblAlgn val="ctr"/>
        <c:lblOffset val="100"/>
        <c:noMultiLvlLbl val="0"/>
      </c:catAx>
      <c:valAx>
        <c:axId val="-206548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5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74744"/>
        <c:axId val="-2065671736"/>
      </c:lineChart>
      <c:catAx>
        <c:axId val="-206567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1736"/>
        <c:crosses val="autoZero"/>
        <c:auto val="1"/>
        <c:lblAlgn val="ctr"/>
        <c:lblOffset val="100"/>
        <c:noMultiLvlLbl val="0"/>
      </c:catAx>
      <c:valAx>
        <c:axId val="-20656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7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17624"/>
        <c:axId val="2087680024"/>
      </c:lineChart>
      <c:catAx>
        <c:axId val="20876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0024"/>
        <c:crosses val="autoZero"/>
        <c:auto val="1"/>
        <c:lblAlgn val="ctr"/>
        <c:lblOffset val="100"/>
        <c:noMultiLvlLbl val="0"/>
      </c:catAx>
      <c:valAx>
        <c:axId val="20876800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61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70424"/>
        <c:axId val="2111136024"/>
      </c:barChart>
      <c:catAx>
        <c:axId val="-206557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6024"/>
        <c:crosses val="autoZero"/>
        <c:auto val="1"/>
        <c:lblAlgn val="ctr"/>
        <c:lblOffset val="100"/>
        <c:noMultiLvlLbl val="0"/>
      </c:catAx>
      <c:valAx>
        <c:axId val="211113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7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63784"/>
        <c:axId val="2111030168"/>
      </c:lineChart>
      <c:catAx>
        <c:axId val="-20646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30168"/>
        <c:crosses val="autoZero"/>
        <c:auto val="1"/>
        <c:lblAlgn val="ctr"/>
        <c:lblOffset val="100"/>
        <c:noMultiLvlLbl val="0"/>
      </c:catAx>
      <c:valAx>
        <c:axId val="211103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6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57944"/>
        <c:axId val="-2065554936"/>
      </c:lineChart>
      <c:catAx>
        <c:axId val="-206555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54936"/>
        <c:crosses val="autoZero"/>
        <c:auto val="1"/>
        <c:lblAlgn val="ctr"/>
        <c:lblOffset val="100"/>
        <c:noMultiLvlLbl val="0"/>
      </c:catAx>
      <c:valAx>
        <c:axId val="-206555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5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23112"/>
        <c:axId val="2111059960"/>
      </c:barChart>
      <c:catAx>
        <c:axId val="21111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9960"/>
        <c:crosses val="autoZero"/>
        <c:auto val="1"/>
        <c:lblAlgn val="ctr"/>
        <c:lblOffset val="100"/>
        <c:noMultiLvlLbl val="0"/>
      </c:catAx>
      <c:valAx>
        <c:axId val="211105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81096"/>
        <c:axId val="-2042678088"/>
      </c:lineChart>
      <c:catAx>
        <c:axId val="-20426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78088"/>
        <c:crosses val="autoZero"/>
        <c:auto val="1"/>
        <c:lblAlgn val="ctr"/>
        <c:lblOffset val="100"/>
        <c:noMultiLvlLbl val="0"/>
      </c:catAx>
      <c:valAx>
        <c:axId val="-204267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8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7960"/>
        <c:axId val="-2038985016"/>
      </c:lineChart>
      <c:catAx>
        <c:axId val="-20389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5016"/>
        <c:crosses val="autoZero"/>
        <c:auto val="1"/>
        <c:lblAlgn val="ctr"/>
        <c:lblOffset val="100"/>
        <c:tickLblSkip val="2"/>
        <c:noMultiLvlLbl val="0"/>
      </c:catAx>
      <c:valAx>
        <c:axId val="-2038985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18760"/>
        <c:axId val="-2042715928"/>
      </c:lineChart>
      <c:catAx>
        <c:axId val="-20427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15928"/>
        <c:crosses val="autoZero"/>
        <c:auto val="1"/>
        <c:lblAlgn val="ctr"/>
        <c:lblOffset val="100"/>
        <c:noMultiLvlLbl val="0"/>
      </c:catAx>
      <c:valAx>
        <c:axId val="-20427159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71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29448"/>
        <c:axId val="-2042726440"/>
      </c:barChart>
      <c:catAx>
        <c:axId val="-20427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6440"/>
        <c:crosses val="autoZero"/>
        <c:auto val="1"/>
        <c:lblAlgn val="ctr"/>
        <c:lblOffset val="100"/>
        <c:noMultiLvlLbl val="0"/>
      </c:catAx>
      <c:valAx>
        <c:axId val="-204272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83208"/>
        <c:axId val="-2042788328"/>
      </c:lineChart>
      <c:catAx>
        <c:axId val="-204278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88328"/>
        <c:crosses val="autoZero"/>
        <c:auto val="1"/>
        <c:lblAlgn val="ctr"/>
        <c:lblOffset val="100"/>
        <c:noMultiLvlLbl val="0"/>
      </c:catAx>
      <c:valAx>
        <c:axId val="-204278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8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23208"/>
        <c:axId val="-2042820200"/>
      </c:lineChart>
      <c:catAx>
        <c:axId val="-20428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20200"/>
        <c:crosses val="autoZero"/>
        <c:auto val="1"/>
        <c:lblAlgn val="ctr"/>
        <c:lblOffset val="100"/>
        <c:noMultiLvlLbl val="0"/>
      </c:catAx>
      <c:valAx>
        <c:axId val="-204282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82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840072"/>
        <c:axId val="-2042870712"/>
      </c:barChart>
      <c:catAx>
        <c:axId val="-20428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70712"/>
        <c:crosses val="autoZero"/>
        <c:auto val="1"/>
        <c:lblAlgn val="ctr"/>
        <c:lblOffset val="100"/>
        <c:noMultiLvlLbl val="0"/>
      </c:catAx>
      <c:valAx>
        <c:axId val="-204287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8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17688"/>
        <c:axId val="-2042914680"/>
      </c:lineChart>
      <c:catAx>
        <c:axId val="-20429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14680"/>
        <c:crosses val="autoZero"/>
        <c:auto val="1"/>
        <c:lblAlgn val="ctr"/>
        <c:lblOffset val="100"/>
        <c:noMultiLvlLbl val="0"/>
      </c:catAx>
      <c:valAx>
        <c:axId val="-20429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1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38456"/>
        <c:axId val="-2042935480"/>
      </c:lineChart>
      <c:catAx>
        <c:axId val="-20429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35480"/>
        <c:crosses val="autoZero"/>
        <c:auto val="1"/>
        <c:lblAlgn val="ctr"/>
        <c:lblOffset val="100"/>
        <c:noMultiLvlLbl val="0"/>
      </c:catAx>
      <c:valAx>
        <c:axId val="-2042935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9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967048"/>
        <c:axId val="-2042964072"/>
      </c:barChart>
      <c:catAx>
        <c:axId val="-20429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64072"/>
        <c:crosses val="autoZero"/>
        <c:auto val="1"/>
        <c:lblAlgn val="ctr"/>
        <c:lblOffset val="100"/>
        <c:noMultiLvlLbl val="0"/>
      </c:catAx>
      <c:valAx>
        <c:axId val="-204296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6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08776"/>
        <c:axId val="-2043005768"/>
      </c:lineChart>
      <c:catAx>
        <c:axId val="-20430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05768"/>
        <c:crosses val="autoZero"/>
        <c:auto val="1"/>
        <c:lblAlgn val="ctr"/>
        <c:lblOffset val="100"/>
        <c:noMultiLvlLbl val="0"/>
      </c:catAx>
      <c:valAx>
        <c:axId val="-204300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0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21352"/>
        <c:axId val="-2043018344"/>
      </c:lineChart>
      <c:catAx>
        <c:axId val="-204302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18344"/>
        <c:crosses val="autoZero"/>
        <c:auto val="1"/>
        <c:lblAlgn val="ctr"/>
        <c:lblOffset val="100"/>
        <c:noMultiLvlLbl val="0"/>
      </c:catAx>
      <c:valAx>
        <c:axId val="-20430183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02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56904"/>
        <c:axId val="-2039453896"/>
      </c:barChart>
      <c:catAx>
        <c:axId val="-2039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53896"/>
        <c:crosses val="autoZero"/>
        <c:auto val="1"/>
        <c:lblAlgn val="ctr"/>
        <c:lblOffset val="100"/>
        <c:tickLblSkip val="2"/>
        <c:noMultiLvlLbl val="0"/>
      </c:catAx>
      <c:valAx>
        <c:axId val="-203945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5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069384"/>
        <c:axId val="-2043066376"/>
      </c:barChart>
      <c:catAx>
        <c:axId val="-20430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66376"/>
        <c:crosses val="autoZero"/>
        <c:auto val="1"/>
        <c:lblAlgn val="ctr"/>
        <c:lblOffset val="100"/>
        <c:noMultiLvlLbl val="0"/>
      </c:catAx>
      <c:valAx>
        <c:axId val="-20430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6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0584"/>
        <c:axId val="-2039407576"/>
      </c:lineChart>
      <c:catAx>
        <c:axId val="-20394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07576"/>
        <c:crosses val="autoZero"/>
        <c:auto val="1"/>
        <c:lblAlgn val="ctr"/>
        <c:lblOffset val="100"/>
        <c:noMultiLvlLbl val="0"/>
      </c:catAx>
      <c:valAx>
        <c:axId val="-203940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1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72584"/>
        <c:axId val="-2039369576"/>
      </c:lineChart>
      <c:catAx>
        <c:axId val="-203937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69576"/>
        <c:crosses val="autoZero"/>
        <c:auto val="1"/>
        <c:lblAlgn val="ctr"/>
        <c:lblOffset val="100"/>
        <c:noMultiLvlLbl val="0"/>
      </c:catAx>
      <c:valAx>
        <c:axId val="-20393695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7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009912"/>
        <c:axId val="-2039006904"/>
      </c:barChart>
      <c:catAx>
        <c:axId val="-20390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06904"/>
        <c:crosses val="autoZero"/>
        <c:auto val="1"/>
        <c:lblAlgn val="ctr"/>
        <c:lblOffset val="100"/>
        <c:noMultiLvlLbl val="0"/>
      </c:catAx>
      <c:valAx>
        <c:axId val="-203900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0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A16"/>
  <sheetViews>
    <sheetView workbookViewId="0">
      <selection activeCell="CA7" sqref="C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9">
      <c r="C2" s="1" t="s">
        <v>18</v>
      </c>
      <c r="D2" s="1" t="s">
        <v>7</v>
      </c>
      <c r="E2">
        <v>295.52</v>
      </c>
      <c r="F2">
        <f>E2*10000</f>
        <v>2955200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285346.97999999992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</row>
    <row r="7" spans="1:7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</row>
    <row r="8" spans="1:79">
      <c r="A8" s="8">
        <f>B8/F2</f>
        <v>1.1398824743386106E-2</v>
      </c>
      <c r="B8" s="7">
        <f>SUM(D8:MI8)</f>
        <v>33685.806881654622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</row>
    <row r="9" spans="1:7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</row>
    <row r="10" spans="1:79">
      <c r="B10">
        <f>B6/B8</f>
        <v>8.4708370205435291</v>
      </c>
      <c r="AJ10" t="s">
        <v>66</v>
      </c>
    </row>
    <row r="12" spans="1:79">
      <c r="C12" s="17" t="s">
        <v>27</v>
      </c>
      <c r="D12" s="17" t="s">
        <v>28</v>
      </c>
      <c r="E12" s="1" t="s">
        <v>31</v>
      </c>
    </row>
    <row r="13" spans="1:7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9">
      <c r="A14" s="1" t="s">
        <v>30</v>
      </c>
      <c r="B14" s="16">
        <v>43040</v>
      </c>
      <c r="C14">
        <v>1700</v>
      </c>
      <c r="D14">
        <v>8.23</v>
      </c>
    </row>
    <row r="15" spans="1:79">
      <c r="A15" s="1" t="s">
        <v>30</v>
      </c>
      <c r="B15" s="16">
        <v>43054</v>
      </c>
      <c r="C15">
        <v>2400</v>
      </c>
      <c r="D15">
        <v>8.34</v>
      </c>
    </row>
    <row r="16" spans="1:79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5"/>
  <sheetViews>
    <sheetView topLeftCell="BU1" workbookViewId="0">
      <selection activeCell="CA7" sqref="C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9">
      <c r="C2" s="1" t="s">
        <v>15</v>
      </c>
      <c r="D2" s="1" t="s">
        <v>7</v>
      </c>
      <c r="E2">
        <v>3.89</v>
      </c>
      <c r="F2">
        <f>E2*10000</f>
        <v>38900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-6046.4100000000008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</row>
    <row r="7" spans="1:7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</row>
    <row r="8" spans="1:79">
      <c r="A8" s="8">
        <f>B8/F2</f>
        <v>-1.9312729432810552E-2</v>
      </c>
      <c r="B8" s="7">
        <f>SUM(D8:MI8)</f>
        <v>-751.26517493633048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</row>
    <row r="9" spans="1:7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</row>
    <row r="14" spans="1:79">
      <c r="C14" s="1" t="s">
        <v>27</v>
      </c>
      <c r="D14" s="17" t="s">
        <v>28</v>
      </c>
      <c r="E14" s="1" t="s">
        <v>31</v>
      </c>
    </row>
    <row r="15" spans="1:7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8"/>
  <sheetViews>
    <sheetView topLeftCell="BO1" workbookViewId="0">
      <selection activeCell="CA7" sqref="C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-42509.710000000021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</row>
    <row r="7" spans="1:7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</row>
    <row r="8" spans="1:79">
      <c r="A8" s="8">
        <f>B8/F2</f>
        <v>-1.3833045857839331E-2</v>
      </c>
      <c r="B8" s="7">
        <f>SUM(D8:MI8)</f>
        <v>-10972.371974438156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</row>
    <row r="9" spans="1:7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</row>
    <row r="14" spans="1:79">
      <c r="C14" s="1" t="s">
        <v>27</v>
      </c>
      <c r="D14" s="1" t="s">
        <v>28</v>
      </c>
      <c r="E14" s="1" t="s">
        <v>31</v>
      </c>
    </row>
    <row r="15" spans="1:7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5"/>
  <sheetViews>
    <sheetView topLeftCell="BS1" workbookViewId="0">
      <selection activeCell="CA7" sqref="C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9">
      <c r="C2" s="1" t="s">
        <v>14</v>
      </c>
      <c r="D2" s="1" t="s">
        <v>7</v>
      </c>
      <c r="E2">
        <v>19.88</v>
      </c>
      <c r="F2">
        <f>E2*10000</f>
        <v>198800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-8926.7300000000014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</row>
    <row r="7" spans="1:7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</row>
    <row r="8" spans="1:79">
      <c r="A8" s="8">
        <f>B8/F2</f>
        <v>-9.1760882482049711E-3</v>
      </c>
      <c r="B8" s="7">
        <f>SUM(D8:MI8)</f>
        <v>-1824.2063437431482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</row>
    <row r="9" spans="1:7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</row>
    <row r="10" spans="1:7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9">
      <c r="C13" s="17" t="s">
        <v>27</v>
      </c>
      <c r="D13" s="17" t="s">
        <v>28</v>
      </c>
      <c r="E13" s="1" t="s">
        <v>36</v>
      </c>
    </row>
    <row r="14" spans="1:7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A15"/>
  <sheetViews>
    <sheetView topLeftCell="E9" workbookViewId="0">
      <selection activeCell="CA7" sqref="C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9">
      <c r="C2" s="1" t="s">
        <v>10</v>
      </c>
      <c r="D2" s="1" t="s">
        <v>7</v>
      </c>
      <c r="E2">
        <v>955.58</v>
      </c>
      <c r="F2">
        <f>E2*10000</f>
        <v>9555800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142923.62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</row>
    <row r="7" spans="1:7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</row>
    <row r="8" spans="1:79">
      <c r="A8" s="8">
        <f>B8/F2</f>
        <v>2.4753904213410563E-3</v>
      </c>
      <c r="B8" s="7">
        <f>SUM(D8:MI8)</f>
        <v>23654.335788250864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</row>
    <row r="9" spans="1:7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</row>
    <row r="10" spans="1:79">
      <c r="B10" s="10">
        <f>B6/B8</f>
        <v>6.042174309159436</v>
      </c>
    </row>
    <row r="12" spans="1:79">
      <c r="C12" s="17" t="s">
        <v>27</v>
      </c>
      <c r="D12" s="17" t="s">
        <v>28</v>
      </c>
    </row>
    <row r="13" spans="1:79">
      <c r="C13" s="10">
        <v>1000</v>
      </c>
      <c r="D13" s="10">
        <v>7.5910000000000002</v>
      </c>
    </row>
    <row r="14" spans="1:79">
      <c r="C14">
        <v>900</v>
      </c>
      <c r="D14">
        <v>5.9</v>
      </c>
    </row>
    <row r="15" spans="1:79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R1" workbookViewId="0">
      <selection activeCell="CA7" sqref="C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24495.87000000001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</row>
    <row r="7" spans="1:7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</row>
    <row r="8" spans="1:79">
      <c r="A8" s="8">
        <f>B8/F2</f>
        <v>2.6850090787890104E-3</v>
      </c>
      <c r="B8" s="7">
        <f>SUM(D8:MI8)</f>
        <v>4360.186243045473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</row>
    <row r="9" spans="1:7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</row>
    <row r="10" spans="1:79">
      <c r="B10">
        <f>B6/B8</f>
        <v>5.618078823828017</v>
      </c>
      <c r="U10" s="1" t="s">
        <v>52</v>
      </c>
      <c r="V10" s="1" t="s">
        <v>42</v>
      </c>
    </row>
    <row r="12" spans="1:79">
      <c r="C12" s="1" t="s">
        <v>27</v>
      </c>
      <c r="D12" s="1" t="s">
        <v>28</v>
      </c>
    </row>
    <row r="13" spans="1:79">
      <c r="C13">
        <v>800</v>
      </c>
      <c r="D13">
        <v>9.1660000000000004</v>
      </c>
    </row>
    <row r="14" spans="1:79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V1" workbookViewId="0">
      <selection activeCell="CA7" sqref="C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9">
      <c r="C2" s="1" t="s">
        <v>13</v>
      </c>
      <c r="D2" s="1" t="s">
        <v>7</v>
      </c>
      <c r="E2">
        <v>6.98</v>
      </c>
      <c r="F2">
        <f>E2*10000</f>
        <v>69800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-63194.879999999968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</row>
    <row r="7" spans="1:7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</row>
    <row r="8" spans="1:79">
      <c r="A8" s="8">
        <f>B8/F2</f>
        <v>-8.0983696402436939E-2</v>
      </c>
      <c r="B8" s="7">
        <f>SUM(D8:MI8)</f>
        <v>-5652.6620088900982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</row>
    <row r="9" spans="1:7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</row>
    <row r="12" spans="1:79">
      <c r="C12" s="1" t="s">
        <v>27</v>
      </c>
      <c r="D12" s="1" t="s">
        <v>28</v>
      </c>
    </row>
    <row r="13" spans="1:79">
      <c r="C13">
        <v>400</v>
      </c>
      <c r="D13">
        <v>27.524999999999999</v>
      </c>
      <c r="G13" s="1" t="s">
        <v>32</v>
      </c>
    </row>
    <row r="14" spans="1:79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U1" workbookViewId="0">
      <selection activeCell="CA7" sqref="C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9">
      <c r="C2" s="1" t="s">
        <v>19</v>
      </c>
      <c r="D2" s="1" t="s">
        <v>7</v>
      </c>
      <c r="E2">
        <v>18.72</v>
      </c>
      <c r="F2">
        <f>E2*10000</f>
        <v>187200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-11636.529999999995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</row>
    <row r="7" spans="1:7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</row>
    <row r="8" spans="1:79">
      <c r="A8" s="8">
        <f>B8/F2</f>
        <v>-2.0933652226591198E-2</v>
      </c>
      <c r="B8" s="7">
        <f>SUM(D8:MI8)</f>
        <v>-3918.7796968178723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</row>
    <row r="9" spans="1:7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</row>
    <row r="12" spans="1:79">
      <c r="C12" s="17" t="s">
        <v>27</v>
      </c>
      <c r="D12" s="17" t="s">
        <v>28</v>
      </c>
    </row>
    <row r="13" spans="1:79">
      <c r="C13" s="10">
        <v>600</v>
      </c>
      <c r="D13" s="10">
        <v>7.2480000000000002</v>
      </c>
    </row>
    <row r="14" spans="1:79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11" workbookViewId="0">
      <selection activeCell="CA7" sqref="C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9">
      <c r="C2" s="1" t="s">
        <v>21</v>
      </c>
      <c r="D2" s="1" t="s">
        <v>7</v>
      </c>
      <c r="E2">
        <v>5.4</v>
      </c>
      <c r="F2">
        <f>E2*10000</f>
        <v>54000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-5437.08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</row>
    <row r="7" spans="1:7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</row>
    <row r="8" spans="1:79">
      <c r="A8" s="8">
        <f>B8/F2</f>
        <v>-1.7496810312009215E-2</v>
      </c>
      <c r="B8" s="7">
        <f>SUM(D8:MI8)</f>
        <v>-944.82775684849753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</row>
    <row r="9" spans="1:7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</row>
    <row r="12" spans="1:79">
      <c r="C12" s="17" t="s">
        <v>27</v>
      </c>
      <c r="D12" s="17" t="s">
        <v>28</v>
      </c>
    </row>
    <row r="13" spans="1:79">
      <c r="C13" s="10">
        <v>300</v>
      </c>
      <c r="D13" s="10">
        <v>8.4870000000000001</v>
      </c>
    </row>
    <row r="14" spans="1:79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N14"/>
  <sheetViews>
    <sheetView topLeftCell="A15" workbookViewId="0">
      <selection activeCell="BN7" sqref="B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6">
      <c r="C2" s="1" t="s">
        <v>34</v>
      </c>
      <c r="D2" s="1" t="s">
        <v>7</v>
      </c>
      <c r="E2">
        <v>11.74</v>
      </c>
      <c r="F2">
        <f>E2*10000</f>
        <v>117400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</row>
    <row r="6" spans="1:66">
      <c r="B6" s="15">
        <f>SUM(D6:MI6)</f>
        <v>4070.7899999999995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</row>
    <row r="7" spans="1:6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</row>
    <row r="8" spans="1:66">
      <c r="A8" s="8">
        <f>B8/F2</f>
        <v>6.1223165051045849E-3</v>
      </c>
      <c r="B8" s="7">
        <f>SUM(D8:MI8)</f>
        <v>718.75995769927829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</row>
    <row r="9" spans="1:6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</row>
    <row r="10" spans="1:66">
      <c r="B10">
        <f>B6/B8</f>
        <v>5.6636293610879971</v>
      </c>
    </row>
    <row r="12" spans="1:66">
      <c r="C12" s="17" t="s">
        <v>27</v>
      </c>
      <c r="D12" s="17" t="s">
        <v>28</v>
      </c>
    </row>
    <row r="13" spans="1:66">
      <c r="C13" s="10">
        <v>800</v>
      </c>
      <c r="D13" s="10">
        <v>14.318</v>
      </c>
    </row>
    <row r="14" spans="1:66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3"/>
  <sheetViews>
    <sheetView topLeftCell="A10" workbookViewId="0">
      <selection activeCell="BM7" sqref="B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5">
      <c r="C2" s="1" t="s">
        <v>54</v>
      </c>
      <c r="D2" s="1" t="s">
        <v>7</v>
      </c>
      <c r="E2">
        <v>12.56</v>
      </c>
      <c r="F2">
        <f>E2*10000</f>
        <v>125600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</row>
    <row r="6" spans="1:65">
      <c r="B6" s="15">
        <f>SUM(D6:MI6)</f>
        <v>453706.61000000004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</row>
    <row r="7" spans="1:6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</row>
    <row r="8" spans="1:65">
      <c r="A8" s="8">
        <f>B8/F2</f>
        <v>6.167349721162764E-3</v>
      </c>
      <c r="B8" s="7">
        <f>SUM(D8:MI8)</f>
        <v>774.61912497804315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</row>
    <row r="9" spans="1:6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</row>
    <row r="10" spans="1:65">
      <c r="B10">
        <f>B6/B8</f>
        <v>585.71573483014708</v>
      </c>
    </row>
    <row r="12" spans="1:65">
      <c r="C12" s="17" t="s">
        <v>27</v>
      </c>
      <c r="D12" s="17" t="s">
        <v>28</v>
      </c>
    </row>
    <row r="13" spans="1:6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Q45"/>
  <sheetViews>
    <sheetView topLeftCell="AA1" workbookViewId="0">
      <selection activeCell="AQ7" sqref="A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3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</row>
    <row r="5" spans="1:4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</row>
    <row r="6" spans="1:43">
      <c r="A6" s="10"/>
      <c r="B6" s="34">
        <f>SUM(D6:MI6)</f>
        <v>60283.700000000004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</row>
    <row r="7" spans="1:4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</row>
    <row r="8" spans="1:43">
      <c r="A8" s="8">
        <f>B8/F2</f>
        <v>1.7805546394928312E-3</v>
      </c>
      <c r="B8" s="7">
        <f>SUM(D8:MI8)</f>
        <v>1123.173866592078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" si="18">AQ6/AQ7</f>
        <v>-28.360814551206012</v>
      </c>
    </row>
    <row r="9" spans="1:43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</row>
    <row r="10" spans="1:43">
      <c r="A10" s="10"/>
      <c r="B10" s="10">
        <f>B6/B8</f>
        <v>53.672634124681124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3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3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3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3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3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3"/>
  <sheetViews>
    <sheetView tabSelected="1" topLeftCell="AS1" workbookViewId="0">
      <selection activeCell="BH7" sqref="B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0">
      <c r="C2" s="1" t="s">
        <v>59</v>
      </c>
      <c r="D2" s="1" t="s">
        <v>7</v>
      </c>
      <c r="E2">
        <v>3.3</v>
      </c>
      <c r="F2">
        <f>E2*10000</f>
        <v>33000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</row>
    <row r="6" spans="1:60">
      <c r="B6" s="15">
        <f>SUM(D6:MI6)</f>
        <v>6370.8400000000011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</row>
    <row r="7" spans="1:6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</row>
    <row r="8" spans="1:60">
      <c r="A8" s="8">
        <f>B8/F2</f>
        <v>8.6978203852294943E-3</v>
      </c>
      <c r="B8" s="7">
        <f>SUM(D8:MI8)</f>
        <v>287.02807271257331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</row>
    <row r="9" spans="1:60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</row>
    <row r="12" spans="1:60">
      <c r="C12" s="17" t="s">
        <v>27</v>
      </c>
      <c r="D12" s="17" t="s">
        <v>28</v>
      </c>
    </row>
    <row r="13" spans="1:6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A15"/>
  <sheetViews>
    <sheetView topLeftCell="A8" workbookViewId="0">
      <selection activeCell="CA7" sqref="CA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99526.550000000032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</row>
    <row r="7" spans="1:7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</row>
    <row r="8" spans="1:79">
      <c r="A8" s="8">
        <f>B8/F2</f>
        <v>9.0842973885231076E-2</v>
      </c>
      <c r="B8" s="7">
        <f>SUM(D8:MI8)</f>
        <v>5205.3024036237412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" si="35">CA6/CA7</f>
        <v>-10.257352941176471</v>
      </c>
    </row>
    <row r="9" spans="1:7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</row>
    <row r="10" spans="1:79">
      <c r="B10" s="10">
        <f>B6/B8</f>
        <v>19.120224394785073</v>
      </c>
    </row>
    <row r="12" spans="1:79">
      <c r="C12" s="1" t="s">
        <v>27</v>
      </c>
      <c r="D12" s="1" t="s">
        <v>28</v>
      </c>
      <c r="E12" s="1" t="s">
        <v>29</v>
      </c>
    </row>
    <row r="13" spans="1:7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9">
      <c r="A14" s="1" t="s">
        <v>30</v>
      </c>
      <c r="B14" s="11">
        <v>42999</v>
      </c>
      <c r="C14">
        <v>1000</v>
      </c>
      <c r="D14">
        <v>18.510000000000002</v>
      </c>
    </row>
    <row r="15" spans="1:79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A18"/>
  <sheetViews>
    <sheetView topLeftCell="BV1" workbookViewId="0">
      <selection activeCell="CA7" sqref="C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9">
      <c r="C2" s="1" t="s">
        <v>20</v>
      </c>
      <c r="D2" s="1" t="s">
        <v>7</v>
      </c>
      <c r="E2">
        <v>16.73</v>
      </c>
      <c r="F2">
        <f>E2*10000</f>
        <v>167300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38794.549999999996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</row>
    <row r="7" spans="1:7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</row>
    <row r="8" spans="1:79">
      <c r="A8" s="8">
        <f>B8/F2</f>
        <v>4.686075366870298E-2</v>
      </c>
      <c r="B8" s="7">
        <f>SUM(D8:MI8)</f>
        <v>7839.804088774009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</row>
    <row r="9" spans="1:7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</row>
    <row r="10" spans="1:79">
      <c r="B10" s="10">
        <f>B6/B8</f>
        <v>4.9484080929459422</v>
      </c>
    </row>
    <row r="12" spans="1:79">
      <c r="C12" s="17" t="s">
        <v>27</v>
      </c>
      <c r="D12" s="17" t="s">
        <v>28</v>
      </c>
    </row>
    <row r="13" spans="1:79">
      <c r="C13" s="10">
        <v>400</v>
      </c>
      <c r="D13" s="10">
        <v>8.4030000000000005</v>
      </c>
    </row>
    <row r="14" spans="1:79">
      <c r="A14" s="1" t="s">
        <v>30</v>
      </c>
      <c r="B14" s="23">
        <v>42991</v>
      </c>
      <c r="C14">
        <v>2000</v>
      </c>
      <c r="D14">
        <v>4.75</v>
      </c>
    </row>
    <row r="15" spans="1:79">
      <c r="A15" s="1" t="s">
        <v>30</v>
      </c>
      <c r="B15" s="11">
        <v>42993</v>
      </c>
      <c r="C15">
        <v>2000</v>
      </c>
      <c r="D15">
        <v>4.71</v>
      </c>
    </row>
    <row r="16" spans="1:7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A17"/>
  <sheetViews>
    <sheetView topLeftCell="BS1" workbookViewId="0">
      <selection activeCell="CA7" sqref="C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9">
      <c r="C2" s="1" t="s">
        <v>17</v>
      </c>
      <c r="D2" s="1" t="s">
        <v>7</v>
      </c>
      <c r="E2">
        <v>220.9</v>
      </c>
      <c r="F2">
        <f>E2*10000</f>
        <v>2209000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247036.35000000003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</row>
    <row r="7" spans="1:7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</row>
    <row r="8" spans="1:79">
      <c r="A8" s="8">
        <f>B8/F2</f>
        <v>1.2810461939962684E-2</v>
      </c>
      <c r="B8" s="7">
        <f>SUM(D8:MI8)</f>
        <v>28298.310425377571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</row>
    <row r="9" spans="1:7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</row>
    <row r="10" spans="1:79">
      <c r="B10" s="10">
        <f>B6/B8</f>
        <v>8.7297208309108427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9">
      <c r="AB11" s="1" t="s">
        <v>62</v>
      </c>
    </row>
    <row r="13" spans="1:79">
      <c r="C13" s="17" t="s">
        <v>27</v>
      </c>
      <c r="D13" s="17" t="s">
        <v>28</v>
      </c>
      <c r="E13" s="1" t="s">
        <v>29</v>
      </c>
    </row>
    <row r="14" spans="1:7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9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A20"/>
  <sheetViews>
    <sheetView topLeftCell="D11" workbookViewId="0">
      <selection activeCell="CA7" sqref="C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9">
      <c r="C2" s="1" t="s">
        <v>12</v>
      </c>
      <c r="D2" s="1" t="s">
        <v>7</v>
      </c>
      <c r="E2">
        <v>9.36</v>
      </c>
      <c r="F2">
        <f>E2*10000</f>
        <v>93600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39156.49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</row>
    <row r="7" spans="1:7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</row>
    <row r="8" spans="1:79">
      <c r="A8" s="8">
        <f>B8/F2</f>
        <v>3.4648963950797404E-2</v>
      </c>
      <c r="B8" s="7">
        <f>SUM(D8:MI8)</f>
        <v>3243.1430257946367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</row>
    <row r="9" spans="1:7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</row>
    <row r="10" spans="1:79">
      <c r="B10">
        <f>B6/B8</f>
        <v>12.073624162907787</v>
      </c>
    </row>
    <row r="16" spans="1:7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N1" workbookViewId="0">
      <selection activeCell="CA7" sqref="C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9">
      <c r="C2" s="1" t="s">
        <v>11</v>
      </c>
      <c r="D2" s="1" t="s">
        <v>7</v>
      </c>
      <c r="E2">
        <v>4.05</v>
      </c>
      <c r="F2">
        <f>E2*10000</f>
        <v>40500</v>
      </c>
    </row>
    <row r="3" spans="1:79">
      <c r="C3" s="1" t="s">
        <v>1</v>
      </c>
    </row>
    <row r="4" spans="1:7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 s="27" customFormat="1">
      <c r="B6" s="28">
        <f>SUM(D6:MI6)</f>
        <v>-9939.2099999999955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</row>
    <row r="7" spans="1:7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</row>
    <row r="8" spans="1:79">
      <c r="A8" s="8">
        <f>B8/F2</f>
        <v>-1.9480129497683563E-2</v>
      </c>
      <c r="B8" s="7">
        <f>SUM(D8:MI8)</f>
        <v>-788.94524465618429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</row>
    <row r="9" spans="1:7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</row>
    <row r="10" spans="1:79">
      <c r="B10" s="10">
        <f>B6/B8</f>
        <v>12.598098622587452</v>
      </c>
    </row>
    <row r="12" spans="1:79">
      <c r="C12" s="17" t="s">
        <v>27</v>
      </c>
      <c r="D12" s="17" t="s">
        <v>28</v>
      </c>
    </row>
    <row r="13" spans="1:79">
      <c r="C13" s="10">
        <v>300</v>
      </c>
      <c r="D13" s="10">
        <v>27.286999999999999</v>
      </c>
    </row>
    <row r="14" spans="1:79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4"/>
  <sheetViews>
    <sheetView topLeftCell="BV1" workbookViewId="0">
      <selection activeCell="CA7" sqref="C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9">
      <c r="C2" s="1" t="s">
        <v>8</v>
      </c>
      <c r="D2" s="1" t="s">
        <v>7</v>
      </c>
      <c r="E2">
        <v>220.39</v>
      </c>
      <c r="F2">
        <f>E2*10000</f>
        <v>2203900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-59893.27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</row>
    <row r="7" spans="1:7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</row>
    <row r="8" spans="1:79">
      <c r="A8" s="8">
        <f>B8/F2</f>
        <v>-1.0143625892016743E-2</v>
      </c>
      <c r="B8" s="7">
        <f>SUM(D8:MI8)</f>
        <v>-22355.5371034157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</row>
    <row r="9" spans="1:7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</row>
    <row r="10" spans="1:79">
      <c r="T10" s="22" t="s">
        <v>50</v>
      </c>
    </row>
    <row r="13" spans="1:79">
      <c r="C13" s="1" t="s">
        <v>27</v>
      </c>
      <c r="D13" s="1" t="s">
        <v>28</v>
      </c>
      <c r="E13" s="1" t="s">
        <v>48</v>
      </c>
    </row>
    <row r="14" spans="1:7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15"/>
  <sheetViews>
    <sheetView topLeftCell="BP1" workbookViewId="0">
      <selection activeCell="CA7" sqref="C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9">
      <c r="C2" s="1" t="s">
        <v>9</v>
      </c>
      <c r="D2" s="1" t="s">
        <v>7</v>
      </c>
      <c r="E2">
        <v>9.6</v>
      </c>
      <c r="F2">
        <f>E2*10000</f>
        <v>96000</v>
      </c>
    </row>
    <row r="3" spans="1:79">
      <c r="C3" s="1" t="s">
        <v>1</v>
      </c>
    </row>
    <row r="4" spans="1: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</row>
    <row r="5" spans="1:7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</row>
    <row r="6" spans="1:79">
      <c r="B6" s="15">
        <f>SUM(D6:MI6)</f>
        <v>-37184.009999999995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</row>
    <row r="7" spans="1:7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</row>
    <row r="8" spans="1:79">
      <c r="A8" s="8">
        <f>B8/F2</f>
        <v>-6.0485115414364375E-2</v>
      </c>
      <c r="B8" s="7">
        <f>SUM(D8:MI8)</f>
        <v>-5806.5710797789798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</row>
    <row r="9" spans="1:7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</row>
    <row r="12" spans="1:79">
      <c r="C12" s="1" t="s">
        <v>27</v>
      </c>
      <c r="D12" s="1" t="s">
        <v>28</v>
      </c>
      <c r="E12" s="1" t="s">
        <v>31</v>
      </c>
    </row>
    <row r="13" spans="1:7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9">
      <c r="C14" s="12"/>
      <c r="D14" s="13"/>
      <c r="E14" s="13"/>
    </row>
    <row r="15" spans="1:7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2017-12-03T10:15:42Z</dcterms:modified>
</cp:coreProperties>
</file>