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33" l="1"/>
  <c r="H11" i="33"/>
  <c r="H12" i="33"/>
  <c r="H13" i="33"/>
  <c r="H10" i="32"/>
  <c r="H11" i="32"/>
  <c r="H12" i="32"/>
  <c r="H13" i="32"/>
  <c r="FM10" i="31"/>
  <c r="FM11" i="31"/>
  <c r="FM12" i="31"/>
  <c r="FM13" i="31"/>
  <c r="FM10" i="30"/>
  <c r="FM11" i="30"/>
  <c r="FM12" i="30"/>
  <c r="FM13" i="30"/>
  <c r="FM10" i="28"/>
  <c r="FM11" i="28"/>
  <c r="FM12" i="28"/>
  <c r="FM13" i="28"/>
  <c r="FM10" i="27"/>
  <c r="FM11" i="27"/>
  <c r="FM12" i="27"/>
  <c r="FM13" i="27"/>
  <c r="GC10" i="25"/>
  <c r="GC11" i="25"/>
  <c r="GC12" i="25"/>
  <c r="GC13" i="25"/>
  <c r="GC10" i="24"/>
  <c r="GC11" i="24"/>
  <c r="GC12" i="24"/>
  <c r="GC13" i="24"/>
  <c r="EZ10" i="21"/>
  <c r="EZ11" i="21"/>
  <c r="EZ12" i="21"/>
  <c r="EZ13" i="21"/>
  <c r="G10" i="33"/>
  <c r="G11" i="33"/>
  <c r="G12" i="33"/>
  <c r="G13" i="33"/>
  <c r="G10" i="32"/>
  <c r="G11" i="32"/>
  <c r="G12" i="32"/>
  <c r="G13" i="32"/>
  <c r="FL10" i="31"/>
  <c r="FL11" i="31"/>
  <c r="FL12" i="31"/>
  <c r="FL13" i="31"/>
  <c r="FL10" i="30"/>
  <c r="FL11" i="30"/>
  <c r="FL12" i="30"/>
  <c r="FL13" i="30"/>
  <c r="FL10" i="28"/>
  <c r="FL11" i="28"/>
  <c r="FL12" i="28"/>
  <c r="FL13" i="28"/>
  <c r="FL10" i="27"/>
  <c r="FL11" i="27"/>
  <c r="FL12" i="27"/>
  <c r="FL13" i="27"/>
  <c r="GB10" i="25"/>
  <c r="GB11" i="25"/>
  <c r="GB12" i="25"/>
  <c r="GB13" i="25"/>
  <c r="GB10" i="24"/>
  <c r="GB11" i="24"/>
  <c r="GB12" i="24"/>
  <c r="GB13" i="24"/>
  <c r="EY10" i="21"/>
  <c r="EY11" i="21"/>
  <c r="EY12" i="21"/>
  <c r="EY13" i="21"/>
  <c r="F10" i="33"/>
  <c r="F11" i="33"/>
  <c r="F12" i="33"/>
  <c r="F13" i="33"/>
  <c r="F10" i="32"/>
  <c r="F11" i="32"/>
  <c r="F12" i="32"/>
  <c r="F13" i="32"/>
  <c r="FK10" i="31"/>
  <c r="FK11" i="31"/>
  <c r="FK12" i="31"/>
  <c r="FK13" i="31"/>
  <c r="FK10" i="30"/>
  <c r="FK11" i="30"/>
  <c r="FK12" i="30"/>
  <c r="FK13" i="30"/>
  <c r="FK10" i="28"/>
  <c r="FK11" i="28"/>
  <c r="FK12" i="28"/>
  <c r="FK13" i="28"/>
  <c r="FK10" i="27"/>
  <c r="FK11" i="27"/>
  <c r="FK12" i="27"/>
  <c r="FK13" i="27"/>
  <c r="GA10" i="25"/>
  <c r="GA11" i="25"/>
  <c r="GA12" i="25"/>
  <c r="GA13" i="25"/>
  <c r="GA10" i="24"/>
  <c r="GA11" i="24"/>
  <c r="GA12" i="24"/>
  <c r="GA13" i="24"/>
  <c r="EX10" i="21"/>
  <c r="EX11" i="21"/>
  <c r="EX12" i="21"/>
  <c r="EX13" i="21"/>
  <c r="E10" i="33"/>
  <c r="E11" i="33"/>
  <c r="E12" i="33"/>
  <c r="E13" i="33"/>
  <c r="E10" i="32"/>
  <c r="E11" i="32"/>
  <c r="E12" i="32"/>
  <c r="E13" i="32"/>
  <c r="FJ10" i="31"/>
  <c r="FJ11" i="31"/>
  <c r="FJ12" i="31"/>
  <c r="FJ13" i="31"/>
  <c r="FJ10" i="30"/>
  <c r="FJ11" i="30"/>
  <c r="FJ12" i="30"/>
  <c r="FJ13" i="30"/>
  <c r="FJ10" i="28"/>
  <c r="FJ11" i="28"/>
  <c r="FJ12" i="28"/>
  <c r="FJ13" i="28"/>
  <c r="FJ10" i="27"/>
  <c r="FJ11" i="27"/>
  <c r="FJ12" i="27"/>
  <c r="FJ13" i="27"/>
  <c r="FZ10" i="25"/>
  <c r="FZ11" i="25"/>
  <c r="FZ12" i="25"/>
  <c r="FZ13" i="25"/>
  <c r="FZ10" i="24"/>
  <c r="FZ11" i="24"/>
  <c r="FZ12" i="24"/>
  <c r="FZ13" i="24"/>
  <c r="EW10" i="21"/>
  <c r="EW11" i="21"/>
  <c r="EW12" i="21"/>
  <c r="EW13" i="21"/>
  <c r="B6" i="33"/>
  <c r="D10" i="33"/>
  <c r="B10" i="33"/>
  <c r="B14" i="33"/>
  <c r="D13" i="33"/>
  <c r="D12" i="33"/>
  <c r="D11" i="33"/>
  <c r="F2" i="33"/>
  <c r="A10" i="33"/>
  <c r="B6" i="32"/>
  <c r="D10" i="32"/>
  <c r="B10" i="32"/>
  <c r="B14" i="32"/>
  <c r="D13" i="32"/>
  <c r="D12" i="32"/>
  <c r="D11" i="32"/>
  <c r="F2" i="32"/>
  <c r="A10" i="32"/>
  <c r="FI10" i="31"/>
  <c r="FI11" i="31"/>
  <c r="FI12" i="31"/>
  <c r="FI13" i="31"/>
  <c r="FI10" i="30"/>
  <c r="FI11" i="30"/>
  <c r="FI12" i="30"/>
  <c r="FI13" i="30"/>
  <c r="FI10" i="28"/>
  <c r="FI11" i="28"/>
  <c r="FI12" i="28"/>
  <c r="FI13" i="28"/>
  <c r="FI10" i="27"/>
  <c r="FI11" i="27"/>
  <c r="FI12" i="27"/>
  <c r="FI13" i="27"/>
  <c r="FY10" i="25"/>
  <c r="FY11" i="25"/>
  <c r="FY12" i="25"/>
  <c r="FY13" i="25"/>
  <c r="FY10" i="24"/>
  <c r="FY11" i="24"/>
  <c r="FY12" i="24"/>
  <c r="FY13" i="24"/>
  <c r="EV10" i="21"/>
  <c r="EV11" i="21"/>
  <c r="EV12" i="21"/>
  <c r="EV13" i="21"/>
  <c r="FH10" i="31"/>
  <c r="FH11" i="31"/>
  <c r="FH12" i="31"/>
  <c r="FH13" i="31"/>
  <c r="FH10" i="30"/>
  <c r="FH11" i="30"/>
  <c r="FH12" i="30"/>
  <c r="FH13" i="30"/>
  <c r="FH10" i="28"/>
  <c r="FH11" i="28"/>
  <c r="FH12" i="28"/>
  <c r="FH13" i="28"/>
  <c r="FH10" i="27"/>
  <c r="FH11" i="27"/>
  <c r="FH12" i="27"/>
  <c r="FH13" i="27"/>
  <c r="FX10" i="25"/>
  <c r="FX11" i="25"/>
  <c r="FX12" i="25"/>
  <c r="FX13" i="25"/>
  <c r="FX10" i="24"/>
  <c r="FX11" i="24"/>
  <c r="FX12" i="24"/>
  <c r="FX13" i="24"/>
  <c r="EU10" i="21"/>
  <c r="EU11" i="21"/>
  <c r="EU12" i="21"/>
  <c r="EU13" i="21"/>
  <c r="FG10" i="31"/>
  <c r="FG11" i="31"/>
  <c r="FG12" i="31"/>
  <c r="FG13" i="31"/>
  <c r="FG10" i="30"/>
  <c r="FG11" i="30"/>
  <c r="FG12" i="30"/>
  <c r="FG13" i="30"/>
  <c r="FG10" i="28"/>
  <c r="FG11" i="28"/>
  <c r="FG12" i="28"/>
  <c r="FG13" i="28"/>
  <c r="FG10" i="27"/>
  <c r="FG11" i="27"/>
  <c r="FG12" i="27"/>
  <c r="FG13" i="27"/>
  <c r="FW10" i="25"/>
  <c r="FW11" i="25"/>
  <c r="FW12" i="25"/>
  <c r="FW13" i="25"/>
  <c r="FW10" i="24"/>
  <c r="FW11" i="24"/>
  <c r="FW12" i="24"/>
  <c r="FW13" i="24"/>
  <c r="ET10" i="21"/>
  <c r="ET11" i="21"/>
  <c r="ET12" i="21"/>
  <c r="ET13" i="21"/>
  <c r="FF10" i="31"/>
  <c r="FF11" i="31"/>
  <c r="FF12" i="31"/>
  <c r="FF13" i="31"/>
  <c r="FF10" i="30"/>
  <c r="FF11" i="30"/>
  <c r="FF12" i="30"/>
  <c r="FF13" i="30"/>
  <c r="FF10" i="28"/>
  <c r="FF11" i="28"/>
  <c r="FF12" i="28"/>
  <c r="FF13" i="28"/>
  <c r="FF10" i="27"/>
  <c r="FF11" i="27"/>
  <c r="FF12" i="27"/>
  <c r="FF13" i="27"/>
  <c r="FV10" i="25"/>
  <c r="FV11" i="25"/>
  <c r="FV12" i="25"/>
  <c r="FV13" i="25"/>
  <c r="FV10" i="24"/>
  <c r="FV11" i="24"/>
  <c r="FV12" i="24"/>
  <c r="FV13" i="24"/>
  <c r="ES10" i="21"/>
  <c r="ES11" i="21"/>
  <c r="ES12" i="21"/>
  <c r="ES13" i="21"/>
  <c r="FE10" i="3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<sst xmlns="http://schemas.openxmlformats.org/spreadsheetml/2006/main" count="131" uniqueCount="27">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</sst>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42.0</c:v>
                </c:pt>
                <c:pt idx="152">
                  <c:v>42.3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09832"/>
        <c:axId val="-2106007000"/>
      </c:lineChart>
      <c:catAx>
        <c:axId val="213910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007000"/>
        <c:crosses val="autoZero"/>
        <c:auto val="1"/>
        <c:lblAlgn val="ctr"/>
        <c:lblOffset val="100"/>
        <c:noMultiLvlLbl val="0"/>
      </c:catAx>
      <c:valAx>
        <c:axId val="-2106007000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0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  <c:pt idx="41">
                  <c:v>6.05</c:v>
                </c:pt>
                <c:pt idx="42">
                  <c:v>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91592"/>
        <c:axId val="2045258776"/>
      </c:lineChart>
      <c:catAx>
        <c:axId val="-210629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258776"/>
        <c:crosses val="autoZero"/>
        <c:auto val="1"/>
        <c:lblAlgn val="ctr"/>
        <c:lblOffset val="100"/>
        <c:noMultiLvlLbl val="0"/>
      </c:catAx>
      <c:valAx>
        <c:axId val="2045258776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9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  <c:pt idx="164">
                  <c:v>-279361.0499999999</c:v>
                </c:pt>
                <c:pt idx="165">
                  <c:v>-273727.3599999999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  <c:pt idx="164">
                  <c:v>-166942.26</c:v>
                </c:pt>
                <c:pt idx="165">
                  <c:v>-165346.8099999999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  <c:pt idx="164">
                  <c:v>-120370.34</c:v>
                </c:pt>
                <c:pt idx="165">
                  <c:v>-116332.12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85672"/>
        <c:axId val="-2107418456"/>
      </c:lineChart>
      <c:catAx>
        <c:axId val="-202658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18456"/>
        <c:crosses val="autoZero"/>
        <c:auto val="1"/>
        <c:lblAlgn val="ctr"/>
        <c:lblOffset val="100"/>
        <c:noMultiLvlLbl val="0"/>
      </c:catAx>
      <c:valAx>
        <c:axId val="-210741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8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56568"/>
        <c:axId val="-2025937208"/>
      </c:lineChart>
      <c:catAx>
        <c:axId val="-202625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7208"/>
        <c:crosses val="autoZero"/>
        <c:auto val="1"/>
        <c:lblAlgn val="ctr"/>
        <c:lblOffset val="100"/>
        <c:noMultiLvlLbl val="0"/>
      </c:catAx>
      <c:valAx>
        <c:axId val="-202593720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5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32152"/>
        <c:axId val="-2026370088"/>
      </c:lineChart>
      <c:catAx>
        <c:axId val="-210673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70088"/>
        <c:crosses val="autoZero"/>
        <c:auto val="1"/>
        <c:lblAlgn val="ctr"/>
        <c:lblOffset val="100"/>
        <c:noMultiLvlLbl val="0"/>
      </c:catAx>
      <c:valAx>
        <c:axId val="-20263700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  <c:pt idx="164">
                  <c:v>-214202.55</c:v>
                </c:pt>
                <c:pt idx="165">
                  <c:v>-218343.89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  <c:pt idx="164">
                  <c:v>-90093.31000000001</c:v>
                </c:pt>
                <c:pt idx="165">
                  <c:v>-93820.14000000001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81224"/>
        <c:axId val="-2083413064"/>
      </c:lineChart>
      <c:catAx>
        <c:axId val="213198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13064"/>
        <c:crosses val="autoZero"/>
        <c:auto val="1"/>
        <c:lblAlgn val="ctr"/>
        <c:lblOffset val="100"/>
        <c:noMultiLvlLbl val="0"/>
      </c:catAx>
      <c:valAx>
        <c:axId val="-208341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98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49208"/>
        <c:axId val="2134047960"/>
      </c:lineChart>
      <c:catAx>
        <c:axId val="-208274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47960"/>
        <c:crosses val="autoZero"/>
        <c:auto val="1"/>
        <c:lblAlgn val="ctr"/>
        <c:lblOffset val="100"/>
        <c:noMultiLvlLbl val="0"/>
      </c:catAx>
      <c:valAx>
        <c:axId val="2134047960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93592"/>
        <c:axId val="-2083404792"/>
      </c:lineChart>
      <c:catAx>
        <c:axId val="213449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04792"/>
        <c:crosses val="autoZero"/>
        <c:auto val="1"/>
        <c:lblAlgn val="ctr"/>
        <c:lblOffset val="100"/>
        <c:noMultiLvlLbl val="0"/>
      </c:catAx>
      <c:valAx>
        <c:axId val="-2083404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9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22520"/>
        <c:axId val="2134827400"/>
      </c:lineChart>
      <c:catAx>
        <c:axId val="213482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27400"/>
        <c:crosses val="autoZero"/>
        <c:auto val="1"/>
        <c:lblAlgn val="ctr"/>
        <c:lblOffset val="100"/>
        <c:noMultiLvlLbl val="0"/>
      </c:catAx>
      <c:valAx>
        <c:axId val="213482740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2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  <c:pt idx="164">
                  <c:v>-199722.9400000001</c:v>
                </c:pt>
                <c:pt idx="165">
                  <c:v>-201449.8800000001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  <c:pt idx="164">
                  <c:v>-69157.96999999997</c:v>
                </c:pt>
                <c:pt idx="165">
                  <c:v>-68994.90999999997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90952"/>
        <c:axId val="-2026304632"/>
      </c:lineChart>
      <c:catAx>
        <c:axId val="213379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4632"/>
        <c:crosses val="autoZero"/>
        <c:auto val="1"/>
        <c:lblAlgn val="ctr"/>
        <c:lblOffset val="100"/>
        <c:noMultiLvlLbl val="0"/>
      </c:catAx>
      <c:valAx>
        <c:axId val="-2026304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9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67400"/>
        <c:axId val="-2039347880"/>
      </c:lineChart>
      <c:catAx>
        <c:axId val="213416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47880"/>
        <c:crosses val="autoZero"/>
        <c:auto val="1"/>
        <c:lblAlgn val="ctr"/>
        <c:lblOffset val="100"/>
        <c:noMultiLvlLbl val="0"/>
      </c:catAx>
      <c:valAx>
        <c:axId val="-203934788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6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  <c:pt idx="151">
                  <c:v>-559651.8700000002</c:v>
                </c:pt>
                <c:pt idx="152">
                  <c:v>-560023.9400000001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  <c:pt idx="151">
                  <c:v>-264728</c:v>
                </c:pt>
                <c:pt idx="152">
                  <c:v>-263117.8799999999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  <c:pt idx="151">
                  <c:v>-320971.24</c:v>
                </c:pt>
                <c:pt idx="152">
                  <c:v>-322953.43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83544"/>
        <c:axId val="-2028280856"/>
      </c:lineChart>
      <c:catAx>
        <c:axId val="-203858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80856"/>
        <c:crosses val="autoZero"/>
        <c:auto val="1"/>
        <c:lblAlgn val="ctr"/>
        <c:lblOffset val="100"/>
        <c:noMultiLvlLbl val="0"/>
      </c:catAx>
      <c:valAx>
        <c:axId val="-2028280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8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  <c:pt idx="164">
                  <c:v>-224372.88</c:v>
                </c:pt>
                <c:pt idx="165">
                  <c:v>-214338.88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  <c:pt idx="164">
                  <c:v>-26333.36000000002</c:v>
                </c:pt>
                <c:pt idx="165">
                  <c:v>-33202.58000000002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65352"/>
        <c:axId val="2132840120"/>
      </c:lineChart>
      <c:catAx>
        <c:axId val="-202626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40120"/>
        <c:crosses val="autoZero"/>
        <c:auto val="1"/>
        <c:lblAlgn val="ctr"/>
        <c:lblOffset val="100"/>
        <c:noMultiLvlLbl val="0"/>
      </c:catAx>
      <c:valAx>
        <c:axId val="213284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6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59896"/>
        <c:axId val="-2028331480"/>
      </c:lineChart>
      <c:catAx>
        <c:axId val="213435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31480"/>
        <c:crosses val="autoZero"/>
        <c:auto val="1"/>
        <c:lblAlgn val="ctr"/>
        <c:lblOffset val="100"/>
        <c:noMultiLvlLbl val="0"/>
      </c:catAx>
      <c:valAx>
        <c:axId val="-20283314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35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  <c:pt idx="3">
                  <c:v>2953.13</c:v>
                </c:pt>
                <c:pt idx="4">
                  <c:v>-1059.99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09288"/>
        <c:axId val="-2028661416"/>
      </c:lineChart>
      <c:catAx>
        <c:axId val="-203920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1416"/>
        <c:crosses val="autoZero"/>
        <c:auto val="1"/>
        <c:lblAlgn val="ctr"/>
        <c:lblOffset val="100"/>
        <c:noMultiLvlLbl val="0"/>
      </c:catAx>
      <c:valAx>
        <c:axId val="-2028661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0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55240"/>
        <c:axId val="-2026452232"/>
      </c:lineChart>
      <c:catAx>
        <c:axId val="-202645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52232"/>
        <c:crosses val="autoZero"/>
        <c:auto val="1"/>
        <c:lblAlgn val="ctr"/>
        <c:lblOffset val="100"/>
        <c:noMultiLvlLbl val="0"/>
      </c:catAx>
      <c:valAx>
        <c:axId val="-20264522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5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  <c:pt idx="3">
                  <c:v>-7345.490000000002</c:v>
                </c:pt>
                <c:pt idx="4">
                  <c:v>-11940.32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  <c:pt idx="3">
                  <c:v>-5275.35</c:v>
                </c:pt>
                <c:pt idx="4">
                  <c:v>-9350.73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50696"/>
        <c:axId val="-2107568728"/>
      </c:lineChart>
      <c:catAx>
        <c:axId val="-210605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68728"/>
        <c:crosses val="autoZero"/>
        <c:auto val="1"/>
        <c:lblAlgn val="ctr"/>
        <c:lblOffset val="100"/>
        <c:noMultiLvlLbl val="0"/>
      </c:catAx>
      <c:valAx>
        <c:axId val="-210756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5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  <c:pt idx="180">
                  <c:v>48709.51</c:v>
                </c:pt>
                <c:pt idx="181">
                  <c:v>48825.45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  <c:pt idx="180">
                  <c:v>-1.45185347E6</c:v>
                </c:pt>
                <c:pt idx="181">
                  <c:v>-1.432231E6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  <c:pt idx="180">
                  <c:v>1.50252646E6</c:v>
                </c:pt>
                <c:pt idx="181">
                  <c:v>1.48301992E6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87704"/>
        <c:axId val="2140121528"/>
      </c:lineChart>
      <c:catAx>
        <c:axId val="-210668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121528"/>
        <c:crosses val="autoZero"/>
        <c:auto val="1"/>
        <c:lblAlgn val="ctr"/>
        <c:lblOffset val="100"/>
        <c:noMultiLvlLbl val="0"/>
      </c:catAx>
      <c:valAx>
        <c:axId val="2140121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8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  <c:pt idx="103">
                  <c:v>560.0</c:v>
                </c:pt>
                <c:pt idx="104">
                  <c:v>569.02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44232"/>
        <c:axId val="-2026351576"/>
      </c:lineChart>
      <c:catAx>
        <c:axId val="-210624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51576"/>
        <c:crosses val="autoZero"/>
        <c:auto val="1"/>
        <c:lblAlgn val="ctr"/>
        <c:lblOffset val="100"/>
        <c:noMultiLvlLbl val="0"/>
      </c:catAx>
      <c:valAx>
        <c:axId val="-2026351576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4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25016"/>
        <c:axId val="-2106668808"/>
      </c:lineChart>
      <c:catAx>
        <c:axId val="-202662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68808"/>
        <c:crosses val="autoZero"/>
        <c:auto val="1"/>
        <c:lblAlgn val="ctr"/>
        <c:lblOffset val="100"/>
        <c:noMultiLvlLbl val="0"/>
      </c:catAx>
      <c:valAx>
        <c:axId val="-2106668808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62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40312"/>
        <c:axId val="2131988856"/>
      </c:lineChart>
      <c:catAx>
        <c:axId val="213414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988856"/>
        <c:crosses val="autoZero"/>
        <c:auto val="1"/>
        <c:lblAlgn val="ctr"/>
        <c:lblOffset val="100"/>
        <c:noMultiLvlLbl val="0"/>
      </c:catAx>
      <c:valAx>
        <c:axId val="2131988856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4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  <c:pt idx="180">
                  <c:v>-144882.9400000001</c:v>
                </c:pt>
                <c:pt idx="181">
                  <c:v>-144649.8400000001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  <c:pt idx="180">
                  <c:v>-124756.36</c:v>
                </c:pt>
                <c:pt idx="181">
                  <c:v>-124718.35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  <c:pt idx="180">
                  <c:v>-20080.48999999999</c:v>
                </c:pt>
                <c:pt idx="181">
                  <c:v>-19885.39999999999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93016"/>
        <c:axId val="2133985112"/>
      </c:lineChart>
      <c:catAx>
        <c:axId val="-208259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85112"/>
        <c:crosses val="autoZero"/>
        <c:auto val="1"/>
        <c:lblAlgn val="ctr"/>
        <c:lblOffset val="100"/>
        <c:noMultiLvlLbl val="0"/>
      </c:catAx>
      <c:valAx>
        <c:axId val="2133985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59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57160"/>
        <c:axId val="2134415128"/>
      </c:lineChart>
      <c:catAx>
        <c:axId val="213455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15128"/>
        <c:crosses val="autoZero"/>
        <c:auto val="1"/>
        <c:lblAlgn val="ctr"/>
        <c:lblOffset val="100"/>
        <c:noMultiLvlLbl val="0"/>
      </c:catAx>
      <c:valAx>
        <c:axId val="2134415128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5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94776"/>
        <c:axId val="-2106299128"/>
      </c:lineChart>
      <c:catAx>
        <c:axId val="-202659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99128"/>
        <c:crosses val="autoZero"/>
        <c:auto val="1"/>
        <c:lblAlgn val="ctr"/>
        <c:lblOffset val="100"/>
        <c:noMultiLvlLbl val="0"/>
      </c:catAx>
      <c:valAx>
        <c:axId val="-2106299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9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49"/>
  <sheetViews>
    <sheetView tabSelected="1" topLeftCell="ER1" workbookViewId="0">
      <selection activeCell="EZ7" sqref="E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6">
      <c r="A1" s="6"/>
      <c r="B1" s="6"/>
      <c r="C1" s="6"/>
      <c r="D1" s="6"/>
      <c r="E1" s="6"/>
      <c r="F1" s="6"/>
    </row>
    <row r="2" spans="1:15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56">
      <c r="A3" s="6"/>
      <c r="B3" s="6"/>
      <c r="C3" s="8" t="s">
        <v>0</v>
      </c>
      <c r="D3" s="6"/>
      <c r="E3" s="6"/>
      <c r="F3" s="6"/>
    </row>
    <row r="4" spans="1:15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</row>
    <row r="5" spans="1:15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</row>
    <row r="6" spans="1:156">
      <c r="A6" s="6"/>
      <c r="B6" s="12">
        <f>SUM(D6:IX6)</f>
        <v>-560023.94000000018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</row>
    <row r="7" spans="1:15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</row>
    <row r="8" spans="1:15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</row>
    <row r="9" spans="1:15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</row>
    <row r="10" spans="1:156">
      <c r="A10" s="4">
        <f>B10/F2</f>
        <v>-1.8995036206125127E-2</v>
      </c>
      <c r="B10" s="3">
        <f>SUM(D10:IX10)</f>
        <v>-11982.06883882373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" si="69">EZ6/EZ9</f>
        <v>-8.7959810874704498</v>
      </c>
    </row>
    <row r="11" spans="1:15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</row>
    <row r="12" spans="1:15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</row>
    <row r="13" spans="1:15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</row>
    <row r="14" spans="1:156">
      <c r="A14" s="6"/>
      <c r="B14" s="6">
        <f>B6/B10</f>
        <v>46.73850129999564</v>
      </c>
      <c r="C14" s="6"/>
      <c r="D14" s="6"/>
      <c r="E14" s="6"/>
      <c r="F14" s="6"/>
      <c r="EJ14" t="s">
        <v>23</v>
      </c>
      <c r="EK14" s="1" t="s">
        <v>22</v>
      </c>
    </row>
    <row r="15" spans="1:156">
      <c r="A15" s="6"/>
      <c r="B15" s="6"/>
      <c r="C15" s="6"/>
      <c r="D15" s="6"/>
      <c r="E15" s="6"/>
      <c r="F15" s="6"/>
    </row>
    <row r="16" spans="1:15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A3" workbookViewId="0">
      <selection activeCell="H5" sqref="H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-11940.320000000002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-9.2117376013958387E-3</v>
      </c>
      <c r="B10" s="3">
        <f>SUM(D10:IX10)</f>
        <v>-1542.0448744736632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" si="2">H6/H9</f>
        <v>-586.07525510204084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7.743172846429335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49"/>
  <sheetViews>
    <sheetView topLeftCell="FT1" workbookViewId="0">
      <selection activeCell="GC5" sqref="GC5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5" width="12.1640625" bestFit="1" customWidth="1"/>
  </cols>
  <sheetData>
    <row r="1" spans="1:185">
      <c r="A1" s="6"/>
      <c r="B1" s="6"/>
      <c r="C1" s="6"/>
      <c r="D1" s="6"/>
      <c r="E1" s="6"/>
      <c r="F1" s="6"/>
    </row>
    <row r="2" spans="1:18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85">
      <c r="A3" s="6"/>
      <c r="B3" s="6"/>
      <c r="C3" s="1" t="s">
        <v>0</v>
      </c>
    </row>
    <row r="4" spans="1:18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</row>
    <row r="5" spans="1:18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</row>
    <row r="6" spans="1:185">
      <c r="A6" s="6"/>
      <c r="B6" s="12">
        <f>SUM(D6:IX6)</f>
        <v>48825.45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</row>
    <row r="7" spans="1:18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</row>
    <row r="8" spans="1:18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</row>
    <row r="9" spans="1:18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</row>
    <row r="10" spans="1:185" s="9" customFormat="1">
      <c r="A10" s="19">
        <f>B10/F2</f>
        <v>5.7215086723299701E-4</v>
      </c>
      <c r="B10" s="20">
        <f>SUM(D10:IX10)</f>
        <v>71.862148924464421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" si="85">GC6/GC9</f>
        <v>0.2037538223612527</v>
      </c>
    </row>
    <row r="11" spans="1:18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</row>
    <row r="12" spans="1:18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</row>
    <row r="13" spans="1:18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</row>
    <row r="14" spans="1:185">
      <c r="A14" s="6"/>
      <c r="B14" s="6">
        <f>B6/B10</f>
        <v>679.4320895040488</v>
      </c>
      <c r="C14" s="6"/>
      <c r="D14" s="6"/>
      <c r="E14" s="6"/>
      <c r="F14" s="6"/>
      <c r="CC14" t="s">
        <v>21</v>
      </c>
      <c r="FN14" s="1" t="s">
        <v>22</v>
      </c>
    </row>
    <row r="15" spans="1:185">
      <c r="A15" s="6"/>
      <c r="B15" s="6"/>
      <c r="C15" s="6"/>
      <c r="D15" s="6"/>
      <c r="E15" s="6"/>
      <c r="F15" s="6"/>
    </row>
    <row r="16" spans="1:18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49"/>
  <sheetViews>
    <sheetView topLeftCell="FS2" workbookViewId="0">
      <selection activeCell="GC5" sqref="GC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5">
      <c r="A1" s="6"/>
      <c r="B1" s="6"/>
      <c r="C1" s="6"/>
      <c r="D1" s="6"/>
      <c r="E1" s="6"/>
      <c r="F1" s="6"/>
    </row>
    <row r="2" spans="1:18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85">
      <c r="A3" s="6"/>
      <c r="B3" s="6"/>
      <c r="C3" s="1" t="s">
        <v>0</v>
      </c>
    </row>
    <row r="4" spans="1:18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</row>
    <row r="5" spans="1:18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</row>
    <row r="6" spans="1:185">
      <c r="A6" s="6"/>
      <c r="B6" s="12">
        <f>SUM(D6:IX6)</f>
        <v>-144649.84000000014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</row>
    <row r="7" spans="1:18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</row>
    <row r="8" spans="1:18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</row>
    <row r="9" spans="1:18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</row>
    <row r="10" spans="1:185">
      <c r="A10" s="4">
        <f>B10/F2</f>
        <v>-4.0535769920141879E-2</v>
      </c>
      <c r="B10" s="3">
        <f>SUM(D10:IX10)</f>
        <v>-2651.039352777279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" si="82">GC6/GC9</f>
        <v>5.1468315301391039</v>
      </c>
    </row>
    <row r="11" spans="1:18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</row>
    <row r="12" spans="1:18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</row>
    <row r="13" spans="1:18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</row>
    <row r="14" spans="1:185">
      <c r="A14" s="6"/>
      <c r="B14" s="6">
        <f>B6/B10</f>
        <v>54.563445030894101</v>
      </c>
      <c r="C14" s="6"/>
      <c r="D14" s="6"/>
      <c r="E14" s="6"/>
      <c r="F14" s="6"/>
    </row>
    <row r="15" spans="1:185">
      <c r="A15" s="6"/>
      <c r="B15" s="6"/>
      <c r="C15" s="6"/>
      <c r="D15" s="6"/>
      <c r="E15" s="6"/>
      <c r="F15" s="6"/>
    </row>
    <row r="16" spans="1:18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I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49"/>
  <sheetViews>
    <sheetView topLeftCell="FB1" workbookViewId="0">
      <selection activeCell="FM5" sqref="FM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9">
      <c r="A1" s="6"/>
      <c r="B1" s="6"/>
      <c r="C1" s="6"/>
      <c r="D1" s="6"/>
      <c r="E1" s="6"/>
      <c r="F1" s="6"/>
    </row>
    <row r="2" spans="1:16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69">
      <c r="A3" s="6"/>
      <c r="B3" s="6"/>
      <c r="C3" s="1" t="s">
        <v>0</v>
      </c>
    </row>
    <row r="4" spans="1:1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</row>
    <row r="5" spans="1:16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</row>
    <row r="6" spans="1:169">
      <c r="A6" s="6"/>
      <c r="B6" s="12">
        <f>SUM(D6:IX6)</f>
        <v>-273727.35999999993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</row>
    <row r="7" spans="1:16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</row>
    <row r="8" spans="1:16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</row>
    <row r="9" spans="1:16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</row>
    <row r="10" spans="1:169">
      <c r="A10" s="4">
        <f>B10/F2</f>
        <v>-4.489679121595141E-3</v>
      </c>
      <c r="B10" s="3">
        <f>SUM(D10:IX10)</f>
        <v>-42902.475750138852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" si="75">FM6/FM9</f>
        <v>919.03588907014682</v>
      </c>
    </row>
    <row r="11" spans="1:16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</row>
    <row r="12" spans="1:16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</row>
    <row r="13" spans="1:16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</row>
    <row r="14" spans="1:169">
      <c r="A14" s="6"/>
      <c r="B14" s="6">
        <f>B6/B10</f>
        <v>6.3802229408430824</v>
      </c>
      <c r="C14" s="6"/>
      <c r="D14" s="6"/>
      <c r="E14" s="6"/>
      <c r="F14" s="6"/>
      <c r="BE14" t="s">
        <v>19</v>
      </c>
      <c r="DW14" t="s">
        <v>24</v>
      </c>
    </row>
    <row r="15" spans="1:169">
      <c r="A15" s="6"/>
      <c r="B15" s="6"/>
      <c r="C15" s="6"/>
      <c r="D15" s="6"/>
      <c r="E15" s="6"/>
      <c r="F15" s="6"/>
    </row>
    <row r="16" spans="1:1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49"/>
  <sheetViews>
    <sheetView topLeftCell="FB1" workbookViewId="0">
      <selection activeCell="FM5" sqref="FM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9">
      <c r="A1" s="6"/>
      <c r="B1" s="6"/>
      <c r="C1" s="6"/>
      <c r="D1" s="6"/>
      <c r="E1" s="6"/>
      <c r="F1" s="6"/>
    </row>
    <row r="2" spans="1:16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69">
      <c r="A3" s="6"/>
      <c r="B3" s="6"/>
      <c r="C3" s="1" t="s">
        <v>0</v>
      </c>
    </row>
    <row r="4" spans="1:1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</row>
    <row r="5" spans="1:16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</row>
    <row r="6" spans="1:169">
      <c r="A6" s="6"/>
      <c r="B6" s="12">
        <f>SUM(D6:IX6)</f>
        <v>-218343.88999999996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</row>
    <row r="7" spans="1:16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</row>
    <row r="8" spans="1:16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</row>
    <row r="9" spans="1:16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</row>
    <row r="10" spans="1:169">
      <c r="A10" s="4">
        <f>B10/F2</f>
        <v>-1.2627119290740457E-2</v>
      </c>
      <c r="B10" s="3">
        <f>SUM(D10:IX10)</f>
        <v>-27893.306513245669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" si="79">FM6/FM9</f>
        <v>-555.88456375838928</v>
      </c>
    </row>
    <row r="11" spans="1:16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</row>
    <row r="12" spans="1:16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</row>
    <row r="13" spans="1:16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</row>
    <row r="14" spans="1:169">
      <c r="A14" s="6"/>
      <c r="B14" s="6">
        <f>B6/B10</f>
        <v>7.8278238507261664</v>
      </c>
      <c r="C14" s="6"/>
      <c r="D14" s="6"/>
      <c r="E14" s="6"/>
      <c r="F14" s="6"/>
      <c r="BH14" t="s">
        <v>20</v>
      </c>
    </row>
    <row r="15" spans="1:169">
      <c r="A15" s="6"/>
      <c r="B15" s="6"/>
      <c r="C15" s="6"/>
      <c r="D15" s="6"/>
      <c r="E15" s="6"/>
      <c r="F15" s="6"/>
    </row>
    <row r="16" spans="1:1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49"/>
  <sheetViews>
    <sheetView topLeftCell="FB1" workbookViewId="0">
      <selection activeCell="FM5" sqref="FM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9">
      <c r="A1" s="6"/>
      <c r="B1" s="6"/>
      <c r="C1" s="6"/>
      <c r="D1" s="6"/>
      <c r="E1" s="6"/>
      <c r="F1" s="6"/>
    </row>
    <row r="2" spans="1:16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69">
      <c r="A3" s="6"/>
      <c r="B3" s="6"/>
      <c r="C3" s="1" t="s">
        <v>0</v>
      </c>
    </row>
    <row r="4" spans="1:1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</row>
    <row r="5" spans="1:16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</row>
    <row r="6" spans="1:169">
      <c r="A6" s="6"/>
      <c r="B6" s="12">
        <f>SUM(D6:IX6)</f>
        <v>-201449.88000000012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</row>
    <row r="7" spans="1:16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</row>
    <row r="8" spans="1:16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</row>
    <row r="9" spans="1:16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</row>
    <row r="10" spans="1:169">
      <c r="A10" s="4">
        <f>B10/F2</f>
        <v>-0.5810706074138654</v>
      </c>
      <c r="B10" s="3">
        <f>SUM(D10:IX10)</f>
        <v>-2330.0931357296004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" si="79">FM6/FM9</f>
        <v>-27.750923991643905</v>
      </c>
    </row>
    <row r="11" spans="1:16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</row>
    <row r="12" spans="1:16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</row>
    <row r="13" spans="1:16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</row>
    <row r="14" spans="1:169">
      <c r="A14" s="6"/>
      <c r="B14" s="6">
        <f>B6/B10</f>
        <v>86.455720121643125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69">
      <c r="A15" s="6"/>
      <c r="B15" s="6"/>
      <c r="C15" s="6"/>
      <c r="D15" s="6"/>
      <c r="E15" s="6"/>
      <c r="F15" s="6"/>
    </row>
    <row r="16" spans="1:1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49"/>
  <sheetViews>
    <sheetView topLeftCell="EZ1" workbookViewId="0">
      <selection activeCell="FM5" sqref="FM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9">
      <c r="A1" s="6"/>
      <c r="B1" s="6"/>
      <c r="C1" s="6"/>
      <c r="D1" s="6"/>
      <c r="E1" s="6"/>
      <c r="F1" s="6"/>
    </row>
    <row r="2" spans="1:16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69">
      <c r="A3" s="6"/>
      <c r="B3" s="6"/>
      <c r="C3" s="1" t="s">
        <v>0</v>
      </c>
    </row>
    <row r="4" spans="1:1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</row>
    <row r="5" spans="1:16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</row>
    <row r="6" spans="1:169">
      <c r="A6" s="6"/>
      <c r="B6" s="12">
        <f>SUM(D6:IX6)</f>
        <v>-250067.84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</row>
    <row r="7" spans="1:16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</row>
    <row r="8" spans="1:16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</row>
    <row r="9" spans="1:16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</row>
    <row r="10" spans="1:169">
      <c r="A10" s="4">
        <f>B10/F2</f>
        <v>-4.4344824018921071E-2</v>
      </c>
      <c r="B10" s="3">
        <f>SUM(D10:IX10)</f>
        <v>-5046.4409733532184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" si="75">FM6/FM9</f>
        <v>57.857586837294328</v>
      </c>
    </row>
    <row r="11" spans="1:16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</row>
    <row r="12" spans="1:16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</row>
    <row r="13" spans="1:16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</row>
    <row r="14" spans="1:169">
      <c r="A14" s="6"/>
      <c r="B14" s="6">
        <f>B6/B10</f>
        <v>49.553307235819489</v>
      </c>
      <c r="C14" s="6"/>
      <c r="D14" s="6"/>
      <c r="E14" s="6"/>
      <c r="F14" s="6"/>
    </row>
    <row r="15" spans="1:169">
      <c r="A15" s="6"/>
      <c r="B15" s="6"/>
      <c r="C15" s="6"/>
      <c r="D15" s="6"/>
      <c r="E15" s="6"/>
      <c r="F15" s="6"/>
    </row>
    <row r="16" spans="1:1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workbookViewId="0">
      <selection activeCell="H5" sqref="H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-16220.11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-7.4031610192364799E-4</v>
      </c>
      <c r="B10" s="3">
        <f>SUM(D10:IX10)</f>
        <v>-2625.3089606416406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" si="2">H6/H9</f>
        <v>-316.57945425361152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6.1783623349366517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2018-11-19T14:14:31Z</dcterms:modified>
</cp:coreProperties>
</file>