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7660" yWindow="1580" windowWidth="26900" windowHeight="16060" tabRatio="1000" activeTab="19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8" i="20" l="1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<sst xmlns="http://schemas.openxmlformats.org/spreadsheetml/2006/main" count="301" uniqueCount="81">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</sst>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32088"/>
        <c:axId val="-2117173768"/>
      </c:lineChart>
      <c:catAx>
        <c:axId val="18458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73768"/>
        <c:crosses val="autoZero"/>
        <c:auto val="1"/>
        <c:lblAlgn val="ctr"/>
        <c:lblOffset val="100"/>
        <c:noMultiLvlLbl val="0"/>
      </c:catAx>
      <c:valAx>
        <c:axId val="-211717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583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40280"/>
        <c:axId val="1784243336"/>
      </c:lineChart>
      <c:catAx>
        <c:axId val="178424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43336"/>
        <c:crosses val="autoZero"/>
        <c:auto val="1"/>
        <c:lblAlgn val="ctr"/>
        <c:lblOffset val="100"/>
        <c:noMultiLvlLbl val="0"/>
      </c:catAx>
      <c:valAx>
        <c:axId val="178424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2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08200"/>
        <c:axId val="1784228040"/>
      </c:lineChart>
      <c:catAx>
        <c:axId val="178430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28040"/>
        <c:crosses val="autoZero"/>
        <c:auto val="1"/>
        <c:lblAlgn val="ctr"/>
        <c:lblOffset val="100"/>
        <c:noMultiLvlLbl val="0"/>
      </c:catAx>
      <c:valAx>
        <c:axId val="178422804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30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174344"/>
        <c:axId val="1784177352"/>
      </c:barChart>
      <c:catAx>
        <c:axId val="178417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77352"/>
        <c:crosses val="autoZero"/>
        <c:auto val="1"/>
        <c:lblAlgn val="ctr"/>
        <c:lblOffset val="100"/>
        <c:noMultiLvlLbl val="0"/>
      </c:catAx>
      <c:valAx>
        <c:axId val="178417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1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09048"/>
        <c:axId val="1801106696"/>
      </c:lineChart>
      <c:catAx>
        <c:axId val="-211600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106696"/>
        <c:crosses val="autoZero"/>
        <c:auto val="1"/>
        <c:lblAlgn val="ctr"/>
        <c:lblOffset val="100"/>
        <c:noMultiLvlLbl val="0"/>
      </c:catAx>
      <c:valAx>
        <c:axId val="180110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00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229640"/>
        <c:axId val="1800505688"/>
      </c:lineChart>
      <c:catAx>
        <c:axId val="180122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505688"/>
        <c:crosses val="autoZero"/>
        <c:auto val="1"/>
        <c:lblAlgn val="ctr"/>
        <c:lblOffset val="100"/>
        <c:noMultiLvlLbl val="0"/>
      </c:catAx>
      <c:valAx>
        <c:axId val="180050568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0122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48056"/>
        <c:axId val="1800851064"/>
      </c:barChart>
      <c:catAx>
        <c:axId val="180084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51064"/>
        <c:crosses val="autoZero"/>
        <c:auto val="1"/>
        <c:lblAlgn val="ctr"/>
        <c:lblOffset val="100"/>
        <c:noMultiLvlLbl val="0"/>
      </c:catAx>
      <c:valAx>
        <c:axId val="180085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084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394552"/>
        <c:axId val="1848242264"/>
      </c:lineChart>
      <c:catAx>
        <c:axId val="184839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242264"/>
        <c:crosses val="autoZero"/>
        <c:auto val="1"/>
        <c:lblAlgn val="ctr"/>
        <c:lblOffset val="100"/>
        <c:noMultiLvlLbl val="0"/>
      </c:catAx>
      <c:valAx>
        <c:axId val="184824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39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63192"/>
        <c:axId val="-2105089080"/>
      </c:lineChart>
      <c:catAx>
        <c:axId val="-210526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89080"/>
        <c:crosses val="autoZero"/>
        <c:auto val="1"/>
        <c:lblAlgn val="ctr"/>
        <c:lblOffset val="100"/>
        <c:noMultiLvlLbl val="0"/>
      </c:catAx>
      <c:valAx>
        <c:axId val="-21050890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26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986104"/>
        <c:axId val="1810507112"/>
      </c:barChart>
      <c:catAx>
        <c:axId val="184798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507112"/>
        <c:crosses val="autoZero"/>
        <c:auto val="1"/>
        <c:lblAlgn val="ctr"/>
        <c:lblOffset val="100"/>
        <c:noMultiLvlLbl val="0"/>
      </c:catAx>
      <c:valAx>
        <c:axId val="181050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798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05832"/>
        <c:axId val="1810208840"/>
      </c:lineChart>
      <c:catAx>
        <c:axId val="181020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08840"/>
        <c:crosses val="autoZero"/>
        <c:auto val="1"/>
        <c:lblAlgn val="ctr"/>
        <c:lblOffset val="100"/>
        <c:noMultiLvlLbl val="0"/>
      </c:catAx>
      <c:valAx>
        <c:axId val="181020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20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04472"/>
        <c:axId val="1784055096"/>
      </c:lineChart>
      <c:catAx>
        <c:axId val="17839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55096"/>
        <c:crosses val="autoZero"/>
        <c:auto val="1"/>
        <c:lblAlgn val="ctr"/>
        <c:lblOffset val="100"/>
        <c:noMultiLvlLbl val="0"/>
      </c:catAx>
      <c:valAx>
        <c:axId val="1784055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90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97080"/>
        <c:axId val="1810300088"/>
      </c:lineChart>
      <c:catAx>
        <c:axId val="181029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300088"/>
        <c:crosses val="autoZero"/>
        <c:auto val="1"/>
        <c:lblAlgn val="ctr"/>
        <c:lblOffset val="100"/>
        <c:noMultiLvlLbl val="0"/>
      </c:catAx>
      <c:valAx>
        <c:axId val="18103000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029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860280"/>
        <c:axId val="1810863288"/>
      </c:barChart>
      <c:catAx>
        <c:axId val="181086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863288"/>
        <c:crosses val="autoZero"/>
        <c:auto val="1"/>
        <c:lblAlgn val="ctr"/>
        <c:lblOffset val="100"/>
        <c:noMultiLvlLbl val="0"/>
      </c:catAx>
      <c:valAx>
        <c:axId val="181086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86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17320"/>
        <c:axId val="1791920328"/>
      </c:lineChart>
      <c:catAx>
        <c:axId val="179191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920328"/>
        <c:crosses val="autoZero"/>
        <c:auto val="1"/>
        <c:lblAlgn val="ctr"/>
        <c:lblOffset val="100"/>
        <c:noMultiLvlLbl val="0"/>
      </c:catAx>
      <c:valAx>
        <c:axId val="179192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91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383272"/>
        <c:axId val="1846019144"/>
      </c:lineChart>
      <c:catAx>
        <c:axId val="18463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019144"/>
        <c:crosses val="autoZero"/>
        <c:auto val="1"/>
        <c:lblAlgn val="ctr"/>
        <c:lblOffset val="100"/>
        <c:noMultiLvlLbl val="0"/>
      </c:catAx>
      <c:valAx>
        <c:axId val="18460191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638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530776"/>
        <c:axId val="1791533784"/>
      </c:barChart>
      <c:catAx>
        <c:axId val="179153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533784"/>
        <c:crosses val="autoZero"/>
        <c:auto val="1"/>
        <c:lblAlgn val="ctr"/>
        <c:lblOffset val="100"/>
        <c:noMultiLvlLbl val="0"/>
      </c:catAx>
      <c:valAx>
        <c:axId val="179153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53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9144"/>
        <c:axId val="1784482152"/>
      </c:lineChart>
      <c:catAx>
        <c:axId val="178447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482152"/>
        <c:crosses val="autoZero"/>
        <c:auto val="1"/>
        <c:lblAlgn val="ctr"/>
        <c:lblOffset val="100"/>
        <c:noMultiLvlLbl val="0"/>
      </c:catAx>
      <c:valAx>
        <c:axId val="178448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47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07384"/>
        <c:axId val="1784110392"/>
      </c:lineChart>
      <c:catAx>
        <c:axId val="178410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10392"/>
        <c:crosses val="autoZero"/>
        <c:auto val="1"/>
        <c:lblAlgn val="ctr"/>
        <c:lblOffset val="100"/>
        <c:noMultiLvlLbl val="0"/>
      </c:catAx>
      <c:valAx>
        <c:axId val="178411039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10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132264"/>
        <c:axId val="1784135272"/>
      </c:barChart>
      <c:catAx>
        <c:axId val="178413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35272"/>
        <c:crosses val="autoZero"/>
        <c:auto val="1"/>
        <c:lblAlgn val="ctr"/>
        <c:lblOffset val="100"/>
        <c:noMultiLvlLbl val="0"/>
      </c:catAx>
      <c:valAx>
        <c:axId val="178413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13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55000"/>
        <c:axId val="1848457976"/>
      </c:lineChart>
      <c:catAx>
        <c:axId val="184845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457976"/>
        <c:crosses val="autoZero"/>
        <c:auto val="1"/>
        <c:lblAlgn val="ctr"/>
        <c:lblOffset val="100"/>
        <c:noMultiLvlLbl val="0"/>
      </c:catAx>
      <c:valAx>
        <c:axId val="184845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45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979864"/>
        <c:axId val="1790982920"/>
      </c:lineChart>
      <c:catAx>
        <c:axId val="179097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982920"/>
        <c:crosses val="autoZero"/>
        <c:auto val="1"/>
        <c:lblAlgn val="ctr"/>
        <c:lblOffset val="100"/>
        <c:noMultiLvlLbl val="0"/>
      </c:catAx>
      <c:valAx>
        <c:axId val="1790982920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97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352024"/>
        <c:axId val="1784354936"/>
      </c:barChart>
      <c:catAx>
        <c:axId val="178435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354936"/>
        <c:crosses val="autoZero"/>
        <c:auto val="1"/>
        <c:lblAlgn val="ctr"/>
        <c:lblOffset val="100"/>
        <c:noMultiLvlLbl val="0"/>
      </c:catAx>
      <c:valAx>
        <c:axId val="178435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35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360376"/>
        <c:axId val="1791363384"/>
      </c:barChart>
      <c:catAx>
        <c:axId val="17913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363384"/>
        <c:crosses val="autoZero"/>
        <c:auto val="1"/>
        <c:lblAlgn val="ctr"/>
        <c:lblOffset val="100"/>
        <c:noMultiLvlLbl val="0"/>
      </c:catAx>
      <c:valAx>
        <c:axId val="179136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36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91800"/>
        <c:axId val="1847694808"/>
      </c:lineChart>
      <c:catAx>
        <c:axId val="184769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694808"/>
        <c:crosses val="autoZero"/>
        <c:auto val="1"/>
        <c:lblAlgn val="ctr"/>
        <c:lblOffset val="100"/>
        <c:noMultiLvlLbl val="0"/>
      </c:catAx>
      <c:valAx>
        <c:axId val="184769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769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68152"/>
        <c:axId val="1810215016"/>
      </c:lineChart>
      <c:catAx>
        <c:axId val="181026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15016"/>
        <c:crosses val="autoZero"/>
        <c:auto val="1"/>
        <c:lblAlgn val="ctr"/>
        <c:lblOffset val="100"/>
        <c:noMultiLvlLbl val="0"/>
      </c:catAx>
      <c:valAx>
        <c:axId val="181021501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6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36040"/>
        <c:axId val="1810239048"/>
      </c:barChart>
      <c:catAx>
        <c:axId val="181023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39048"/>
        <c:crosses val="autoZero"/>
        <c:auto val="1"/>
        <c:lblAlgn val="ctr"/>
        <c:lblOffset val="100"/>
        <c:noMultiLvlLbl val="0"/>
      </c:catAx>
      <c:valAx>
        <c:axId val="181023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23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87528"/>
        <c:axId val="1809990536"/>
      </c:lineChart>
      <c:catAx>
        <c:axId val="180998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990536"/>
        <c:crosses val="autoZero"/>
        <c:auto val="1"/>
        <c:lblAlgn val="ctr"/>
        <c:lblOffset val="100"/>
        <c:noMultiLvlLbl val="0"/>
      </c:catAx>
      <c:valAx>
        <c:axId val="180999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998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93080"/>
        <c:axId val="1847796088"/>
      </c:lineChart>
      <c:catAx>
        <c:axId val="184779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796088"/>
        <c:crosses val="autoZero"/>
        <c:auto val="1"/>
        <c:lblAlgn val="ctr"/>
        <c:lblOffset val="100"/>
        <c:noMultiLvlLbl val="0"/>
      </c:catAx>
      <c:valAx>
        <c:axId val="18477960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779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036888"/>
        <c:axId val="1847970696"/>
      </c:barChart>
      <c:catAx>
        <c:axId val="184803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970696"/>
        <c:crosses val="autoZero"/>
        <c:auto val="1"/>
        <c:lblAlgn val="ctr"/>
        <c:lblOffset val="100"/>
        <c:noMultiLvlLbl val="0"/>
      </c:catAx>
      <c:valAx>
        <c:axId val="18479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803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48568"/>
        <c:axId val="1809851640"/>
      </c:lineChart>
      <c:catAx>
        <c:axId val="180984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851640"/>
        <c:crosses val="autoZero"/>
        <c:auto val="1"/>
        <c:lblAlgn val="ctr"/>
        <c:lblOffset val="100"/>
        <c:noMultiLvlLbl val="0"/>
      </c:catAx>
      <c:valAx>
        <c:axId val="180985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984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47064"/>
        <c:axId val="1784150120"/>
      </c:lineChart>
      <c:catAx>
        <c:axId val="17841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50120"/>
        <c:crosses val="autoZero"/>
        <c:auto val="1"/>
        <c:lblAlgn val="ctr"/>
        <c:lblOffset val="100"/>
        <c:noMultiLvlLbl val="0"/>
      </c:catAx>
      <c:valAx>
        <c:axId val="178415012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1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726648"/>
        <c:axId val="1783729656"/>
      </c:barChart>
      <c:catAx>
        <c:axId val="178372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29656"/>
        <c:crosses val="autoZero"/>
        <c:auto val="1"/>
        <c:lblAlgn val="ctr"/>
        <c:lblOffset val="100"/>
        <c:noMultiLvlLbl val="0"/>
      </c:catAx>
      <c:valAx>
        <c:axId val="178372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7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25976"/>
        <c:axId val="1784224984"/>
      </c:lineChart>
      <c:catAx>
        <c:axId val="178422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24984"/>
        <c:crosses val="autoZero"/>
        <c:auto val="1"/>
        <c:lblAlgn val="ctr"/>
        <c:lblOffset val="100"/>
        <c:noMultiLvlLbl val="0"/>
      </c:catAx>
      <c:valAx>
        <c:axId val="178422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22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65224"/>
        <c:axId val="1783768232"/>
      </c:lineChart>
      <c:catAx>
        <c:axId val="17837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68232"/>
        <c:crosses val="autoZero"/>
        <c:auto val="1"/>
        <c:lblAlgn val="ctr"/>
        <c:lblOffset val="100"/>
        <c:noMultiLvlLbl val="0"/>
      </c:catAx>
      <c:valAx>
        <c:axId val="178376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76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13208"/>
        <c:axId val="1783816216"/>
      </c:lineChart>
      <c:catAx>
        <c:axId val="17838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16216"/>
        <c:crosses val="autoZero"/>
        <c:auto val="1"/>
        <c:lblAlgn val="ctr"/>
        <c:lblOffset val="100"/>
        <c:noMultiLvlLbl val="0"/>
      </c:catAx>
      <c:valAx>
        <c:axId val="17838162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8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37640"/>
        <c:axId val="1783840648"/>
      </c:barChart>
      <c:catAx>
        <c:axId val="178383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40648"/>
        <c:crosses val="autoZero"/>
        <c:auto val="1"/>
        <c:lblAlgn val="ctr"/>
        <c:lblOffset val="100"/>
        <c:noMultiLvlLbl val="0"/>
      </c:catAx>
      <c:valAx>
        <c:axId val="17838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3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29544"/>
        <c:axId val="1791732552"/>
      </c:lineChart>
      <c:catAx>
        <c:axId val="179172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732552"/>
        <c:crosses val="autoZero"/>
        <c:auto val="1"/>
        <c:lblAlgn val="ctr"/>
        <c:lblOffset val="100"/>
        <c:noMultiLvlLbl val="0"/>
      </c:catAx>
      <c:valAx>
        <c:axId val="179173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72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66472"/>
        <c:axId val="1791469480"/>
      </c:lineChart>
      <c:catAx>
        <c:axId val="17914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69480"/>
        <c:crosses val="autoZero"/>
        <c:auto val="1"/>
        <c:lblAlgn val="ctr"/>
        <c:lblOffset val="100"/>
        <c:noMultiLvlLbl val="0"/>
      </c:catAx>
      <c:valAx>
        <c:axId val="179146948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9146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46344"/>
        <c:axId val="1783849400"/>
      </c:barChart>
      <c:catAx>
        <c:axId val="178384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49400"/>
        <c:crosses val="autoZero"/>
        <c:auto val="1"/>
        <c:lblAlgn val="ctr"/>
        <c:lblOffset val="100"/>
        <c:noMultiLvlLbl val="0"/>
      </c:catAx>
      <c:valAx>
        <c:axId val="178384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4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39048"/>
        <c:axId val="1847907624"/>
      </c:lineChart>
      <c:catAx>
        <c:axId val="18099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907624"/>
        <c:crosses val="autoZero"/>
        <c:auto val="1"/>
        <c:lblAlgn val="ctr"/>
        <c:lblOffset val="100"/>
        <c:noMultiLvlLbl val="0"/>
      </c:catAx>
      <c:valAx>
        <c:axId val="184790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993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18008"/>
        <c:axId val="1810011256"/>
      </c:lineChart>
      <c:catAx>
        <c:axId val="181001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011256"/>
        <c:crosses val="autoZero"/>
        <c:auto val="1"/>
        <c:lblAlgn val="ctr"/>
        <c:lblOffset val="100"/>
        <c:noMultiLvlLbl val="0"/>
      </c:catAx>
      <c:valAx>
        <c:axId val="18100112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001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166408"/>
        <c:axId val="1810169416"/>
      </c:barChart>
      <c:catAx>
        <c:axId val="18101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169416"/>
        <c:crosses val="autoZero"/>
        <c:auto val="1"/>
        <c:lblAlgn val="ctr"/>
        <c:lblOffset val="100"/>
        <c:noMultiLvlLbl val="0"/>
      </c:catAx>
      <c:valAx>
        <c:axId val="181016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16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590920"/>
        <c:axId val="1847593928"/>
      </c:lineChart>
      <c:catAx>
        <c:axId val="184759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593928"/>
        <c:crosses val="autoZero"/>
        <c:auto val="1"/>
        <c:lblAlgn val="ctr"/>
        <c:lblOffset val="100"/>
        <c:noMultiLvlLbl val="0"/>
      </c:catAx>
      <c:valAx>
        <c:axId val="184759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759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776184"/>
        <c:axId val="1791264216"/>
      </c:lineChart>
      <c:catAx>
        <c:axId val="-211777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264216"/>
        <c:crosses val="autoZero"/>
        <c:auto val="1"/>
        <c:lblAlgn val="ctr"/>
        <c:lblOffset val="100"/>
        <c:noMultiLvlLbl val="0"/>
      </c:catAx>
      <c:valAx>
        <c:axId val="1791264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77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14296"/>
        <c:axId val="1810269320"/>
      </c:lineChart>
      <c:catAx>
        <c:axId val="-210511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69320"/>
        <c:crosses val="autoZero"/>
        <c:auto val="1"/>
        <c:lblAlgn val="ctr"/>
        <c:lblOffset val="100"/>
        <c:noMultiLvlLbl val="0"/>
      </c:catAx>
      <c:valAx>
        <c:axId val="1810269320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11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53544"/>
        <c:axId val="1810305640"/>
      </c:barChart>
      <c:catAx>
        <c:axId val="181025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305640"/>
        <c:crosses val="autoZero"/>
        <c:auto val="1"/>
        <c:lblAlgn val="ctr"/>
        <c:lblOffset val="100"/>
        <c:noMultiLvlLbl val="0"/>
      </c:catAx>
      <c:valAx>
        <c:axId val="181030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25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407624"/>
        <c:axId val="1810387480"/>
      </c:lineChart>
      <c:catAx>
        <c:axId val="18104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387480"/>
        <c:crosses val="autoZero"/>
        <c:auto val="1"/>
        <c:lblAlgn val="ctr"/>
        <c:lblOffset val="100"/>
        <c:noMultiLvlLbl val="0"/>
      </c:catAx>
      <c:valAx>
        <c:axId val="181038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4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024312"/>
        <c:axId val="1810395848"/>
      </c:lineChart>
      <c:catAx>
        <c:axId val="184802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395848"/>
        <c:crosses val="autoZero"/>
        <c:auto val="1"/>
        <c:lblAlgn val="ctr"/>
        <c:lblOffset val="100"/>
        <c:noMultiLvlLbl val="0"/>
      </c:catAx>
      <c:valAx>
        <c:axId val="181039584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802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584616"/>
        <c:axId val="1810563944"/>
      </c:barChart>
      <c:catAx>
        <c:axId val="181058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563944"/>
        <c:crosses val="autoZero"/>
        <c:auto val="1"/>
        <c:lblAlgn val="ctr"/>
        <c:lblOffset val="100"/>
        <c:noMultiLvlLbl val="0"/>
      </c:catAx>
      <c:valAx>
        <c:axId val="181056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58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66008"/>
        <c:axId val="1783869064"/>
      </c:lineChart>
      <c:catAx>
        <c:axId val="178386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69064"/>
        <c:crosses val="autoZero"/>
        <c:auto val="1"/>
        <c:lblAlgn val="ctr"/>
        <c:lblOffset val="100"/>
        <c:noMultiLvlLbl val="0"/>
      </c:catAx>
      <c:valAx>
        <c:axId val="178386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86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02696"/>
        <c:axId val="-2116610120"/>
      </c:lineChart>
      <c:catAx>
        <c:axId val="178450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10120"/>
        <c:crosses val="autoZero"/>
        <c:auto val="1"/>
        <c:lblAlgn val="ctr"/>
        <c:lblOffset val="100"/>
        <c:noMultiLvlLbl val="0"/>
      </c:catAx>
      <c:valAx>
        <c:axId val="-211661012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50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642504"/>
        <c:axId val="1784645512"/>
      </c:barChart>
      <c:catAx>
        <c:axId val="178464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645512"/>
        <c:crosses val="autoZero"/>
        <c:auto val="1"/>
        <c:lblAlgn val="ctr"/>
        <c:lblOffset val="100"/>
        <c:noMultiLvlLbl val="0"/>
      </c:catAx>
      <c:valAx>
        <c:axId val="178464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64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663864"/>
        <c:axId val="1810690008"/>
      </c:lineChart>
      <c:catAx>
        <c:axId val="181066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690008"/>
        <c:crosses val="autoZero"/>
        <c:auto val="1"/>
        <c:lblAlgn val="ctr"/>
        <c:lblOffset val="100"/>
        <c:noMultiLvlLbl val="0"/>
      </c:catAx>
      <c:valAx>
        <c:axId val="181069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66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52168"/>
        <c:axId val="1810742664"/>
      </c:lineChart>
      <c:catAx>
        <c:axId val="181075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742664"/>
        <c:crosses val="autoZero"/>
        <c:auto val="1"/>
        <c:lblAlgn val="ctr"/>
        <c:lblOffset val="100"/>
        <c:noMultiLvlLbl val="0"/>
      </c:catAx>
      <c:valAx>
        <c:axId val="181074266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1075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014008"/>
        <c:axId val="1791024840"/>
      </c:barChart>
      <c:catAx>
        <c:axId val="-210401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024840"/>
        <c:crosses val="autoZero"/>
        <c:auto val="1"/>
        <c:lblAlgn val="ctr"/>
        <c:lblOffset val="100"/>
        <c:noMultiLvlLbl val="0"/>
      </c:catAx>
      <c:valAx>
        <c:axId val="1791024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1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769464"/>
        <c:axId val="1810787736"/>
      </c:barChart>
      <c:catAx>
        <c:axId val="181076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787736"/>
        <c:crosses val="autoZero"/>
        <c:auto val="1"/>
        <c:lblAlgn val="ctr"/>
        <c:lblOffset val="100"/>
        <c:noMultiLvlLbl val="0"/>
      </c:catAx>
      <c:valAx>
        <c:axId val="181078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076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85656"/>
        <c:axId val="1845564968"/>
      </c:lineChart>
      <c:catAx>
        <c:axId val="184588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564968"/>
        <c:crosses val="autoZero"/>
        <c:auto val="1"/>
        <c:lblAlgn val="ctr"/>
        <c:lblOffset val="100"/>
        <c:tickLblSkip val="2"/>
        <c:noMultiLvlLbl val="0"/>
      </c:catAx>
      <c:valAx>
        <c:axId val="184556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4588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778968"/>
        <c:axId val="-2104470200"/>
      </c:lineChart>
      <c:catAx>
        <c:axId val="184577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70200"/>
        <c:crosses val="autoZero"/>
        <c:auto val="1"/>
        <c:lblAlgn val="ctr"/>
        <c:lblOffset val="100"/>
        <c:tickLblSkip val="2"/>
        <c:noMultiLvlLbl val="0"/>
      </c:catAx>
      <c:valAx>
        <c:axId val="-21044702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4577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860584"/>
        <c:axId val="1791948184"/>
      </c:barChart>
      <c:catAx>
        <c:axId val="179186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948184"/>
        <c:crosses val="autoZero"/>
        <c:auto val="1"/>
        <c:lblAlgn val="ctr"/>
        <c:lblOffset val="100"/>
        <c:tickLblSkip val="2"/>
        <c:noMultiLvlLbl val="0"/>
      </c:catAx>
      <c:valAx>
        <c:axId val="179194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86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Z15"/>
  <sheetViews>
    <sheetView topLeftCell="CP1" workbookViewId="0">
      <selection activeCell="CZ7" sqref="C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4">
      <c r="C2" s="1" t="s">
        <v>33</v>
      </c>
      <c r="D2" s="1" t="s">
        <v>7</v>
      </c>
      <c r="E2">
        <v>11.94</v>
      </c>
      <c r="F2">
        <f>E2*10000</f>
        <v>119400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</row>
    <row r="6" spans="1:104">
      <c r="B6" s="15">
        <f>SUM(D6:MI6)</f>
        <v>13755.149999999994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</row>
    <row r="7" spans="1:10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</row>
    <row r="8" spans="1:104">
      <c r="A8" s="8">
        <f>B8/F2</f>
        <v>1.9794218412541004E-2</v>
      </c>
      <c r="B8" s="7">
        <f>SUM(D8:MI8)</f>
        <v>2363.4296784573958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</row>
    <row r="9" spans="1:10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</row>
    <row r="10" spans="1:104">
      <c r="B10">
        <f>B6/B8</f>
        <v>5.8199954605706496</v>
      </c>
    </row>
    <row r="12" spans="1:104">
      <c r="C12" s="17" t="s">
        <v>26</v>
      </c>
      <c r="D12" s="17" t="s">
        <v>27</v>
      </c>
    </row>
    <row r="13" spans="1:104">
      <c r="C13" s="10">
        <v>800</v>
      </c>
      <c r="D13" s="10">
        <v>14.318</v>
      </c>
    </row>
    <row r="14" spans="1:10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4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4"/>
  <sheetViews>
    <sheetView topLeftCell="DB1" workbookViewId="0">
      <selection activeCell="DM7" sqref="DM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7">
      <c r="C2" s="1" t="s">
        <v>8</v>
      </c>
      <c r="D2" s="1" t="s">
        <v>7</v>
      </c>
      <c r="E2">
        <v>220.39</v>
      </c>
      <c r="F2">
        <f>E2*10000</f>
        <v>2203900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-83148.989999999947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</row>
    <row r="7" spans="1:11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</row>
    <row r="8" spans="1:117">
      <c r="A8" s="8">
        <f>B8/F2</f>
        <v>-1.4455811305517671E-2</v>
      </c>
      <c r="B8" s="7">
        <f>SUM(D8:MI8)</f>
        <v>-31859.162536230393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</row>
    <row r="9" spans="1:11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</row>
    <row r="10" spans="1:117">
      <c r="T10" s="22" t="s">
        <v>49</v>
      </c>
    </row>
    <row r="13" spans="1:117">
      <c r="C13" s="1" t="s">
        <v>26</v>
      </c>
      <c r="D13" s="1" t="s">
        <v>27</v>
      </c>
      <c r="E13" s="1" t="s">
        <v>47</v>
      </c>
    </row>
    <row r="14" spans="1:11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5"/>
  <sheetViews>
    <sheetView topLeftCell="DG1" workbookViewId="0">
      <selection activeCell="DM7" sqref="D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7">
      <c r="C2" s="1" t="s">
        <v>9</v>
      </c>
      <c r="D2" s="1" t="s">
        <v>7</v>
      </c>
      <c r="E2">
        <v>9.6</v>
      </c>
      <c r="F2">
        <f>E2*10000</f>
        <v>96000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-45803.539999999972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</row>
    <row r="7" spans="1:11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</row>
    <row r="8" spans="1:117">
      <c r="A8" s="8">
        <f>B8/F2</f>
        <v>-7.6153857602300812E-2</v>
      </c>
      <c r="B8" s="7">
        <f>SUM(D8:MI8)</f>
        <v>-7310.770329820878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" si="53">DM6/DM7</f>
        <v>18.903381642512077</v>
      </c>
    </row>
    <row r="9" spans="1:11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</row>
    <row r="12" spans="1:117">
      <c r="C12" s="1" t="s">
        <v>26</v>
      </c>
      <c r="D12" s="1" t="s">
        <v>27</v>
      </c>
      <c r="E12" s="1" t="s">
        <v>30</v>
      </c>
    </row>
    <row r="13" spans="1:11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17">
      <c r="C14" s="12"/>
      <c r="D14" s="13"/>
      <c r="E14" s="13"/>
    </row>
    <row r="15" spans="1:11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5"/>
  <sheetViews>
    <sheetView topLeftCell="CJ1" workbookViewId="0">
      <selection activeCell="CY7" sqref="C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3">
      <c r="C2" s="1" t="s">
        <v>15</v>
      </c>
      <c r="D2" s="1" t="s">
        <v>7</v>
      </c>
      <c r="E2">
        <v>3.89</v>
      </c>
      <c r="F2">
        <f>E2*10000</f>
        <v>38900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</row>
    <row r="6" spans="1:103">
      <c r="B6" s="15">
        <f>SUM(D6:MI6)</f>
        <v>-5831.2899999999991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</row>
    <row r="7" spans="1:10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</row>
    <row r="8" spans="1:103">
      <c r="A8" s="8">
        <f>B8/F2</f>
        <v>-1.8628620728913154E-2</v>
      </c>
      <c r="B8" s="7">
        <f>SUM(D8:MI8)</f>
        <v>-724.65334635472175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</row>
    <row r="9" spans="1:10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</row>
    <row r="10" spans="1:103">
      <c r="CD10" s="1" t="s">
        <v>77</v>
      </c>
    </row>
    <row r="14" spans="1:103">
      <c r="C14" s="1" t="s">
        <v>26</v>
      </c>
      <c r="D14" s="17" t="s">
        <v>27</v>
      </c>
      <c r="E14" s="1" t="s">
        <v>30</v>
      </c>
    </row>
    <row r="15" spans="1:10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8"/>
  <sheetViews>
    <sheetView topLeftCell="DA1" workbookViewId="0">
      <selection activeCell="DM7" sqref="D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-50590.340000000033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</row>
    <row r="7" spans="1:11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</row>
    <row r="8" spans="1:117">
      <c r="A8" s="8">
        <f>B8/F2</f>
        <v>-1.6808164681960357E-2</v>
      </c>
      <c r="B8" s="7">
        <f>SUM(D8:MI8)</f>
        <v>-13332.236225730952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</row>
    <row r="9" spans="1:11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</row>
    <row r="14" spans="1:117">
      <c r="C14" s="1" t="s">
        <v>26</v>
      </c>
      <c r="D14" s="1" t="s">
        <v>27</v>
      </c>
      <c r="E14" s="1" t="s">
        <v>30</v>
      </c>
    </row>
    <row r="15" spans="1:11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1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5"/>
  <sheetViews>
    <sheetView topLeftCell="DD1" workbookViewId="0">
      <selection activeCell="DM7" sqref="DM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7">
      <c r="C2" s="1" t="s">
        <v>14</v>
      </c>
      <c r="D2" s="1" t="s">
        <v>7</v>
      </c>
      <c r="E2">
        <v>19.88</v>
      </c>
      <c r="F2">
        <f>E2*10000</f>
        <v>198800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-12661.45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</row>
    <row r="7" spans="1:11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</row>
    <row r="8" spans="1:117">
      <c r="A8" s="8">
        <f>B8/F2</f>
        <v>-1.323214875303785E-2</v>
      </c>
      <c r="B8" s="7">
        <f>SUM(D8:MI8)</f>
        <v>-2630.5511721039247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</row>
    <row r="9" spans="1:11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</row>
    <row r="10" spans="1:11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17">
      <c r="C13" s="17" t="s">
        <v>26</v>
      </c>
      <c r="D13" s="17" t="s">
        <v>27</v>
      </c>
      <c r="E13" s="1" t="s">
        <v>35</v>
      </c>
    </row>
    <row r="14" spans="1:11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1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4"/>
  <sheetViews>
    <sheetView topLeftCell="DA1" workbookViewId="0">
      <selection activeCell="DM7" sqref="DM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-1561.2599999999943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</row>
    <row r="7" spans="1:11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</row>
    <row r="8" spans="1:117">
      <c r="A8" s="8">
        <f>B8/F2</f>
        <v>-8.8825239615569881E-4</v>
      </c>
      <c r="B8" s="7">
        <f>SUM(D8:MI8)</f>
        <v>-1585.797002856769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</row>
    <row r="9" spans="1:11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</row>
    <row r="10" spans="1:117">
      <c r="B10">
        <f>B6/B8</f>
        <v>0.98452702154653338</v>
      </c>
      <c r="U10" s="1" t="s">
        <v>51</v>
      </c>
      <c r="V10" s="1" t="s">
        <v>41</v>
      </c>
    </row>
    <row r="12" spans="1:117">
      <c r="C12" s="1" t="s">
        <v>26</v>
      </c>
      <c r="D12" s="1" t="s">
        <v>27</v>
      </c>
    </row>
    <row r="13" spans="1:117">
      <c r="C13">
        <v>800</v>
      </c>
      <c r="D13">
        <v>9.1660000000000004</v>
      </c>
    </row>
    <row r="14" spans="1:11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4"/>
  <sheetViews>
    <sheetView topLeftCell="CZ1" workbookViewId="0">
      <selection activeCell="DM7" sqref="DM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7">
      <c r="C2" s="1" t="s">
        <v>13</v>
      </c>
      <c r="D2" s="1" t="s">
        <v>7</v>
      </c>
      <c r="E2">
        <v>6.98</v>
      </c>
      <c r="F2">
        <f>E2*10000</f>
        <v>69800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-83661.919999999955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</row>
    <row r="7" spans="1:11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</row>
    <row r="8" spans="1:117">
      <c r="A8" s="8">
        <f>B8/F2</f>
        <v>-0.11403596537644825</v>
      </c>
      <c r="B8" s="7">
        <f>SUM(D8:MI8)</f>
        <v>-7959.7103832760877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</row>
    <row r="9" spans="1:11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</row>
    <row r="12" spans="1:117">
      <c r="C12" s="1" t="s">
        <v>26</v>
      </c>
      <c r="D12" s="1" t="s">
        <v>27</v>
      </c>
    </row>
    <row r="13" spans="1:117">
      <c r="C13">
        <v>400</v>
      </c>
      <c r="D13">
        <v>27.524999999999999</v>
      </c>
      <c r="G13" s="1" t="s">
        <v>31</v>
      </c>
    </row>
    <row r="14" spans="1:11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4"/>
  <sheetViews>
    <sheetView topLeftCell="CX1" workbookViewId="0">
      <selection activeCell="DM7" sqref="DM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7">
      <c r="C2" s="1" t="s">
        <v>19</v>
      </c>
      <c r="D2" s="1" t="s">
        <v>7</v>
      </c>
      <c r="E2">
        <v>19.34</v>
      </c>
      <c r="F2">
        <f>E2*10000</f>
        <v>193400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-15614.729999999992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</row>
    <row r="7" spans="1:11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</row>
    <row r="8" spans="1:117">
      <c r="A8" s="8">
        <f>B8/F2</f>
        <v>-2.7765634740080158E-2</v>
      </c>
      <c r="B8" s="7">
        <f>SUM(D8:MI8)</f>
        <v>-5369.8737587315027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</row>
    <row r="9" spans="1:11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</row>
    <row r="12" spans="1:117">
      <c r="C12" s="17" t="s">
        <v>26</v>
      </c>
      <c r="D12" s="17" t="s">
        <v>27</v>
      </c>
    </row>
    <row r="13" spans="1:117">
      <c r="C13" s="10">
        <v>600</v>
      </c>
      <c r="D13" s="10">
        <v>7.2480000000000002</v>
      </c>
    </row>
    <row r="14" spans="1:11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4"/>
  <sheetViews>
    <sheetView topLeftCell="DC1" workbookViewId="0">
      <selection activeCell="DM7" sqref="D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7">
      <c r="C2" s="1" t="s">
        <v>21</v>
      </c>
      <c r="D2" s="1" t="s">
        <v>7</v>
      </c>
      <c r="E2">
        <v>5.4</v>
      </c>
      <c r="F2">
        <f>E2*10000</f>
        <v>54000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-5911.6500000000005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</row>
    <row r="7" spans="1:11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</row>
    <row r="8" spans="1:117">
      <c r="A8" s="8">
        <f>B8/F2</f>
        <v>-1.9410497848836961E-2</v>
      </c>
      <c r="B8" s="7">
        <f>SUM(D8:MI8)</f>
        <v>-1048.1668838371959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</row>
    <row r="9" spans="1:11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</row>
    <row r="12" spans="1:117">
      <c r="C12" s="17" t="s">
        <v>26</v>
      </c>
      <c r="D12" s="17" t="s">
        <v>27</v>
      </c>
    </row>
    <row r="13" spans="1:117">
      <c r="C13" s="10">
        <v>300</v>
      </c>
      <c r="D13" s="10">
        <v>8.4870000000000001</v>
      </c>
    </row>
    <row r="14" spans="1:11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N1" workbookViewId="0">
      <selection activeCell="CY7" sqref="CY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3">
      <c r="C2" s="1" t="s">
        <v>53</v>
      </c>
      <c r="D2" s="1" t="s">
        <v>7</v>
      </c>
      <c r="E2">
        <v>12.56</v>
      </c>
      <c r="F2">
        <f>E2*10000</f>
        <v>125600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</row>
    <row r="6" spans="1:103">
      <c r="B6" s="15">
        <f>SUM(D6:MI6)</f>
        <v>472443.1300000003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</row>
    <row r="7" spans="1:10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</row>
    <row r="8" spans="1:103">
      <c r="A8" s="8">
        <f>B8/F2</f>
        <v>6.3872952148934835E-3</v>
      </c>
      <c r="B8" s="7">
        <f>SUM(D8:MI8)</f>
        <v>802.24427899062152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</row>
    <row r="9" spans="1:10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</row>
    <row r="10" spans="1:103">
      <c r="B10">
        <f>B6/B8</f>
        <v>588.9018374732758</v>
      </c>
    </row>
    <row r="12" spans="1:103">
      <c r="C12" s="17" t="s">
        <v>26</v>
      </c>
      <c r="D12" s="17" t="s">
        <v>27</v>
      </c>
    </row>
    <row r="13" spans="1:10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M17"/>
  <sheetViews>
    <sheetView topLeftCell="DF3" workbookViewId="0">
      <selection activeCell="DM7" sqref="D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283277.57999999996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</row>
    <row r="7" spans="1:11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</row>
    <row r="8" spans="1:117">
      <c r="A8" s="8">
        <f>B8/F2</f>
        <v>1.1230786005681422E-2</v>
      </c>
      <c r="B8" s="7">
        <f>SUM(D8:MI8)</f>
        <v>33189.218803989737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</row>
    <row r="9" spans="1:11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</row>
    <row r="10" spans="1:117">
      <c r="B10">
        <f>B6/B8</f>
        <v>8.5352289149374805</v>
      </c>
      <c r="AJ10" t="s">
        <v>65</v>
      </c>
    </row>
    <row r="12" spans="1:117">
      <c r="C12" s="17" t="s">
        <v>26</v>
      </c>
      <c r="D12" s="17" t="s">
        <v>27</v>
      </c>
      <c r="E12" s="1" t="s">
        <v>30</v>
      </c>
    </row>
    <row r="13" spans="1:11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17">
      <c r="A14" s="1" t="s">
        <v>29</v>
      </c>
      <c r="B14" s="16">
        <v>43040</v>
      </c>
      <c r="C14">
        <v>1700</v>
      </c>
      <c r="D14">
        <v>8.23</v>
      </c>
    </row>
    <row r="15" spans="1:117">
      <c r="A15" s="1" t="s">
        <v>29</v>
      </c>
      <c r="B15" s="16">
        <v>43054</v>
      </c>
      <c r="C15">
        <v>2400</v>
      </c>
      <c r="D15">
        <v>8.34</v>
      </c>
    </row>
    <row r="16" spans="1:11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3"/>
  <sheetViews>
    <sheetView tabSelected="1" topLeftCell="CI1" workbookViewId="0">
      <selection activeCell="CT7" sqref="C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8">
      <c r="C2" s="1" t="s">
        <v>58</v>
      </c>
      <c r="D2" s="1" t="s">
        <v>7</v>
      </c>
      <c r="E2">
        <v>7.83</v>
      </c>
      <c r="F2">
        <f>E2*10000</f>
        <v>78300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</row>
    <row r="6" spans="1:98">
      <c r="B6" s="15">
        <f>SUM(D6:MI6)</f>
        <v>-2184.4199999999983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</row>
    <row r="7" spans="1:9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</row>
    <row r="8" spans="1:98">
      <c r="A8" s="8">
        <f>B8/F2</f>
        <v>-2.7941431076285057E-3</v>
      </c>
      <c r="B8" s="7">
        <f>SUM(D8:MI8)</f>
        <v>-218.781405327312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</row>
    <row r="9" spans="1:9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</row>
    <row r="12" spans="1:98">
      <c r="C12" s="17" t="s">
        <v>26</v>
      </c>
      <c r="D12" s="17" t="s">
        <v>27</v>
      </c>
    </row>
    <row r="13" spans="1:9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5"/>
  <sheetViews>
    <sheetView topLeftCell="BR1" workbookViewId="0">
      <selection activeCell="CC7" sqref="C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</row>
    <row r="5" spans="1:8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</row>
    <row r="6" spans="1:81">
      <c r="A6" s="10"/>
      <c r="B6" s="34">
        <f>SUM(D6:MI6)</f>
        <v>47437.920000000035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</row>
    <row r="7" spans="1:8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</row>
    <row r="8" spans="1:81">
      <c r="A8" s="8">
        <f>B8/F2</f>
        <v>1.415112761197268E-3</v>
      </c>
      <c r="B8" s="7">
        <f>SUM(D8:MI8)</f>
        <v>892.65312976323662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</row>
    <row r="9" spans="1:8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</row>
    <row r="10" spans="1:81">
      <c r="A10" s="10"/>
      <c r="B10" s="10">
        <f>B6/B8</f>
        <v>53.142613203610523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4" sqref="CE4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M19"/>
  <sheetViews>
    <sheetView topLeftCell="DB1" workbookViewId="0">
      <selection activeCell="DM7" sqref="D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7">
      <c r="C2" s="1" t="s">
        <v>20</v>
      </c>
      <c r="D2" s="1" t="s">
        <v>7</v>
      </c>
      <c r="E2">
        <v>16.73</v>
      </c>
      <c r="F2">
        <f>E2*10000</f>
        <v>167300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7206.2399999999907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</row>
    <row r="7" spans="1:11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</row>
    <row r="8" spans="1:117">
      <c r="A8" s="8">
        <f>B8/F2</f>
        <v>9.9848801371600036E-3</v>
      </c>
      <c r="B8" s="7">
        <f>SUM(D8:MI8)</f>
        <v>1670.4704469468686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</row>
    <row r="9" spans="1:11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</row>
    <row r="10" spans="1:117">
      <c r="B10" s="10">
        <f>B6/B8</f>
        <v>4.3138985267119745</v>
      </c>
    </row>
    <row r="12" spans="1:117">
      <c r="C12" s="17" t="s">
        <v>26</v>
      </c>
      <c r="D12" s="17" t="s">
        <v>27</v>
      </c>
    </row>
    <row r="13" spans="1:117">
      <c r="C13" s="10">
        <v>400</v>
      </c>
      <c r="D13" s="10">
        <v>8.4030000000000005</v>
      </c>
    </row>
    <row r="14" spans="1:117">
      <c r="A14" s="1" t="s">
        <v>29</v>
      </c>
      <c r="B14" s="23">
        <v>42991</v>
      </c>
      <c r="C14">
        <v>2000</v>
      </c>
      <c r="D14">
        <v>4.75</v>
      </c>
    </row>
    <row r="15" spans="1:117">
      <c r="A15" s="1" t="s">
        <v>29</v>
      </c>
      <c r="B15" s="11">
        <v>42993</v>
      </c>
      <c r="C15">
        <v>2000</v>
      </c>
      <c r="D15">
        <v>4.71</v>
      </c>
    </row>
    <row r="16" spans="1:11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7"/>
  <sheetViews>
    <sheetView topLeftCell="DC1" workbookViewId="0">
      <selection activeCell="DM7" sqref="D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143096.72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</row>
    <row r="7" spans="1:11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</row>
    <row r="8" spans="1:117">
      <c r="A8" s="8">
        <f>B8/F2</f>
        <v>2.5942155906866549E-3</v>
      </c>
      <c r="B8" s="7">
        <f>SUM(D8:MI8)</f>
        <v>24789.805341483538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" si="54">DM6/DM7</f>
        <v>-867.17931034482763</v>
      </c>
    </row>
    <row r="9" spans="1:11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</row>
    <row r="10" spans="1:117">
      <c r="B10" s="10">
        <f>B6/B8</f>
        <v>5.7724019220328584</v>
      </c>
    </row>
    <row r="12" spans="1:117">
      <c r="C12" s="17" t="s">
        <v>26</v>
      </c>
      <c r="D12" s="17" t="s">
        <v>27</v>
      </c>
    </row>
    <row r="13" spans="1:117">
      <c r="C13" s="10">
        <v>1000</v>
      </c>
      <c r="D13" s="10">
        <v>7.5910000000000002</v>
      </c>
    </row>
    <row r="14" spans="1:117">
      <c r="C14">
        <v>900</v>
      </c>
      <c r="D14">
        <v>5.9</v>
      </c>
    </row>
    <row r="15" spans="1:117">
      <c r="A15" s="1" t="s">
        <v>28</v>
      </c>
      <c r="B15" s="38">
        <v>11232</v>
      </c>
      <c r="C15">
        <v>1900</v>
      </c>
      <c r="D15">
        <v>6</v>
      </c>
    </row>
    <row r="16" spans="1:117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M17"/>
  <sheetViews>
    <sheetView topLeftCell="DB1" workbookViewId="0">
      <selection activeCell="DM7" sqref="D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7">
      <c r="C2" s="1" t="s">
        <v>17</v>
      </c>
      <c r="D2" s="1" t="s">
        <v>7</v>
      </c>
      <c r="E2">
        <v>220.9</v>
      </c>
      <c r="F2">
        <f>E2*10000</f>
        <v>2209000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225200.34000000005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</row>
    <row r="7" spans="1:11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</row>
    <row r="8" spans="1:117">
      <c r="A8" s="8">
        <f>B8/F2</f>
        <v>1.146802931097027E-2</v>
      </c>
      <c r="B8" s="7">
        <f>SUM(D8:MI8)</f>
        <v>25332.876747933326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</row>
    <row r="9" spans="1:11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</row>
    <row r="10" spans="1:117">
      <c r="B10" s="10">
        <f>B6/B8</f>
        <v>8.8896473243360354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17">
      <c r="AB11" s="1" t="s">
        <v>61</v>
      </c>
    </row>
    <row r="13" spans="1:117">
      <c r="C13" s="17" t="s">
        <v>26</v>
      </c>
      <c r="D13" s="17" t="s">
        <v>27</v>
      </c>
      <c r="E13" s="1" t="s">
        <v>28</v>
      </c>
    </row>
    <row r="14" spans="1:11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1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1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M20"/>
  <sheetViews>
    <sheetView topLeftCell="DD1" workbookViewId="0">
      <selection activeCell="DM7" sqref="D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>
      <c r="B6" s="15">
        <f>SUM(D6:MI6)</f>
        <v>22106.78000000001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</row>
    <row r="7" spans="1:11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</row>
    <row r="8" spans="1:117">
      <c r="A8" s="8">
        <f>B8/F2</f>
        <v>2.0909615737756598E-2</v>
      </c>
      <c r="B8" s="7">
        <f>SUM(D8:MI8)</f>
        <v>1980.1406103655499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</row>
    <row r="9" spans="1:11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</row>
    <row r="10" spans="1:117">
      <c r="B10">
        <f>B6/B8</f>
        <v>11.164247571246428</v>
      </c>
    </row>
    <row r="16" spans="1:11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4"/>
  <sheetViews>
    <sheetView topLeftCell="CZ1" workbookViewId="0">
      <selection activeCell="DM7" sqref="D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7">
      <c r="C2" s="1" t="s">
        <v>11</v>
      </c>
      <c r="D2" s="1" t="s">
        <v>7</v>
      </c>
      <c r="E2">
        <v>4.05</v>
      </c>
      <c r="F2">
        <f>E2*10000</f>
        <v>40500</v>
      </c>
    </row>
    <row r="3" spans="1:117">
      <c r="C3" s="1" t="s">
        <v>1</v>
      </c>
    </row>
    <row r="4" spans="1:11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</row>
    <row r="5" spans="1:1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</row>
    <row r="6" spans="1:117" s="27" customFormat="1">
      <c r="B6" s="28">
        <f>SUM(D6:MI6)</f>
        <v>-13917.499999999995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</row>
    <row r="7" spans="1:11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</row>
    <row r="8" spans="1:117">
      <c r="A8" s="8">
        <f>B8/F2</f>
        <v>-2.7397744365443566E-2</v>
      </c>
      <c r="B8" s="7">
        <f>SUM(D8:MI8)</f>
        <v>-1109.6086468004644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</row>
    <row r="9" spans="1:11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</row>
    <row r="10" spans="1:117">
      <c r="B10" s="10">
        <f>B6/B8</f>
        <v>12.54271047736591</v>
      </c>
    </row>
    <row r="12" spans="1:117">
      <c r="C12" s="17" t="s">
        <v>26</v>
      </c>
      <c r="D12" s="17" t="s">
        <v>27</v>
      </c>
    </row>
    <row r="13" spans="1:117">
      <c r="C13" s="10">
        <v>300</v>
      </c>
      <c r="D13" s="10">
        <v>27.286999999999999</v>
      </c>
    </row>
    <row r="14" spans="1:11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2018-01-25T09:59:21Z</dcterms:modified>
</cp:coreProperties>
</file>