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21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22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8140" windowHeight="16060" tabRatio="1000" activeTab="21"/>
  </bookViews>
  <sheets>
    <sheet name="普邦股份" sheetId="18" r:id="rId1"/>
    <sheet name="民生银行" sheetId="13" r:id="rId2"/>
    <sheet name="美的集团" sheetId="21" r:id="rId3"/>
    <sheet name="达华智能" sheetId="1" r:id="rId4"/>
    <sheet name="沪电股份" sheetId="15" r:id="rId5"/>
    <sheet name="中国石化" sheetId="5" r:id="rId6"/>
    <sheet name="宝钢股份" sheetId="12" r:id="rId7"/>
    <sheet name="浙江医药" sheetId="7" r:id="rId8"/>
    <sheet name="远大控股" sheetId="6" r:id="rId9"/>
    <sheet name="包钢股份" sheetId="3" r:id="rId10"/>
    <sheet name="景兴纸业" sheetId="4" r:id="rId11"/>
    <sheet name="天宝食品" sheetId="10" r:id="rId12"/>
    <sheet name="中远海发" sheetId="2" r:id="rId13"/>
    <sheet name="st智慧" sheetId="9" r:id="rId14"/>
    <sheet name="中国中冶" sheetId="11" r:id="rId15"/>
    <sheet name="远望谷" sheetId="8" r:id="rId16"/>
    <sheet name="巨轮智能" sheetId="14" r:id="rId17"/>
    <sheet name="大金重工" sheetId="16" r:id="rId18"/>
    <sheet name="贵州茅台" sheetId="19" r:id="rId19"/>
    <sheet name="圆通" sheetId="20" r:id="rId20"/>
    <sheet name="东阿阿胶" sheetId="22" r:id="rId21"/>
    <sheet name="云南白药" sheetId="23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8" i="23" l="1"/>
  <c r="W9" i="23"/>
  <c r="W8" i="22"/>
  <c r="W9" i="22"/>
  <c r="DN8" i="20"/>
  <c r="DN9" i="20"/>
  <c r="DS8" i="19"/>
  <c r="DS9" i="19"/>
  <c r="EG8" i="16"/>
  <c r="EG9" i="16"/>
  <c r="EG8" i="14"/>
  <c r="EG9" i="14"/>
  <c r="EG8" i="11"/>
  <c r="EG9" i="11"/>
  <c r="EG8" i="9"/>
  <c r="EG9" i="9"/>
  <c r="EG8" i="2"/>
  <c r="EG9" i="2"/>
  <c r="DS8" i="10"/>
  <c r="DS9" i="10"/>
  <c r="EG8" i="4"/>
  <c r="EG9" i="4"/>
  <c r="EG8" i="3"/>
  <c r="EG9" i="3"/>
  <c r="EG8" i="6"/>
  <c r="EG9" i="6"/>
  <c r="EG8" i="7"/>
  <c r="EG9" i="7"/>
  <c r="EG8" i="12"/>
  <c r="EG9" i="12"/>
  <c r="EG8" i="5"/>
  <c r="EG9" i="5"/>
  <c r="EG8" i="15"/>
  <c r="EG9" i="15"/>
  <c r="CW8" i="21"/>
  <c r="CW9" i="21"/>
  <c r="EG8" i="13"/>
  <c r="EG9" i="13"/>
  <c r="DJ8" i="18"/>
  <c r="DJ9" i="18"/>
  <c r="V8" i="23"/>
  <c r="V9" i="23"/>
  <c r="V8" i="22"/>
  <c r="V9" i="22"/>
  <c r="DM8" i="20"/>
  <c r="DM9" i="20"/>
  <c r="DR8" i="19"/>
  <c r="DR9" i="19"/>
  <c r="EF8" i="16"/>
  <c r="EF9" i="16"/>
  <c r="EF8" i="14"/>
  <c r="EF9" i="14"/>
  <c r="EF8" i="11"/>
  <c r="EF9" i="11"/>
  <c r="EF8" i="9"/>
  <c r="EF9" i="9"/>
  <c r="EF8" i="2"/>
  <c r="EF9" i="2"/>
  <c r="DR8" i="10"/>
  <c r="DR9" i="10"/>
  <c r="EF8" i="4"/>
  <c r="EF9" i="4"/>
  <c r="EF8" i="3"/>
  <c r="EF9" i="3"/>
  <c r="EF8" i="6"/>
  <c r="EF9" i="6"/>
  <c r="EF8" i="7"/>
  <c r="EF9" i="7"/>
  <c r="EF8" i="12"/>
  <c r="EF9" i="12"/>
  <c r="EF8" i="5"/>
  <c r="EF9" i="5"/>
  <c r="EF8" i="15"/>
  <c r="EF9" i="15"/>
  <c r="CV8" i="21"/>
  <c r="CV9" i="21"/>
  <c r="EF8" i="13"/>
  <c r="EF9" i="13"/>
  <c r="DI8" i="18"/>
  <c r="DI9" i="18"/>
  <c r="U8" i="23"/>
  <c r="U9" i="23"/>
  <c r="U8" i="22"/>
  <c r="U9" i="22"/>
  <c r="DL8" i="20"/>
  <c r="DL9" i="20"/>
  <c r="DQ8" i="19"/>
  <c r="DQ9" i="19"/>
  <c r="EE8" i="16"/>
  <c r="EE9" i="16"/>
  <c r="EE8" i="14"/>
  <c r="EE9" i="14"/>
  <c r="EE8" i="11"/>
  <c r="EE9" i="11"/>
  <c r="EE8" i="9"/>
  <c r="EE9" i="9"/>
  <c r="EE8" i="2"/>
  <c r="EE9" i="2"/>
  <c r="DQ8" i="10"/>
  <c r="DQ9" i="10"/>
  <c r="EE8" i="4"/>
  <c r="EE9" i="4"/>
  <c r="EE8" i="3"/>
  <c r="EE9" i="3"/>
  <c r="EE8" i="6"/>
  <c r="EE9" i="6"/>
  <c r="EE8" i="7"/>
  <c r="EE9" i="7"/>
  <c r="EE8" i="12"/>
  <c r="EE9" i="12"/>
  <c r="EE8" i="5"/>
  <c r="EE9" i="5"/>
  <c r="EE8" i="15"/>
  <c r="EE9" i="15"/>
  <c r="CU8" i="21"/>
  <c r="CU9" i="21"/>
  <c r="EE8" i="13"/>
  <c r="EE9" i="13"/>
  <c r="DH8" i="18"/>
  <c r="DH9" i="18"/>
  <c r="T8" i="23"/>
  <c r="T9" i="23"/>
  <c r="T8" i="22"/>
  <c r="T9" i="22"/>
  <c r="DK8" i="20"/>
  <c r="DK9" i="20"/>
  <c r="DP8" i="19"/>
  <c r="DP9" i="19"/>
  <c r="ED8" i="16"/>
  <c r="ED9" i="16"/>
  <c r="ED8" i="14"/>
  <c r="ED9" i="14"/>
  <c r="ED8" i="11"/>
  <c r="ED9" i="11"/>
  <c r="ED8" i="9"/>
  <c r="ED9" i="9"/>
  <c r="ED8" i="2"/>
  <c r="ED9" i="2"/>
  <c r="DP8" i="10"/>
  <c r="DP9" i="10"/>
  <c r="ED8" i="4"/>
  <c r="ED9" i="4"/>
  <c r="ED8" i="3"/>
  <c r="ED9" i="3"/>
  <c r="ED8" i="6"/>
  <c r="ED9" i="6"/>
  <c r="ED8" i="7"/>
  <c r="ED9" i="7"/>
  <c r="ED8" i="12"/>
  <c r="ED9" i="12"/>
  <c r="ED8" i="5"/>
  <c r="ED9" i="5"/>
  <c r="ED8" i="15"/>
  <c r="ED9" i="15"/>
  <c r="CT8" i="21"/>
  <c r="CT9" i="21"/>
  <c r="ED8" i="13"/>
  <c r="ED9" i="13"/>
  <c r="DG8" i="18"/>
  <c r="DG9" i="18"/>
  <c r="S8" i="23"/>
  <c r="S9" i="23"/>
  <c r="S8" i="22"/>
  <c r="S9" i="22"/>
  <c r="DJ8" i="20"/>
  <c r="DJ9" i="20"/>
  <c r="DO8" i="19"/>
  <c r="DO9" i="19"/>
  <c r="EC8" i="16"/>
  <c r="EC9" i="16"/>
  <c r="EC8" i="14"/>
  <c r="EC9" i="14"/>
  <c r="EC8" i="11"/>
  <c r="EC9" i="11"/>
  <c r="EC8" i="9"/>
  <c r="EC9" i="9"/>
  <c r="EC8" i="2"/>
  <c r="EC9" i="2"/>
  <c r="DO8" i="10"/>
  <c r="DO9" i="10"/>
  <c r="EC8" i="4"/>
  <c r="EC9" i="4"/>
  <c r="EC8" i="3"/>
  <c r="EC9" i="3"/>
  <c r="EC8" i="6"/>
  <c r="EC9" i="6"/>
  <c r="EC8" i="7"/>
  <c r="EC9" i="7"/>
  <c r="EC8" i="12"/>
  <c r="EC9" i="12"/>
  <c r="EC8" i="5"/>
  <c r="EC9" i="5"/>
  <c r="EC8" i="15"/>
  <c r="EC9" i="15"/>
  <c r="CS8" i="21"/>
  <c r="CS9" i="21"/>
  <c r="EC8" i="13"/>
  <c r="EC9" i="13"/>
  <c r="R8" i="23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2"/>
  <c r="L8" i="1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<sst xmlns="http://schemas.openxmlformats.org/spreadsheetml/2006/main" count="324" uniqueCount="84">
  <si>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</si>
  <si>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</si>
  <si>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</si>
  <si>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</si>
  <si>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</si>
  <si>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</si>
  <si>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</si>
  <si>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</si>
  <si>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</si>
  <si>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</si>
  <si>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</si>
  <si>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</si>
  <si>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</si>
  <si>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</si>
  <si>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</si>
  <si>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</si>
  <si>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</si>
  <si>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</si>
  <si>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</si>
  <si>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</si>
  <si>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</si>
  <si>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</si>
  <si>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</si>
  <si>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</si>
  <si>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</si>
  <si>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</si>
  <si>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</si>
  <si>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</si>
  <si>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</si>
  <si>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</si>
  <si>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</si>
  <si>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</si>
  <si>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</si>
  <si>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</si>
  <si>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</si>
  <si>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</si>
  <si>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</si>
  <si>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</si>
  <si>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</si>
  <si>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</si>
  <si>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</si>
  <si>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</si>
  <si>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</si>
  <si>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</si>
  <si>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</si>
  <si>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</si>
  <si>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</si>
  <si>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</si>
  <si>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</si>
  <si>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</si>
  <si>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</si>
  <si>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</si>
  <si>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</si>
  <si>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</si>
  <si>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</si>
  <si>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</si>
  <si>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</si>
  <si>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</si>
  <si>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</si>
  <si>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</si>
  <si>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</si>
  <si>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</si>
  <si>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</si>
  <si>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</si>
  <si>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</si>
  <si>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</si>
  <si>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</si>
  <si>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</si>
  <si>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</si>
  <si>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</si>
  <si>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</si>
  <si>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</si>
  <si>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</si>
  <si>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</si>
  <si>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</si>
  <si>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</si>
  <si>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停牌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</si>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</sst>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7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1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普邦股份!$D$9:$FD$9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20120"/>
        <c:axId val="2120252456"/>
      </c:lineChart>
      <c:catAx>
        <c:axId val="2092920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252456"/>
        <c:crosses val="autoZero"/>
        <c:auto val="1"/>
        <c:lblAlgn val="ctr"/>
        <c:lblOffset val="100"/>
        <c:noMultiLvlLbl val="0"/>
      </c:catAx>
      <c:valAx>
        <c:axId val="2120252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2920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243912"/>
        <c:axId val="-2106937368"/>
      </c:lineChart>
      <c:catAx>
        <c:axId val="2120243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937368"/>
        <c:crosses val="autoZero"/>
        <c:auto val="1"/>
        <c:lblAlgn val="ctr"/>
        <c:lblOffset val="100"/>
        <c:noMultiLvlLbl val="0"/>
      </c:catAx>
      <c:valAx>
        <c:axId val="-2106937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0243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781576"/>
        <c:axId val="2120916728"/>
      </c:lineChart>
      <c:catAx>
        <c:axId val="-2106781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916728"/>
        <c:crosses val="autoZero"/>
        <c:auto val="1"/>
        <c:lblAlgn val="ctr"/>
        <c:lblOffset val="100"/>
        <c:noMultiLvlLbl val="0"/>
      </c:catAx>
      <c:valAx>
        <c:axId val="2120916728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781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达华智能!$D$6:$FD$6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  <c:pt idx="55">
                  <c:v>1306.36</c:v>
                </c:pt>
                <c:pt idx="56">
                  <c:v>824.24</c:v>
                </c:pt>
                <c:pt idx="57">
                  <c:v>614.27</c:v>
                </c:pt>
                <c:pt idx="58">
                  <c:v>456.24</c:v>
                </c:pt>
                <c:pt idx="59">
                  <c:v>456.24</c:v>
                </c:pt>
                <c:pt idx="60">
                  <c:v>477.88</c:v>
                </c:pt>
                <c:pt idx="61">
                  <c:v>1687.39</c:v>
                </c:pt>
                <c:pt idx="62">
                  <c:v>601.62</c:v>
                </c:pt>
                <c:pt idx="63">
                  <c:v>2216.56</c:v>
                </c:pt>
                <c:pt idx="64">
                  <c:v>2296.28</c:v>
                </c:pt>
                <c:pt idx="65">
                  <c:v>4130.08</c:v>
                </c:pt>
                <c:pt idx="66">
                  <c:v>3708.85</c:v>
                </c:pt>
                <c:pt idx="67">
                  <c:v>1557.31</c:v>
                </c:pt>
                <c:pt idx="68">
                  <c:v>75.97</c:v>
                </c:pt>
                <c:pt idx="69">
                  <c:v>2013.87</c:v>
                </c:pt>
                <c:pt idx="70">
                  <c:v>869.77</c:v>
                </c:pt>
                <c:pt idx="71">
                  <c:v>757.8</c:v>
                </c:pt>
                <c:pt idx="72">
                  <c:v>268.21</c:v>
                </c:pt>
                <c:pt idx="73">
                  <c:v>338.77</c:v>
                </c:pt>
                <c:pt idx="74">
                  <c:v>175.19</c:v>
                </c:pt>
                <c:pt idx="75">
                  <c:v>-209.25</c:v>
                </c:pt>
                <c:pt idx="76">
                  <c:v>216.83</c:v>
                </c:pt>
                <c:pt idx="77">
                  <c:v>-286.97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0309864"/>
        <c:axId val="2120955032"/>
      </c:barChart>
      <c:catAx>
        <c:axId val="2120309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955032"/>
        <c:crosses val="autoZero"/>
        <c:auto val="1"/>
        <c:lblAlgn val="ctr"/>
        <c:lblOffset val="100"/>
        <c:noMultiLvlLbl val="0"/>
      </c:catAx>
      <c:valAx>
        <c:axId val="21209550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0309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沪电股份!$D$9:$FD$9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786424"/>
        <c:axId val="2120357416"/>
      </c:lineChart>
      <c:catAx>
        <c:axId val="-2106786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357416"/>
        <c:crosses val="autoZero"/>
        <c:auto val="1"/>
        <c:lblAlgn val="ctr"/>
        <c:lblOffset val="100"/>
        <c:noMultiLvlLbl val="0"/>
      </c:catAx>
      <c:valAx>
        <c:axId val="21203574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786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沪电股份!$D$7:$FD$7</c:f>
              <c:numCache>
                <c:formatCode>#,##0.00;[Red]#,##0.00</c:formatCode>
                <c:ptCount val="157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882952"/>
        <c:axId val="2121199192"/>
      </c:lineChart>
      <c:catAx>
        <c:axId val="-2106882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199192"/>
        <c:crosses val="autoZero"/>
        <c:auto val="1"/>
        <c:lblAlgn val="ctr"/>
        <c:lblOffset val="100"/>
        <c:noMultiLvlLbl val="0"/>
      </c:catAx>
      <c:valAx>
        <c:axId val="212119919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882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沪电股份!$D$6:$FD$6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  <c:pt idx="55">
                  <c:v>235.14</c:v>
                </c:pt>
                <c:pt idx="56">
                  <c:v>1449.39</c:v>
                </c:pt>
                <c:pt idx="57">
                  <c:v>36.28</c:v>
                </c:pt>
                <c:pt idx="58">
                  <c:v>93.67</c:v>
                </c:pt>
                <c:pt idx="59">
                  <c:v>2912.39</c:v>
                </c:pt>
                <c:pt idx="60">
                  <c:v>-735.8099999999999</c:v>
                </c:pt>
                <c:pt idx="61">
                  <c:v>1253.23</c:v>
                </c:pt>
                <c:pt idx="62">
                  <c:v>-2511.36</c:v>
                </c:pt>
                <c:pt idx="63">
                  <c:v>-1243.47</c:v>
                </c:pt>
                <c:pt idx="64">
                  <c:v>460.32</c:v>
                </c:pt>
                <c:pt idx="65">
                  <c:v>-1018.2</c:v>
                </c:pt>
                <c:pt idx="66">
                  <c:v>-286.84</c:v>
                </c:pt>
                <c:pt idx="67">
                  <c:v>-228.57</c:v>
                </c:pt>
                <c:pt idx="68">
                  <c:v>-2859.96</c:v>
                </c:pt>
                <c:pt idx="69">
                  <c:v>-3214.2</c:v>
                </c:pt>
                <c:pt idx="70">
                  <c:v>117.74</c:v>
                </c:pt>
                <c:pt idx="71">
                  <c:v>-1205.74</c:v>
                </c:pt>
                <c:pt idx="72">
                  <c:v>804.7</c:v>
                </c:pt>
                <c:pt idx="73">
                  <c:v>-1068.27</c:v>
                </c:pt>
                <c:pt idx="74">
                  <c:v>-193.48</c:v>
                </c:pt>
                <c:pt idx="75">
                  <c:v>259.43</c:v>
                </c:pt>
                <c:pt idx="76">
                  <c:v>71.09</c:v>
                </c:pt>
                <c:pt idx="77">
                  <c:v>-513.96</c:v>
                </c:pt>
                <c:pt idx="78">
                  <c:v>657.77</c:v>
                </c:pt>
                <c:pt idx="79">
                  <c:v>-1859.74</c:v>
                </c:pt>
                <c:pt idx="80">
                  <c:v>972.32</c:v>
                </c:pt>
                <c:pt idx="81">
                  <c:v>-525.8</c:v>
                </c:pt>
                <c:pt idx="82">
                  <c:v>-509.65</c:v>
                </c:pt>
                <c:pt idx="83">
                  <c:v>1142.72</c:v>
                </c:pt>
                <c:pt idx="84">
                  <c:v>-3369.78</c:v>
                </c:pt>
                <c:pt idx="85">
                  <c:v>-2113.83</c:v>
                </c:pt>
                <c:pt idx="86">
                  <c:v>-787.9</c:v>
                </c:pt>
                <c:pt idx="87">
                  <c:v>-195.15</c:v>
                </c:pt>
                <c:pt idx="88">
                  <c:v>2597.24</c:v>
                </c:pt>
                <c:pt idx="89">
                  <c:v>2072.86</c:v>
                </c:pt>
                <c:pt idx="90">
                  <c:v>-143.85</c:v>
                </c:pt>
                <c:pt idx="91">
                  <c:v>-477.13</c:v>
                </c:pt>
                <c:pt idx="92">
                  <c:v>-4592.17</c:v>
                </c:pt>
                <c:pt idx="93">
                  <c:v>-3043.27</c:v>
                </c:pt>
                <c:pt idx="94">
                  <c:v>-133.13</c:v>
                </c:pt>
                <c:pt idx="95">
                  <c:v>-1169.11</c:v>
                </c:pt>
                <c:pt idx="96">
                  <c:v>-512.4400000000001</c:v>
                </c:pt>
                <c:pt idx="97">
                  <c:v>-1230.88</c:v>
                </c:pt>
                <c:pt idx="98">
                  <c:v>-182.41</c:v>
                </c:pt>
                <c:pt idx="99">
                  <c:v>-1647.58</c:v>
                </c:pt>
                <c:pt idx="100">
                  <c:v>-3062.13</c:v>
                </c:pt>
                <c:pt idx="101">
                  <c:v>-623.9400000000001</c:v>
                </c:pt>
                <c:pt idx="102">
                  <c:v>-702.41</c:v>
                </c:pt>
                <c:pt idx="103">
                  <c:v>-122.86</c:v>
                </c:pt>
                <c:pt idx="104">
                  <c:v>-674.98</c:v>
                </c:pt>
                <c:pt idx="105">
                  <c:v>-1915.03</c:v>
                </c:pt>
                <c:pt idx="106">
                  <c:v>-3387.2</c:v>
                </c:pt>
                <c:pt idx="107">
                  <c:v>-1393.11</c:v>
                </c:pt>
                <c:pt idx="108">
                  <c:v>-1175.04</c:v>
                </c:pt>
                <c:pt idx="109">
                  <c:v>-1357.87</c:v>
                </c:pt>
                <c:pt idx="110">
                  <c:v>407.93</c:v>
                </c:pt>
                <c:pt idx="111">
                  <c:v>-815.66</c:v>
                </c:pt>
                <c:pt idx="112">
                  <c:v>-758.57</c:v>
                </c:pt>
                <c:pt idx="113">
                  <c:v>-513.66</c:v>
                </c:pt>
                <c:pt idx="114">
                  <c:v>-926.87</c:v>
                </c:pt>
                <c:pt idx="115">
                  <c:v>-1789.76</c:v>
                </c:pt>
                <c:pt idx="116">
                  <c:v>-305.81</c:v>
                </c:pt>
                <c:pt idx="117">
                  <c:v>-3007.8</c:v>
                </c:pt>
                <c:pt idx="118">
                  <c:v>-890.33</c:v>
                </c:pt>
                <c:pt idx="119">
                  <c:v>14.76</c:v>
                </c:pt>
                <c:pt idx="120">
                  <c:v>-189.4</c:v>
                </c:pt>
                <c:pt idx="121">
                  <c:v>-1131.75</c:v>
                </c:pt>
                <c:pt idx="122">
                  <c:v>-902.47</c:v>
                </c:pt>
                <c:pt idx="123">
                  <c:v>334.0</c:v>
                </c:pt>
                <c:pt idx="124">
                  <c:v>442.37</c:v>
                </c:pt>
                <c:pt idx="125">
                  <c:v>2251.94</c:v>
                </c:pt>
                <c:pt idx="126">
                  <c:v>-1488.23</c:v>
                </c:pt>
                <c:pt idx="127">
                  <c:v>-675.5</c:v>
                </c:pt>
                <c:pt idx="128">
                  <c:v>783.02</c:v>
                </c:pt>
                <c:pt idx="129">
                  <c:v>1.58</c:v>
                </c:pt>
                <c:pt idx="130">
                  <c:v>1324.47</c:v>
                </c:pt>
                <c:pt idx="131">
                  <c:v>433.23</c:v>
                </c:pt>
                <c:pt idx="132">
                  <c:v>-6.79</c:v>
                </c:pt>
                <c:pt idx="133">
                  <c:v>633.45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6754328"/>
        <c:axId val="-2106656424"/>
      </c:barChart>
      <c:catAx>
        <c:axId val="-2106754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656424"/>
        <c:crosses val="autoZero"/>
        <c:auto val="1"/>
        <c:lblAlgn val="ctr"/>
        <c:lblOffset val="100"/>
        <c:noMultiLvlLbl val="0"/>
      </c:catAx>
      <c:valAx>
        <c:axId val="-2106656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754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中国石化!$D$9:$FD$9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739480"/>
        <c:axId val="-2086309544"/>
      </c:lineChart>
      <c:catAx>
        <c:axId val="-2085739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6309544"/>
        <c:crosses val="autoZero"/>
        <c:auto val="1"/>
        <c:lblAlgn val="ctr"/>
        <c:lblOffset val="100"/>
        <c:noMultiLvlLbl val="0"/>
      </c:catAx>
      <c:valAx>
        <c:axId val="-2086309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739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中国石化!$D$7:$FD$7</c:f>
              <c:numCache>
                <c:formatCode>#,##0.00;[Red]#,##0.00</c:formatCode>
                <c:ptCount val="15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6380312"/>
        <c:axId val="-2086377304"/>
      </c:lineChart>
      <c:catAx>
        <c:axId val="-2086380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6377304"/>
        <c:crosses val="autoZero"/>
        <c:auto val="1"/>
        <c:lblAlgn val="ctr"/>
        <c:lblOffset val="100"/>
        <c:noMultiLvlLbl val="0"/>
      </c:catAx>
      <c:valAx>
        <c:axId val="-2086377304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638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中国石化!$D$6:$FD$6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  <c:pt idx="55">
                  <c:v>22002.85</c:v>
                </c:pt>
                <c:pt idx="56">
                  <c:v>13172.9</c:v>
                </c:pt>
                <c:pt idx="57">
                  <c:v>-2392.08</c:v>
                </c:pt>
                <c:pt idx="58">
                  <c:v>-12951.62</c:v>
                </c:pt>
                <c:pt idx="59">
                  <c:v>620.4299999999999</c:v>
                </c:pt>
                <c:pt idx="60">
                  <c:v>-22446.19</c:v>
                </c:pt>
                <c:pt idx="61">
                  <c:v>-7506.07</c:v>
                </c:pt>
                <c:pt idx="62">
                  <c:v>-5892.94</c:v>
                </c:pt>
                <c:pt idx="63">
                  <c:v>-26201.55</c:v>
                </c:pt>
                <c:pt idx="64">
                  <c:v>-9277.049999999999</c:v>
                </c:pt>
                <c:pt idx="65">
                  <c:v>15523.88</c:v>
                </c:pt>
                <c:pt idx="66">
                  <c:v>7123.63</c:v>
                </c:pt>
                <c:pt idx="67">
                  <c:v>-1206.86</c:v>
                </c:pt>
                <c:pt idx="68">
                  <c:v>44218.52</c:v>
                </c:pt>
                <c:pt idx="69">
                  <c:v>-546.22</c:v>
                </c:pt>
                <c:pt idx="70">
                  <c:v>-4514.13</c:v>
                </c:pt>
                <c:pt idx="71">
                  <c:v>1063.28</c:v>
                </c:pt>
                <c:pt idx="72">
                  <c:v>-7759.88</c:v>
                </c:pt>
                <c:pt idx="73">
                  <c:v>-340.82</c:v>
                </c:pt>
                <c:pt idx="74">
                  <c:v>-34.11</c:v>
                </c:pt>
                <c:pt idx="75">
                  <c:v>-369.66</c:v>
                </c:pt>
                <c:pt idx="76">
                  <c:v>3157.35</c:v>
                </c:pt>
                <c:pt idx="77">
                  <c:v>19277.27</c:v>
                </c:pt>
                <c:pt idx="78">
                  <c:v>3123.62</c:v>
                </c:pt>
                <c:pt idx="79">
                  <c:v>-1239.42</c:v>
                </c:pt>
                <c:pt idx="80">
                  <c:v>-3211.55</c:v>
                </c:pt>
                <c:pt idx="81">
                  <c:v>-6093.39</c:v>
                </c:pt>
                <c:pt idx="82">
                  <c:v>2679.58</c:v>
                </c:pt>
                <c:pt idx="83">
                  <c:v>-1369.06</c:v>
                </c:pt>
                <c:pt idx="84">
                  <c:v>-3617.08</c:v>
                </c:pt>
                <c:pt idx="85">
                  <c:v>-3569.9</c:v>
                </c:pt>
                <c:pt idx="86">
                  <c:v>494.19</c:v>
                </c:pt>
                <c:pt idx="87">
                  <c:v>1231.51</c:v>
                </c:pt>
                <c:pt idx="88">
                  <c:v>2075.91</c:v>
                </c:pt>
                <c:pt idx="89">
                  <c:v>792.64</c:v>
                </c:pt>
                <c:pt idx="90">
                  <c:v>3236.62</c:v>
                </c:pt>
                <c:pt idx="91">
                  <c:v>1922.0</c:v>
                </c:pt>
                <c:pt idx="92">
                  <c:v>-487.24</c:v>
                </c:pt>
                <c:pt idx="93">
                  <c:v>7095.58</c:v>
                </c:pt>
                <c:pt idx="94">
                  <c:v>9912.49</c:v>
                </c:pt>
                <c:pt idx="95">
                  <c:v>-1459.05</c:v>
                </c:pt>
                <c:pt idx="96">
                  <c:v>27292.88</c:v>
                </c:pt>
                <c:pt idx="97">
                  <c:v>3252.61</c:v>
                </c:pt>
                <c:pt idx="98">
                  <c:v>25979.49</c:v>
                </c:pt>
                <c:pt idx="99">
                  <c:v>20358.61</c:v>
                </c:pt>
                <c:pt idx="100">
                  <c:v>-3012.98</c:v>
                </c:pt>
                <c:pt idx="101">
                  <c:v>-2026.02</c:v>
                </c:pt>
                <c:pt idx="102">
                  <c:v>-1356.08</c:v>
                </c:pt>
                <c:pt idx="103">
                  <c:v>19.21</c:v>
                </c:pt>
                <c:pt idx="104">
                  <c:v>5941.79</c:v>
                </c:pt>
                <c:pt idx="105">
                  <c:v>214.0</c:v>
                </c:pt>
                <c:pt idx="106">
                  <c:v>-30967.68</c:v>
                </c:pt>
                <c:pt idx="107">
                  <c:v>-15501.15</c:v>
                </c:pt>
                <c:pt idx="108">
                  <c:v>-13672.62</c:v>
                </c:pt>
                <c:pt idx="109">
                  <c:v>-5173.22</c:v>
                </c:pt>
                <c:pt idx="110">
                  <c:v>-28878.54</c:v>
                </c:pt>
                <c:pt idx="111">
                  <c:v>-21633.68</c:v>
                </c:pt>
                <c:pt idx="112">
                  <c:v>11671.46</c:v>
                </c:pt>
                <c:pt idx="113">
                  <c:v>-6287.05</c:v>
                </c:pt>
                <c:pt idx="114">
                  <c:v>1580.05</c:v>
                </c:pt>
                <c:pt idx="115">
                  <c:v>10837.94</c:v>
                </c:pt>
                <c:pt idx="116">
                  <c:v>-16132.99</c:v>
                </c:pt>
                <c:pt idx="117">
                  <c:v>-13157.52</c:v>
                </c:pt>
                <c:pt idx="118">
                  <c:v>2229.44</c:v>
                </c:pt>
                <c:pt idx="119">
                  <c:v>26720.29</c:v>
                </c:pt>
                <c:pt idx="120">
                  <c:v>8989.61</c:v>
                </c:pt>
                <c:pt idx="121">
                  <c:v>-11970.72</c:v>
                </c:pt>
                <c:pt idx="122">
                  <c:v>-8041.19</c:v>
                </c:pt>
                <c:pt idx="123">
                  <c:v>-27999.92</c:v>
                </c:pt>
                <c:pt idx="124">
                  <c:v>-6232.48</c:v>
                </c:pt>
                <c:pt idx="125">
                  <c:v>-2945.88</c:v>
                </c:pt>
                <c:pt idx="126">
                  <c:v>8926.75</c:v>
                </c:pt>
                <c:pt idx="127">
                  <c:v>-1415.45</c:v>
                </c:pt>
                <c:pt idx="128">
                  <c:v>4787.78</c:v>
                </c:pt>
                <c:pt idx="129">
                  <c:v>4303.88</c:v>
                </c:pt>
                <c:pt idx="130">
                  <c:v>-6303.13</c:v>
                </c:pt>
                <c:pt idx="131">
                  <c:v>-4900.76</c:v>
                </c:pt>
                <c:pt idx="132">
                  <c:v>-11375.0</c:v>
                </c:pt>
                <c:pt idx="133">
                  <c:v>-7948.78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5831416"/>
        <c:axId val="-2084195864"/>
      </c:barChart>
      <c:catAx>
        <c:axId val="-2085831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195864"/>
        <c:crosses val="autoZero"/>
        <c:auto val="1"/>
        <c:lblAlgn val="ctr"/>
        <c:lblOffset val="100"/>
        <c:noMultiLvlLbl val="0"/>
      </c:catAx>
      <c:valAx>
        <c:axId val="-2084195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831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宝钢股份!$D$9:$FD$9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325544"/>
        <c:axId val="1768328552"/>
      </c:lineChart>
      <c:catAx>
        <c:axId val="1768325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68328552"/>
        <c:crosses val="autoZero"/>
        <c:auto val="1"/>
        <c:lblAlgn val="ctr"/>
        <c:lblOffset val="100"/>
        <c:noMultiLvlLbl val="0"/>
      </c:catAx>
      <c:valAx>
        <c:axId val="1768328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68325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普邦股份!$D$7:$FD$7</c:f>
              <c:numCache>
                <c:formatCode>#,##0.00;[Red]#,##0.00</c:formatCode>
                <c:ptCount val="157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313112"/>
        <c:axId val="2120328952"/>
      </c:lineChart>
      <c:catAx>
        <c:axId val="2120313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328952"/>
        <c:crosses val="autoZero"/>
        <c:auto val="1"/>
        <c:lblAlgn val="ctr"/>
        <c:lblOffset val="100"/>
        <c:noMultiLvlLbl val="0"/>
      </c:catAx>
      <c:valAx>
        <c:axId val="212032895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0313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宝钢股份!$D$7:$FD$7</c:f>
              <c:numCache>
                <c:formatCode>#,##0.00;[Red]#,##0.00</c:formatCode>
                <c:ptCount val="157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373480"/>
        <c:axId val="1768376488"/>
      </c:lineChart>
      <c:catAx>
        <c:axId val="1768373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68376488"/>
        <c:crosses val="autoZero"/>
        <c:auto val="1"/>
        <c:lblAlgn val="ctr"/>
        <c:lblOffset val="100"/>
        <c:noMultiLvlLbl val="0"/>
      </c:catAx>
      <c:valAx>
        <c:axId val="176837648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68373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宝钢股份!$D$6:$FD$6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  <c:pt idx="55">
                  <c:v>13254.29</c:v>
                </c:pt>
                <c:pt idx="56">
                  <c:v>26280.17</c:v>
                </c:pt>
                <c:pt idx="57">
                  <c:v>2415.61</c:v>
                </c:pt>
                <c:pt idx="58">
                  <c:v>-356.88</c:v>
                </c:pt>
                <c:pt idx="59">
                  <c:v>2411.7</c:v>
                </c:pt>
                <c:pt idx="60">
                  <c:v>2378.39</c:v>
                </c:pt>
                <c:pt idx="61">
                  <c:v>35803.61</c:v>
                </c:pt>
                <c:pt idx="62">
                  <c:v>25472.01</c:v>
                </c:pt>
                <c:pt idx="63">
                  <c:v>7124.98</c:v>
                </c:pt>
                <c:pt idx="64">
                  <c:v>-926.9299999999999</c:v>
                </c:pt>
                <c:pt idx="65">
                  <c:v>23767.76</c:v>
                </c:pt>
                <c:pt idx="66">
                  <c:v>4319.56</c:v>
                </c:pt>
                <c:pt idx="67">
                  <c:v>26603.95</c:v>
                </c:pt>
                <c:pt idx="68">
                  <c:v>9565.049999999999</c:v>
                </c:pt>
                <c:pt idx="69">
                  <c:v>3268.99</c:v>
                </c:pt>
                <c:pt idx="70">
                  <c:v>-143.79</c:v>
                </c:pt>
                <c:pt idx="71">
                  <c:v>-1025.53</c:v>
                </c:pt>
                <c:pt idx="72">
                  <c:v>4297.2</c:v>
                </c:pt>
                <c:pt idx="73">
                  <c:v>21534.56</c:v>
                </c:pt>
                <c:pt idx="74">
                  <c:v>3119.42</c:v>
                </c:pt>
                <c:pt idx="75">
                  <c:v>-13623.69</c:v>
                </c:pt>
                <c:pt idx="76">
                  <c:v>-6213.53</c:v>
                </c:pt>
                <c:pt idx="77">
                  <c:v>21448.35</c:v>
                </c:pt>
                <c:pt idx="78">
                  <c:v>-18981.5</c:v>
                </c:pt>
                <c:pt idx="79">
                  <c:v>-5792.57</c:v>
                </c:pt>
                <c:pt idx="80">
                  <c:v>3757.57</c:v>
                </c:pt>
                <c:pt idx="81">
                  <c:v>2144.82</c:v>
                </c:pt>
                <c:pt idx="82">
                  <c:v>-2345.13</c:v>
                </c:pt>
                <c:pt idx="83">
                  <c:v>-3607.52</c:v>
                </c:pt>
                <c:pt idx="84">
                  <c:v>-917.37</c:v>
                </c:pt>
                <c:pt idx="85">
                  <c:v>-1448.45</c:v>
                </c:pt>
                <c:pt idx="86">
                  <c:v>-77.22</c:v>
                </c:pt>
                <c:pt idx="87">
                  <c:v>1509.13</c:v>
                </c:pt>
                <c:pt idx="88">
                  <c:v>-7527.84</c:v>
                </c:pt>
                <c:pt idx="89">
                  <c:v>2325.27</c:v>
                </c:pt>
                <c:pt idx="90">
                  <c:v>-996.11</c:v>
                </c:pt>
                <c:pt idx="91">
                  <c:v>122.2</c:v>
                </c:pt>
                <c:pt idx="92">
                  <c:v>-3699.35</c:v>
                </c:pt>
                <c:pt idx="93">
                  <c:v>2542.71</c:v>
                </c:pt>
                <c:pt idx="94">
                  <c:v>8057.28</c:v>
                </c:pt>
                <c:pt idx="95">
                  <c:v>-1637.22</c:v>
                </c:pt>
                <c:pt idx="96">
                  <c:v>441.24</c:v>
                </c:pt>
                <c:pt idx="97">
                  <c:v>-1009.73</c:v>
                </c:pt>
                <c:pt idx="98">
                  <c:v>-2625.46</c:v>
                </c:pt>
                <c:pt idx="99">
                  <c:v>883.9</c:v>
                </c:pt>
                <c:pt idx="100">
                  <c:v>14907.84</c:v>
                </c:pt>
                <c:pt idx="101">
                  <c:v>-4670.12</c:v>
                </c:pt>
                <c:pt idx="102">
                  <c:v>-240.27</c:v>
                </c:pt>
                <c:pt idx="103">
                  <c:v>-8532.43</c:v>
                </c:pt>
                <c:pt idx="104">
                  <c:v>75.09</c:v>
                </c:pt>
                <c:pt idx="105">
                  <c:v>-10078.9</c:v>
                </c:pt>
                <c:pt idx="106">
                  <c:v>-6231.2</c:v>
                </c:pt>
                <c:pt idx="107">
                  <c:v>-3200.41</c:v>
                </c:pt>
                <c:pt idx="108">
                  <c:v>6075.65</c:v>
                </c:pt>
                <c:pt idx="109">
                  <c:v>-9131.68</c:v>
                </c:pt>
                <c:pt idx="110">
                  <c:v>-7519.71</c:v>
                </c:pt>
                <c:pt idx="111">
                  <c:v>-13243.43</c:v>
                </c:pt>
                <c:pt idx="112">
                  <c:v>743.3099999999999</c:v>
                </c:pt>
                <c:pt idx="113">
                  <c:v>32856.78</c:v>
                </c:pt>
                <c:pt idx="114">
                  <c:v>-1015.79</c:v>
                </c:pt>
                <c:pt idx="115">
                  <c:v>4112.03</c:v>
                </c:pt>
                <c:pt idx="116">
                  <c:v>-5066.34</c:v>
                </c:pt>
                <c:pt idx="117">
                  <c:v>2274.34</c:v>
                </c:pt>
                <c:pt idx="118">
                  <c:v>444.44</c:v>
                </c:pt>
                <c:pt idx="119">
                  <c:v>22906.27</c:v>
                </c:pt>
                <c:pt idx="120">
                  <c:v>2023.78</c:v>
                </c:pt>
                <c:pt idx="121">
                  <c:v>-1253.07</c:v>
                </c:pt>
                <c:pt idx="122">
                  <c:v>-2010.64</c:v>
                </c:pt>
                <c:pt idx="123">
                  <c:v>-7628.37</c:v>
                </c:pt>
                <c:pt idx="124">
                  <c:v>8984.84</c:v>
                </c:pt>
                <c:pt idx="125">
                  <c:v>3177.09</c:v>
                </c:pt>
                <c:pt idx="126">
                  <c:v>3254.18</c:v>
                </c:pt>
                <c:pt idx="127">
                  <c:v>3369.43</c:v>
                </c:pt>
                <c:pt idx="128">
                  <c:v>-3419.32</c:v>
                </c:pt>
                <c:pt idx="129">
                  <c:v>-3863.2</c:v>
                </c:pt>
                <c:pt idx="130">
                  <c:v>-5276.91</c:v>
                </c:pt>
                <c:pt idx="131">
                  <c:v>-13098.61</c:v>
                </c:pt>
                <c:pt idx="132">
                  <c:v>-4792.45</c:v>
                </c:pt>
                <c:pt idx="133">
                  <c:v>-18214.52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8398024"/>
        <c:axId val="1768401048"/>
      </c:barChart>
      <c:catAx>
        <c:axId val="1768398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68401048"/>
        <c:crosses val="autoZero"/>
        <c:auto val="1"/>
        <c:lblAlgn val="ctr"/>
        <c:lblOffset val="100"/>
        <c:noMultiLvlLbl val="0"/>
      </c:catAx>
      <c:valAx>
        <c:axId val="17684010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68398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浙江医药!$D$9:$FD$9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449352"/>
        <c:axId val="1768452360"/>
      </c:lineChart>
      <c:catAx>
        <c:axId val="1768449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768452360"/>
        <c:crosses val="autoZero"/>
        <c:auto val="1"/>
        <c:lblAlgn val="ctr"/>
        <c:lblOffset val="100"/>
        <c:noMultiLvlLbl val="0"/>
      </c:catAx>
      <c:valAx>
        <c:axId val="1768452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68449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浙江医药!$D$7:$FD$7</c:f>
              <c:numCache>
                <c:formatCode>#,##0.00;[Red]#,##0.00</c:formatCode>
                <c:ptCount val="157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497224"/>
        <c:axId val="1768500232"/>
      </c:lineChart>
      <c:catAx>
        <c:axId val="1768497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68500232"/>
        <c:crosses val="autoZero"/>
        <c:auto val="1"/>
        <c:lblAlgn val="ctr"/>
        <c:lblOffset val="100"/>
        <c:noMultiLvlLbl val="0"/>
      </c:catAx>
      <c:valAx>
        <c:axId val="1768500232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68497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浙江医药!$D$6:$FD$6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  <c:pt idx="55">
                  <c:v>469.85</c:v>
                </c:pt>
                <c:pt idx="56">
                  <c:v>4443.06</c:v>
                </c:pt>
                <c:pt idx="57">
                  <c:v>448.69</c:v>
                </c:pt>
                <c:pt idx="58">
                  <c:v>2329.02</c:v>
                </c:pt>
                <c:pt idx="59">
                  <c:v>4028.36</c:v>
                </c:pt>
                <c:pt idx="60">
                  <c:v>6094.98</c:v>
                </c:pt>
                <c:pt idx="61">
                  <c:v>-140.95</c:v>
                </c:pt>
                <c:pt idx="62">
                  <c:v>1629.42</c:v>
                </c:pt>
                <c:pt idx="63">
                  <c:v>3702.54</c:v>
                </c:pt>
                <c:pt idx="64">
                  <c:v>5551.23</c:v>
                </c:pt>
                <c:pt idx="65">
                  <c:v>2435.79</c:v>
                </c:pt>
                <c:pt idx="66">
                  <c:v>3916.92</c:v>
                </c:pt>
                <c:pt idx="67">
                  <c:v>4720.99</c:v>
                </c:pt>
                <c:pt idx="68">
                  <c:v>2765.31</c:v>
                </c:pt>
                <c:pt idx="69">
                  <c:v>1293.11</c:v>
                </c:pt>
                <c:pt idx="70">
                  <c:v>-4005.18</c:v>
                </c:pt>
                <c:pt idx="71">
                  <c:v>-4415.85</c:v>
                </c:pt>
                <c:pt idx="72">
                  <c:v>-1417.1</c:v>
                </c:pt>
                <c:pt idx="73">
                  <c:v>-449.17</c:v>
                </c:pt>
                <c:pt idx="74">
                  <c:v>-656.33</c:v>
                </c:pt>
                <c:pt idx="75">
                  <c:v>-2298.28</c:v>
                </c:pt>
                <c:pt idx="76">
                  <c:v>-867.99</c:v>
                </c:pt>
                <c:pt idx="77">
                  <c:v>-2407.87</c:v>
                </c:pt>
                <c:pt idx="78">
                  <c:v>-344.34</c:v>
                </c:pt>
                <c:pt idx="79">
                  <c:v>-87.82</c:v>
                </c:pt>
                <c:pt idx="80">
                  <c:v>227.0</c:v>
                </c:pt>
                <c:pt idx="81">
                  <c:v>1218.55</c:v>
                </c:pt>
                <c:pt idx="82">
                  <c:v>-110.52</c:v>
                </c:pt>
                <c:pt idx="83">
                  <c:v>-2660.02</c:v>
                </c:pt>
                <c:pt idx="84">
                  <c:v>-1501.9</c:v>
                </c:pt>
                <c:pt idx="85">
                  <c:v>-2054.22</c:v>
                </c:pt>
                <c:pt idx="86">
                  <c:v>-3216.4</c:v>
                </c:pt>
                <c:pt idx="87">
                  <c:v>-100.82</c:v>
                </c:pt>
                <c:pt idx="88">
                  <c:v>875.52</c:v>
                </c:pt>
                <c:pt idx="89">
                  <c:v>435.5</c:v>
                </c:pt>
                <c:pt idx="90">
                  <c:v>-545.12</c:v>
                </c:pt>
                <c:pt idx="91">
                  <c:v>598.0</c:v>
                </c:pt>
                <c:pt idx="92">
                  <c:v>-1010.17</c:v>
                </c:pt>
                <c:pt idx="93">
                  <c:v>-767.03</c:v>
                </c:pt>
                <c:pt idx="94">
                  <c:v>-1882.21</c:v>
                </c:pt>
                <c:pt idx="95">
                  <c:v>1846.82</c:v>
                </c:pt>
                <c:pt idx="96">
                  <c:v>2894.19</c:v>
                </c:pt>
                <c:pt idx="97">
                  <c:v>-166.22</c:v>
                </c:pt>
                <c:pt idx="98">
                  <c:v>-3752.33</c:v>
                </c:pt>
                <c:pt idx="99">
                  <c:v>1747.1</c:v>
                </c:pt>
                <c:pt idx="100">
                  <c:v>3579.98</c:v>
                </c:pt>
                <c:pt idx="101">
                  <c:v>2843.07</c:v>
                </c:pt>
                <c:pt idx="102">
                  <c:v>-1286.56</c:v>
                </c:pt>
                <c:pt idx="103">
                  <c:v>-4750.25</c:v>
                </c:pt>
                <c:pt idx="104">
                  <c:v>-1259.16</c:v>
                </c:pt>
                <c:pt idx="105">
                  <c:v>-1095.07</c:v>
                </c:pt>
                <c:pt idx="106">
                  <c:v>2603.17</c:v>
                </c:pt>
                <c:pt idx="107">
                  <c:v>-405.3</c:v>
                </c:pt>
                <c:pt idx="108">
                  <c:v>-1340.3</c:v>
                </c:pt>
                <c:pt idx="109">
                  <c:v>-1611.61</c:v>
                </c:pt>
                <c:pt idx="110">
                  <c:v>1235.55</c:v>
                </c:pt>
                <c:pt idx="111">
                  <c:v>1065.14</c:v>
                </c:pt>
                <c:pt idx="112">
                  <c:v>-1890.77</c:v>
                </c:pt>
                <c:pt idx="113">
                  <c:v>-3105.3</c:v>
                </c:pt>
                <c:pt idx="114">
                  <c:v>-1169.12</c:v>
                </c:pt>
                <c:pt idx="115">
                  <c:v>-5708.0</c:v>
                </c:pt>
                <c:pt idx="116">
                  <c:v>-1521.21</c:v>
                </c:pt>
                <c:pt idx="117">
                  <c:v>-109.05</c:v>
                </c:pt>
                <c:pt idx="118">
                  <c:v>-1535.12</c:v>
                </c:pt>
                <c:pt idx="119">
                  <c:v>1888.32</c:v>
                </c:pt>
                <c:pt idx="120">
                  <c:v>88.61</c:v>
                </c:pt>
                <c:pt idx="121">
                  <c:v>-1461.6</c:v>
                </c:pt>
                <c:pt idx="122">
                  <c:v>-2047.01</c:v>
                </c:pt>
                <c:pt idx="123">
                  <c:v>2117.1</c:v>
                </c:pt>
                <c:pt idx="124">
                  <c:v>-630.57</c:v>
                </c:pt>
                <c:pt idx="125">
                  <c:v>-1717.32</c:v>
                </c:pt>
                <c:pt idx="126">
                  <c:v>-391.89</c:v>
                </c:pt>
                <c:pt idx="127">
                  <c:v>520.39</c:v>
                </c:pt>
                <c:pt idx="128">
                  <c:v>950.76</c:v>
                </c:pt>
                <c:pt idx="129">
                  <c:v>1989.86</c:v>
                </c:pt>
                <c:pt idx="130">
                  <c:v>342.5</c:v>
                </c:pt>
                <c:pt idx="131">
                  <c:v>-4149.2</c:v>
                </c:pt>
                <c:pt idx="132">
                  <c:v>-2962.06</c:v>
                </c:pt>
                <c:pt idx="133">
                  <c:v>109.32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8521656"/>
        <c:axId val="1768524680"/>
      </c:barChart>
      <c:catAx>
        <c:axId val="1768521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68524680"/>
        <c:crosses val="autoZero"/>
        <c:auto val="1"/>
        <c:lblAlgn val="ctr"/>
        <c:lblOffset val="100"/>
        <c:noMultiLvlLbl val="0"/>
      </c:catAx>
      <c:valAx>
        <c:axId val="17685246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68521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远大控股!$D$9:$FD$9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741736"/>
        <c:axId val="2092929000"/>
      </c:lineChart>
      <c:catAx>
        <c:axId val="-2106741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929000"/>
        <c:crosses val="autoZero"/>
        <c:auto val="1"/>
        <c:lblAlgn val="ctr"/>
        <c:lblOffset val="100"/>
        <c:noMultiLvlLbl val="0"/>
      </c:catAx>
      <c:valAx>
        <c:axId val="20929290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741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远大控股!$D$7:$FD$7</c:f>
              <c:numCache>
                <c:formatCode>#,##0.00;[Red]#,##0.00</c:formatCode>
                <c:ptCount val="157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9395544"/>
        <c:axId val="1769398552"/>
      </c:lineChart>
      <c:catAx>
        <c:axId val="1769395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69398552"/>
        <c:crosses val="autoZero"/>
        <c:auto val="1"/>
        <c:lblAlgn val="ctr"/>
        <c:lblOffset val="100"/>
        <c:noMultiLvlLbl val="0"/>
      </c:catAx>
      <c:valAx>
        <c:axId val="1769398552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69395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远大控股!$D$6:$FD$6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  <c:pt idx="55">
                  <c:v>-602.89</c:v>
                </c:pt>
                <c:pt idx="56">
                  <c:v>17.37</c:v>
                </c:pt>
                <c:pt idx="57">
                  <c:v>-615.13</c:v>
                </c:pt>
                <c:pt idx="58">
                  <c:v>-613.4400000000001</c:v>
                </c:pt>
                <c:pt idx="59">
                  <c:v>-367.65</c:v>
                </c:pt>
                <c:pt idx="60">
                  <c:v>-421.93</c:v>
                </c:pt>
                <c:pt idx="61">
                  <c:v>-681.39</c:v>
                </c:pt>
                <c:pt idx="62">
                  <c:v>-2268.7</c:v>
                </c:pt>
                <c:pt idx="63">
                  <c:v>-581.14</c:v>
                </c:pt>
                <c:pt idx="64">
                  <c:v>-977.07</c:v>
                </c:pt>
                <c:pt idx="65">
                  <c:v>-1219.26</c:v>
                </c:pt>
                <c:pt idx="66">
                  <c:v>-431.65</c:v>
                </c:pt>
                <c:pt idx="67">
                  <c:v>-200.88</c:v>
                </c:pt>
                <c:pt idx="68">
                  <c:v>176.69</c:v>
                </c:pt>
                <c:pt idx="69">
                  <c:v>144.76</c:v>
                </c:pt>
                <c:pt idx="70">
                  <c:v>-272.23</c:v>
                </c:pt>
                <c:pt idx="71">
                  <c:v>-18.23</c:v>
                </c:pt>
                <c:pt idx="72">
                  <c:v>612.86</c:v>
                </c:pt>
                <c:pt idx="73">
                  <c:v>-405.31</c:v>
                </c:pt>
                <c:pt idx="74">
                  <c:v>-134.12</c:v>
                </c:pt>
                <c:pt idx="75">
                  <c:v>6.88</c:v>
                </c:pt>
                <c:pt idx="76">
                  <c:v>-246.0</c:v>
                </c:pt>
                <c:pt idx="77">
                  <c:v>-560.13</c:v>
                </c:pt>
                <c:pt idx="78">
                  <c:v>65.65000000000001</c:v>
                </c:pt>
                <c:pt idx="79">
                  <c:v>-70.1</c:v>
                </c:pt>
                <c:pt idx="80">
                  <c:v>39.39</c:v>
                </c:pt>
                <c:pt idx="81">
                  <c:v>1151.67</c:v>
                </c:pt>
                <c:pt idx="82">
                  <c:v>-230.8</c:v>
                </c:pt>
                <c:pt idx="83">
                  <c:v>-123.17</c:v>
                </c:pt>
                <c:pt idx="84">
                  <c:v>-224.26</c:v>
                </c:pt>
                <c:pt idx="85">
                  <c:v>-455.6</c:v>
                </c:pt>
                <c:pt idx="86">
                  <c:v>-173.52</c:v>
                </c:pt>
                <c:pt idx="87">
                  <c:v>-32.93</c:v>
                </c:pt>
                <c:pt idx="88">
                  <c:v>-5.82</c:v>
                </c:pt>
                <c:pt idx="89">
                  <c:v>-17.72</c:v>
                </c:pt>
                <c:pt idx="90">
                  <c:v>249.99</c:v>
                </c:pt>
                <c:pt idx="91">
                  <c:v>-452.16</c:v>
                </c:pt>
                <c:pt idx="92">
                  <c:v>-123.29</c:v>
                </c:pt>
                <c:pt idx="93">
                  <c:v>-99.87</c:v>
                </c:pt>
                <c:pt idx="94">
                  <c:v>-196.32</c:v>
                </c:pt>
                <c:pt idx="95">
                  <c:v>56.94</c:v>
                </c:pt>
                <c:pt idx="96">
                  <c:v>-0.2</c:v>
                </c:pt>
                <c:pt idx="97">
                  <c:v>320.23</c:v>
                </c:pt>
                <c:pt idx="98">
                  <c:v>-176.96</c:v>
                </c:pt>
                <c:pt idx="99">
                  <c:v>466.72</c:v>
                </c:pt>
                <c:pt idx="100">
                  <c:v>-367.25</c:v>
                </c:pt>
                <c:pt idx="101">
                  <c:v>-140.01</c:v>
                </c:pt>
                <c:pt idx="102">
                  <c:v>-417.18</c:v>
                </c:pt>
                <c:pt idx="103">
                  <c:v>-167.08</c:v>
                </c:pt>
                <c:pt idx="104">
                  <c:v>-428.96</c:v>
                </c:pt>
                <c:pt idx="105">
                  <c:v>-463.06</c:v>
                </c:pt>
                <c:pt idx="106">
                  <c:v>-674.1</c:v>
                </c:pt>
                <c:pt idx="107">
                  <c:v>-1141.41</c:v>
                </c:pt>
                <c:pt idx="108">
                  <c:v>123.3</c:v>
                </c:pt>
                <c:pt idx="109">
                  <c:v>35.29</c:v>
                </c:pt>
                <c:pt idx="110">
                  <c:v>166.02</c:v>
                </c:pt>
                <c:pt idx="111">
                  <c:v>-215.41</c:v>
                </c:pt>
                <c:pt idx="112">
                  <c:v>479.54</c:v>
                </c:pt>
                <c:pt idx="113">
                  <c:v>70.28</c:v>
                </c:pt>
                <c:pt idx="114">
                  <c:v>-133.66</c:v>
                </c:pt>
                <c:pt idx="115">
                  <c:v>-548.24</c:v>
                </c:pt>
                <c:pt idx="116">
                  <c:v>-0.39</c:v>
                </c:pt>
                <c:pt idx="117">
                  <c:v>-279.64</c:v>
                </c:pt>
                <c:pt idx="118">
                  <c:v>-358.93</c:v>
                </c:pt>
                <c:pt idx="119">
                  <c:v>-304.38</c:v>
                </c:pt>
                <c:pt idx="120">
                  <c:v>-298.93</c:v>
                </c:pt>
                <c:pt idx="121">
                  <c:v>-190.08</c:v>
                </c:pt>
                <c:pt idx="122">
                  <c:v>23.76</c:v>
                </c:pt>
                <c:pt idx="123">
                  <c:v>194.85</c:v>
                </c:pt>
                <c:pt idx="124">
                  <c:v>-105.79</c:v>
                </c:pt>
                <c:pt idx="125">
                  <c:v>-110.8</c:v>
                </c:pt>
                <c:pt idx="126">
                  <c:v>-121.66</c:v>
                </c:pt>
                <c:pt idx="127">
                  <c:v>-16.82</c:v>
                </c:pt>
                <c:pt idx="128">
                  <c:v>-5.31</c:v>
                </c:pt>
                <c:pt idx="129">
                  <c:v>474.43</c:v>
                </c:pt>
                <c:pt idx="130">
                  <c:v>-114.23</c:v>
                </c:pt>
                <c:pt idx="131">
                  <c:v>53.19</c:v>
                </c:pt>
                <c:pt idx="132">
                  <c:v>211.43</c:v>
                </c:pt>
                <c:pt idx="133">
                  <c:v>342.77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9419944"/>
        <c:axId val="1769422952"/>
      </c:barChart>
      <c:catAx>
        <c:axId val="1769419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69422952"/>
        <c:crosses val="autoZero"/>
        <c:auto val="1"/>
        <c:lblAlgn val="ctr"/>
        <c:lblOffset val="100"/>
        <c:noMultiLvlLbl val="0"/>
      </c:catAx>
      <c:valAx>
        <c:axId val="17694229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69419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包钢股份!$D$9:$FD$9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572168"/>
        <c:axId val="1768575176"/>
      </c:lineChart>
      <c:catAx>
        <c:axId val="1768572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768575176"/>
        <c:crosses val="autoZero"/>
        <c:auto val="1"/>
        <c:lblAlgn val="ctr"/>
        <c:lblOffset val="100"/>
        <c:noMultiLvlLbl val="0"/>
      </c:catAx>
      <c:valAx>
        <c:axId val="17685751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68572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包钢股份!$D$7:$FD$7</c:f>
              <c:numCache>
                <c:formatCode>General</c:formatCode>
                <c:ptCount val="157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619928"/>
        <c:axId val="1768622936"/>
      </c:lineChart>
      <c:catAx>
        <c:axId val="1768619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68622936"/>
        <c:crosses val="autoZero"/>
        <c:auto val="1"/>
        <c:lblAlgn val="ctr"/>
        <c:lblOffset val="100"/>
        <c:noMultiLvlLbl val="0"/>
      </c:catAx>
      <c:valAx>
        <c:axId val="1768622936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8619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普邦股份!$D$6:$FD$6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  <c:pt idx="42">
                  <c:v>-327.8</c:v>
                </c:pt>
                <c:pt idx="43">
                  <c:v>-66.03</c:v>
                </c:pt>
                <c:pt idx="44">
                  <c:v>-280.72</c:v>
                </c:pt>
                <c:pt idx="45">
                  <c:v>-168.35</c:v>
                </c:pt>
                <c:pt idx="46">
                  <c:v>872.2</c:v>
                </c:pt>
                <c:pt idx="47">
                  <c:v>204.27</c:v>
                </c:pt>
                <c:pt idx="48">
                  <c:v>-82.58</c:v>
                </c:pt>
                <c:pt idx="49">
                  <c:v>236.08</c:v>
                </c:pt>
                <c:pt idx="50">
                  <c:v>40.13</c:v>
                </c:pt>
                <c:pt idx="51">
                  <c:v>243.61</c:v>
                </c:pt>
                <c:pt idx="52">
                  <c:v>1210.08</c:v>
                </c:pt>
                <c:pt idx="53">
                  <c:v>220.4</c:v>
                </c:pt>
                <c:pt idx="54">
                  <c:v>-270.33</c:v>
                </c:pt>
                <c:pt idx="55">
                  <c:v>282.7</c:v>
                </c:pt>
                <c:pt idx="56">
                  <c:v>902.4400000000001</c:v>
                </c:pt>
                <c:pt idx="57">
                  <c:v>99.69</c:v>
                </c:pt>
                <c:pt idx="58">
                  <c:v>-67.15000000000001</c:v>
                </c:pt>
                <c:pt idx="59">
                  <c:v>167.14</c:v>
                </c:pt>
                <c:pt idx="60">
                  <c:v>244.48</c:v>
                </c:pt>
                <c:pt idx="61">
                  <c:v>531.4</c:v>
                </c:pt>
                <c:pt idx="62">
                  <c:v>127.04</c:v>
                </c:pt>
                <c:pt idx="63">
                  <c:v>189.76</c:v>
                </c:pt>
                <c:pt idx="64">
                  <c:v>969.72</c:v>
                </c:pt>
                <c:pt idx="65">
                  <c:v>604.3</c:v>
                </c:pt>
                <c:pt idx="66">
                  <c:v>442.67</c:v>
                </c:pt>
                <c:pt idx="67">
                  <c:v>-314.09</c:v>
                </c:pt>
                <c:pt idx="68">
                  <c:v>-350.63</c:v>
                </c:pt>
                <c:pt idx="69">
                  <c:v>-414.74</c:v>
                </c:pt>
                <c:pt idx="70">
                  <c:v>-114.91</c:v>
                </c:pt>
                <c:pt idx="71">
                  <c:v>-223.26</c:v>
                </c:pt>
                <c:pt idx="72">
                  <c:v>-181.05</c:v>
                </c:pt>
                <c:pt idx="73">
                  <c:v>-41.8</c:v>
                </c:pt>
                <c:pt idx="74">
                  <c:v>-146.44</c:v>
                </c:pt>
                <c:pt idx="75">
                  <c:v>168.3</c:v>
                </c:pt>
                <c:pt idx="76">
                  <c:v>128.01</c:v>
                </c:pt>
                <c:pt idx="77">
                  <c:v>95.99</c:v>
                </c:pt>
                <c:pt idx="78">
                  <c:v>213.29</c:v>
                </c:pt>
                <c:pt idx="79">
                  <c:v>218.97</c:v>
                </c:pt>
                <c:pt idx="80">
                  <c:v>413.8</c:v>
                </c:pt>
                <c:pt idx="81">
                  <c:v>398.07</c:v>
                </c:pt>
                <c:pt idx="82">
                  <c:v>924.58</c:v>
                </c:pt>
                <c:pt idx="83">
                  <c:v>830.11</c:v>
                </c:pt>
                <c:pt idx="84">
                  <c:v>469.68</c:v>
                </c:pt>
                <c:pt idx="85">
                  <c:v>-37.18</c:v>
                </c:pt>
                <c:pt idx="86">
                  <c:v>8.01</c:v>
                </c:pt>
                <c:pt idx="87">
                  <c:v>1290.22</c:v>
                </c:pt>
                <c:pt idx="88">
                  <c:v>1093.07</c:v>
                </c:pt>
                <c:pt idx="89">
                  <c:v>1562.91</c:v>
                </c:pt>
                <c:pt idx="90">
                  <c:v>4314.57</c:v>
                </c:pt>
                <c:pt idx="91">
                  <c:v>3462.62</c:v>
                </c:pt>
                <c:pt idx="92">
                  <c:v>-2463.83</c:v>
                </c:pt>
                <c:pt idx="93">
                  <c:v>-657.26</c:v>
                </c:pt>
                <c:pt idx="94">
                  <c:v>-648.6</c:v>
                </c:pt>
                <c:pt idx="95">
                  <c:v>-783.86</c:v>
                </c:pt>
                <c:pt idx="96">
                  <c:v>-281.52</c:v>
                </c:pt>
                <c:pt idx="97">
                  <c:v>-140.1</c:v>
                </c:pt>
                <c:pt idx="98">
                  <c:v>-849.02</c:v>
                </c:pt>
                <c:pt idx="99">
                  <c:v>-196.41</c:v>
                </c:pt>
                <c:pt idx="100">
                  <c:v>-269.59</c:v>
                </c:pt>
                <c:pt idx="101">
                  <c:v>-187.65</c:v>
                </c:pt>
                <c:pt idx="102">
                  <c:v>-149.25</c:v>
                </c:pt>
                <c:pt idx="103">
                  <c:v>80.61</c:v>
                </c:pt>
                <c:pt idx="104">
                  <c:v>-615.5</c:v>
                </c:pt>
                <c:pt idx="105">
                  <c:v>-376.66</c:v>
                </c:pt>
                <c:pt idx="106">
                  <c:v>-433.96</c:v>
                </c:pt>
                <c:pt idx="107">
                  <c:v>-821.1</c:v>
                </c:pt>
                <c:pt idx="108">
                  <c:v>-316.32</c:v>
                </c:pt>
                <c:pt idx="109">
                  <c:v>-261.91</c:v>
                </c:pt>
                <c:pt idx="110">
                  <c:v>-564.9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6836248"/>
        <c:axId val="2120540328"/>
      </c:barChart>
      <c:catAx>
        <c:axId val="-2106836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540328"/>
        <c:crosses val="autoZero"/>
        <c:auto val="1"/>
        <c:lblAlgn val="ctr"/>
        <c:lblOffset val="100"/>
        <c:noMultiLvlLbl val="0"/>
      </c:catAx>
      <c:valAx>
        <c:axId val="21205403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836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包钢股份!$D$6:$FD$6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  <c:pt idx="55">
                  <c:v>-3496.14</c:v>
                </c:pt>
                <c:pt idx="56">
                  <c:v>1834.38</c:v>
                </c:pt>
                <c:pt idx="57">
                  <c:v>7789.73</c:v>
                </c:pt>
                <c:pt idx="58">
                  <c:v>89.51</c:v>
                </c:pt>
                <c:pt idx="59">
                  <c:v>-729.4299999999999</c:v>
                </c:pt>
                <c:pt idx="60">
                  <c:v>286.2</c:v>
                </c:pt>
                <c:pt idx="61">
                  <c:v>3863.15</c:v>
                </c:pt>
                <c:pt idx="62">
                  <c:v>940.01</c:v>
                </c:pt>
                <c:pt idx="63">
                  <c:v>-1398.36</c:v>
                </c:pt>
                <c:pt idx="64">
                  <c:v>-2453.86</c:v>
                </c:pt>
                <c:pt idx="65">
                  <c:v>-5201.98</c:v>
                </c:pt>
                <c:pt idx="66">
                  <c:v>-166.52</c:v>
                </c:pt>
                <c:pt idx="67">
                  <c:v>-1235.04</c:v>
                </c:pt>
                <c:pt idx="68">
                  <c:v>2237.18</c:v>
                </c:pt>
                <c:pt idx="69">
                  <c:v>-168.63</c:v>
                </c:pt>
                <c:pt idx="70">
                  <c:v>-328.46</c:v>
                </c:pt>
                <c:pt idx="71">
                  <c:v>-1123.53</c:v>
                </c:pt>
                <c:pt idx="72">
                  <c:v>637.46</c:v>
                </c:pt>
                <c:pt idx="73">
                  <c:v>2520.87</c:v>
                </c:pt>
                <c:pt idx="74">
                  <c:v>-848.85</c:v>
                </c:pt>
                <c:pt idx="75">
                  <c:v>1377.65</c:v>
                </c:pt>
                <c:pt idx="76">
                  <c:v>2338.03</c:v>
                </c:pt>
                <c:pt idx="77">
                  <c:v>-5835.16</c:v>
                </c:pt>
                <c:pt idx="78">
                  <c:v>-3292.37</c:v>
                </c:pt>
                <c:pt idx="79">
                  <c:v>-867.01</c:v>
                </c:pt>
                <c:pt idx="80">
                  <c:v>1419.97</c:v>
                </c:pt>
                <c:pt idx="81">
                  <c:v>4955.38</c:v>
                </c:pt>
                <c:pt idx="82">
                  <c:v>1228.52</c:v>
                </c:pt>
                <c:pt idx="83">
                  <c:v>-699.91</c:v>
                </c:pt>
                <c:pt idx="84">
                  <c:v>-573.66</c:v>
                </c:pt>
                <c:pt idx="85">
                  <c:v>-1922.33</c:v>
                </c:pt>
                <c:pt idx="86">
                  <c:v>-622.77</c:v>
                </c:pt>
                <c:pt idx="87">
                  <c:v>-922.9400000000001</c:v>
                </c:pt>
                <c:pt idx="88">
                  <c:v>-1288.99</c:v>
                </c:pt>
                <c:pt idx="89">
                  <c:v>-331.51</c:v>
                </c:pt>
                <c:pt idx="90">
                  <c:v>-1641.26</c:v>
                </c:pt>
                <c:pt idx="91">
                  <c:v>-3105.4</c:v>
                </c:pt>
                <c:pt idx="92">
                  <c:v>-2643.79</c:v>
                </c:pt>
                <c:pt idx="93">
                  <c:v>-703.8</c:v>
                </c:pt>
                <c:pt idx="94">
                  <c:v>1154.81</c:v>
                </c:pt>
                <c:pt idx="95">
                  <c:v>-1384.8</c:v>
                </c:pt>
                <c:pt idx="96">
                  <c:v>546.57</c:v>
                </c:pt>
                <c:pt idx="97">
                  <c:v>-987.49</c:v>
                </c:pt>
                <c:pt idx="98">
                  <c:v>110.16</c:v>
                </c:pt>
                <c:pt idx="99">
                  <c:v>355.24</c:v>
                </c:pt>
                <c:pt idx="100">
                  <c:v>2089.15</c:v>
                </c:pt>
                <c:pt idx="101">
                  <c:v>1269.85</c:v>
                </c:pt>
                <c:pt idx="102">
                  <c:v>-386.89</c:v>
                </c:pt>
                <c:pt idx="103">
                  <c:v>-3090.9</c:v>
                </c:pt>
                <c:pt idx="104">
                  <c:v>-1009.68</c:v>
                </c:pt>
                <c:pt idx="105">
                  <c:v>-2242.68</c:v>
                </c:pt>
                <c:pt idx="106">
                  <c:v>-1601.91</c:v>
                </c:pt>
                <c:pt idx="107">
                  <c:v>-395.52</c:v>
                </c:pt>
                <c:pt idx="108">
                  <c:v>994.63</c:v>
                </c:pt>
                <c:pt idx="109">
                  <c:v>-930.46</c:v>
                </c:pt>
                <c:pt idx="110">
                  <c:v>-692.5599999999999</c:v>
                </c:pt>
                <c:pt idx="111">
                  <c:v>-899.65</c:v>
                </c:pt>
                <c:pt idx="112">
                  <c:v>-915.15</c:v>
                </c:pt>
                <c:pt idx="113">
                  <c:v>-729.4400000000001</c:v>
                </c:pt>
                <c:pt idx="114">
                  <c:v>-680.19</c:v>
                </c:pt>
                <c:pt idx="115">
                  <c:v>1322.84</c:v>
                </c:pt>
                <c:pt idx="116">
                  <c:v>-532.82</c:v>
                </c:pt>
                <c:pt idx="117">
                  <c:v>-2486.1</c:v>
                </c:pt>
                <c:pt idx="118">
                  <c:v>-1346.51</c:v>
                </c:pt>
                <c:pt idx="119">
                  <c:v>35.86</c:v>
                </c:pt>
                <c:pt idx="120">
                  <c:v>734.25</c:v>
                </c:pt>
                <c:pt idx="121">
                  <c:v>-4711.76</c:v>
                </c:pt>
                <c:pt idx="122">
                  <c:v>-434.55</c:v>
                </c:pt>
                <c:pt idx="123">
                  <c:v>-1545.06</c:v>
                </c:pt>
                <c:pt idx="124">
                  <c:v>-7000.95</c:v>
                </c:pt>
                <c:pt idx="125">
                  <c:v>-968.58</c:v>
                </c:pt>
                <c:pt idx="126">
                  <c:v>-228.93</c:v>
                </c:pt>
                <c:pt idx="127">
                  <c:v>-394.85</c:v>
                </c:pt>
                <c:pt idx="128">
                  <c:v>-775.0599999999999</c:v>
                </c:pt>
                <c:pt idx="129">
                  <c:v>-3011.23</c:v>
                </c:pt>
                <c:pt idx="130">
                  <c:v>-936.53</c:v>
                </c:pt>
                <c:pt idx="131">
                  <c:v>-1412.98</c:v>
                </c:pt>
                <c:pt idx="132">
                  <c:v>1356.53</c:v>
                </c:pt>
                <c:pt idx="133">
                  <c:v>-723.07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8644472"/>
        <c:axId val="1768647496"/>
      </c:barChart>
      <c:catAx>
        <c:axId val="1768644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68647496"/>
        <c:crosses val="autoZero"/>
        <c:auto val="1"/>
        <c:lblAlgn val="ctr"/>
        <c:lblOffset val="100"/>
        <c:noMultiLvlLbl val="0"/>
      </c:catAx>
      <c:valAx>
        <c:axId val="17686474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68644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景兴纸业!$D$9:$FD$9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695592"/>
        <c:axId val="1768698600"/>
      </c:lineChart>
      <c:catAx>
        <c:axId val="17686955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68698600"/>
        <c:crosses val="autoZero"/>
        <c:auto val="1"/>
        <c:lblAlgn val="ctr"/>
        <c:lblOffset val="100"/>
        <c:noMultiLvlLbl val="0"/>
      </c:catAx>
      <c:valAx>
        <c:axId val="17686986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68695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景兴纸业!$D$7:$FD$7</c:f>
              <c:numCache>
                <c:formatCode>General</c:formatCode>
                <c:ptCount val="157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743624"/>
        <c:axId val="1768746632"/>
      </c:lineChart>
      <c:catAx>
        <c:axId val="1768743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68746632"/>
        <c:crosses val="autoZero"/>
        <c:auto val="1"/>
        <c:lblAlgn val="ctr"/>
        <c:lblOffset val="100"/>
        <c:noMultiLvlLbl val="0"/>
      </c:catAx>
      <c:valAx>
        <c:axId val="1768746632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8743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景兴纸业!$D$6:$FD$6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  <c:pt idx="55">
                  <c:v>-3475.63</c:v>
                </c:pt>
                <c:pt idx="56">
                  <c:v>-512.19</c:v>
                </c:pt>
                <c:pt idx="57">
                  <c:v>-1349.76</c:v>
                </c:pt>
                <c:pt idx="58">
                  <c:v>-965.15</c:v>
                </c:pt>
                <c:pt idx="59">
                  <c:v>-1861.87</c:v>
                </c:pt>
                <c:pt idx="60">
                  <c:v>-1877.7</c:v>
                </c:pt>
                <c:pt idx="61">
                  <c:v>-248.59</c:v>
                </c:pt>
                <c:pt idx="62">
                  <c:v>798.79</c:v>
                </c:pt>
                <c:pt idx="63">
                  <c:v>-1297.91</c:v>
                </c:pt>
                <c:pt idx="64">
                  <c:v>-793.79</c:v>
                </c:pt>
                <c:pt idx="65">
                  <c:v>-2681.06</c:v>
                </c:pt>
                <c:pt idx="66">
                  <c:v>193.8</c:v>
                </c:pt>
                <c:pt idx="67">
                  <c:v>-1900.63</c:v>
                </c:pt>
                <c:pt idx="68">
                  <c:v>914.34</c:v>
                </c:pt>
                <c:pt idx="69">
                  <c:v>-751.98</c:v>
                </c:pt>
                <c:pt idx="70">
                  <c:v>-73.58</c:v>
                </c:pt>
                <c:pt idx="71">
                  <c:v>-495.84</c:v>
                </c:pt>
                <c:pt idx="72">
                  <c:v>-103.14</c:v>
                </c:pt>
                <c:pt idx="73">
                  <c:v>546.76</c:v>
                </c:pt>
                <c:pt idx="74">
                  <c:v>-1035.93</c:v>
                </c:pt>
                <c:pt idx="75">
                  <c:v>30.42</c:v>
                </c:pt>
                <c:pt idx="76">
                  <c:v>-401.37</c:v>
                </c:pt>
                <c:pt idx="77">
                  <c:v>-1576.59</c:v>
                </c:pt>
                <c:pt idx="78">
                  <c:v>-205.53</c:v>
                </c:pt>
                <c:pt idx="79">
                  <c:v>-240.82</c:v>
                </c:pt>
                <c:pt idx="80">
                  <c:v>360.48</c:v>
                </c:pt>
                <c:pt idx="81">
                  <c:v>-904.49</c:v>
                </c:pt>
                <c:pt idx="82">
                  <c:v>-753.05</c:v>
                </c:pt>
                <c:pt idx="83">
                  <c:v>51.76</c:v>
                </c:pt>
                <c:pt idx="84">
                  <c:v>-622.41</c:v>
                </c:pt>
                <c:pt idx="85">
                  <c:v>-275.28</c:v>
                </c:pt>
                <c:pt idx="86">
                  <c:v>-1180.46</c:v>
                </c:pt>
                <c:pt idx="87">
                  <c:v>-299.39</c:v>
                </c:pt>
                <c:pt idx="88">
                  <c:v>-676.26</c:v>
                </c:pt>
                <c:pt idx="89">
                  <c:v>254.48</c:v>
                </c:pt>
                <c:pt idx="90">
                  <c:v>-315.07</c:v>
                </c:pt>
                <c:pt idx="91">
                  <c:v>-654.3</c:v>
                </c:pt>
                <c:pt idx="92">
                  <c:v>-126.7</c:v>
                </c:pt>
                <c:pt idx="93">
                  <c:v>219.49</c:v>
                </c:pt>
                <c:pt idx="94">
                  <c:v>272.55</c:v>
                </c:pt>
                <c:pt idx="95">
                  <c:v>470.18</c:v>
                </c:pt>
                <c:pt idx="96">
                  <c:v>452.7</c:v>
                </c:pt>
                <c:pt idx="97">
                  <c:v>-829.67</c:v>
                </c:pt>
                <c:pt idx="98">
                  <c:v>-1038.93</c:v>
                </c:pt>
                <c:pt idx="99">
                  <c:v>-330.77</c:v>
                </c:pt>
                <c:pt idx="100">
                  <c:v>399.65</c:v>
                </c:pt>
                <c:pt idx="101">
                  <c:v>-585.49</c:v>
                </c:pt>
                <c:pt idx="102">
                  <c:v>-1448.86</c:v>
                </c:pt>
                <c:pt idx="103">
                  <c:v>-91.6</c:v>
                </c:pt>
                <c:pt idx="104">
                  <c:v>-863.15</c:v>
                </c:pt>
                <c:pt idx="105">
                  <c:v>-1190.02</c:v>
                </c:pt>
                <c:pt idx="106">
                  <c:v>-529.68</c:v>
                </c:pt>
                <c:pt idx="107">
                  <c:v>112.16</c:v>
                </c:pt>
                <c:pt idx="108">
                  <c:v>1199.18</c:v>
                </c:pt>
                <c:pt idx="109">
                  <c:v>3620.79</c:v>
                </c:pt>
                <c:pt idx="110">
                  <c:v>770.37</c:v>
                </c:pt>
                <c:pt idx="111">
                  <c:v>-1380.4</c:v>
                </c:pt>
                <c:pt idx="112">
                  <c:v>-400.42</c:v>
                </c:pt>
                <c:pt idx="113">
                  <c:v>117.39</c:v>
                </c:pt>
                <c:pt idx="114">
                  <c:v>-323.62</c:v>
                </c:pt>
                <c:pt idx="115">
                  <c:v>1213.21</c:v>
                </c:pt>
                <c:pt idx="116">
                  <c:v>-211.83</c:v>
                </c:pt>
                <c:pt idx="117">
                  <c:v>-2414.66</c:v>
                </c:pt>
                <c:pt idx="118">
                  <c:v>-815.66</c:v>
                </c:pt>
                <c:pt idx="119">
                  <c:v>55.35</c:v>
                </c:pt>
                <c:pt idx="120">
                  <c:v>1130.6</c:v>
                </c:pt>
                <c:pt idx="121">
                  <c:v>-2809.8</c:v>
                </c:pt>
                <c:pt idx="122">
                  <c:v>1233.67</c:v>
                </c:pt>
                <c:pt idx="123">
                  <c:v>-1460.83</c:v>
                </c:pt>
                <c:pt idx="124">
                  <c:v>-3114.94</c:v>
                </c:pt>
                <c:pt idx="125">
                  <c:v>300.08</c:v>
                </c:pt>
                <c:pt idx="126">
                  <c:v>-71.47</c:v>
                </c:pt>
                <c:pt idx="127">
                  <c:v>2.21</c:v>
                </c:pt>
                <c:pt idx="128">
                  <c:v>93.37</c:v>
                </c:pt>
                <c:pt idx="129">
                  <c:v>1585.0</c:v>
                </c:pt>
                <c:pt idx="130">
                  <c:v>-163.05</c:v>
                </c:pt>
                <c:pt idx="131">
                  <c:v>607.77</c:v>
                </c:pt>
                <c:pt idx="132">
                  <c:v>-168.91</c:v>
                </c:pt>
                <c:pt idx="133">
                  <c:v>-1366.42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8768168"/>
        <c:axId val="1768771192"/>
      </c:barChart>
      <c:catAx>
        <c:axId val="1768768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768771192"/>
        <c:crosses val="autoZero"/>
        <c:auto val="1"/>
        <c:lblAlgn val="ctr"/>
        <c:lblOffset val="100"/>
        <c:noMultiLvlLbl val="0"/>
      </c:catAx>
      <c:valAx>
        <c:axId val="17687711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68768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天宝食品!$D$9:$FD$9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817960"/>
        <c:axId val="1768820968"/>
      </c:lineChart>
      <c:catAx>
        <c:axId val="1768817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68820968"/>
        <c:crosses val="autoZero"/>
        <c:auto val="1"/>
        <c:lblAlgn val="ctr"/>
        <c:lblOffset val="100"/>
        <c:noMultiLvlLbl val="0"/>
      </c:catAx>
      <c:valAx>
        <c:axId val="17688209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68817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天宝食品!$D$7:$FD$7</c:f>
              <c:numCache>
                <c:formatCode>#,##0.00;[Red]#,##0.00</c:formatCode>
                <c:ptCount val="157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865832"/>
        <c:axId val="1768868840"/>
      </c:lineChart>
      <c:catAx>
        <c:axId val="1768865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68868840"/>
        <c:crosses val="autoZero"/>
        <c:auto val="1"/>
        <c:lblAlgn val="ctr"/>
        <c:lblOffset val="100"/>
        <c:noMultiLvlLbl val="0"/>
      </c:catAx>
      <c:valAx>
        <c:axId val="1768868840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68865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天宝食品!$D$6:$FD$6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  <c:pt idx="56">
                  <c:v>22.73</c:v>
                </c:pt>
                <c:pt idx="57">
                  <c:v>74.59</c:v>
                </c:pt>
                <c:pt idx="58">
                  <c:v>15.03</c:v>
                </c:pt>
                <c:pt idx="59">
                  <c:v>49.42</c:v>
                </c:pt>
                <c:pt idx="60">
                  <c:v>78.25</c:v>
                </c:pt>
                <c:pt idx="61">
                  <c:v>-263.18</c:v>
                </c:pt>
                <c:pt idx="62">
                  <c:v>-28.69</c:v>
                </c:pt>
                <c:pt idx="63">
                  <c:v>-72.35</c:v>
                </c:pt>
                <c:pt idx="64">
                  <c:v>75.68000000000001</c:v>
                </c:pt>
                <c:pt idx="65">
                  <c:v>403.08</c:v>
                </c:pt>
                <c:pt idx="66">
                  <c:v>276.41</c:v>
                </c:pt>
                <c:pt idx="67">
                  <c:v>-114.36</c:v>
                </c:pt>
                <c:pt idx="68">
                  <c:v>-371.31</c:v>
                </c:pt>
                <c:pt idx="69">
                  <c:v>138.96</c:v>
                </c:pt>
                <c:pt idx="70">
                  <c:v>-197.5</c:v>
                </c:pt>
                <c:pt idx="71">
                  <c:v>-137.67</c:v>
                </c:pt>
                <c:pt idx="72">
                  <c:v>-14.78</c:v>
                </c:pt>
                <c:pt idx="73">
                  <c:v>-69.46</c:v>
                </c:pt>
                <c:pt idx="74">
                  <c:v>-102.03</c:v>
                </c:pt>
                <c:pt idx="75">
                  <c:v>161.73</c:v>
                </c:pt>
                <c:pt idx="76">
                  <c:v>-270.74</c:v>
                </c:pt>
                <c:pt idx="77">
                  <c:v>177.54</c:v>
                </c:pt>
                <c:pt idx="78">
                  <c:v>235.77</c:v>
                </c:pt>
                <c:pt idx="79">
                  <c:v>102.76</c:v>
                </c:pt>
                <c:pt idx="80">
                  <c:v>23.12</c:v>
                </c:pt>
                <c:pt idx="81">
                  <c:v>-388.45</c:v>
                </c:pt>
                <c:pt idx="82">
                  <c:v>-51.87</c:v>
                </c:pt>
                <c:pt idx="83">
                  <c:v>-60.56</c:v>
                </c:pt>
                <c:pt idx="84">
                  <c:v>-142.08</c:v>
                </c:pt>
                <c:pt idx="85">
                  <c:v>82.05</c:v>
                </c:pt>
                <c:pt idx="86">
                  <c:v>265.8</c:v>
                </c:pt>
                <c:pt idx="87">
                  <c:v>-101.03</c:v>
                </c:pt>
                <c:pt idx="88">
                  <c:v>104.3</c:v>
                </c:pt>
                <c:pt idx="89">
                  <c:v>341.96</c:v>
                </c:pt>
                <c:pt idx="90">
                  <c:v>54.32</c:v>
                </c:pt>
                <c:pt idx="91">
                  <c:v>-73.52</c:v>
                </c:pt>
                <c:pt idx="92">
                  <c:v>-3.49</c:v>
                </c:pt>
                <c:pt idx="93">
                  <c:v>-159.4</c:v>
                </c:pt>
                <c:pt idx="94">
                  <c:v>20.38</c:v>
                </c:pt>
                <c:pt idx="95">
                  <c:v>71.04</c:v>
                </c:pt>
                <c:pt idx="96">
                  <c:v>62.93</c:v>
                </c:pt>
                <c:pt idx="97">
                  <c:v>-37.22</c:v>
                </c:pt>
                <c:pt idx="98">
                  <c:v>24.09</c:v>
                </c:pt>
                <c:pt idx="99">
                  <c:v>-62.58</c:v>
                </c:pt>
                <c:pt idx="100">
                  <c:v>-64.5</c:v>
                </c:pt>
                <c:pt idx="101">
                  <c:v>-4.17</c:v>
                </c:pt>
                <c:pt idx="102">
                  <c:v>156.14</c:v>
                </c:pt>
                <c:pt idx="103">
                  <c:v>177.01</c:v>
                </c:pt>
                <c:pt idx="104">
                  <c:v>-888.49</c:v>
                </c:pt>
                <c:pt idx="105">
                  <c:v>171.38</c:v>
                </c:pt>
                <c:pt idx="106">
                  <c:v>284.11</c:v>
                </c:pt>
                <c:pt idx="107">
                  <c:v>-232.01</c:v>
                </c:pt>
                <c:pt idx="108">
                  <c:v>32.67</c:v>
                </c:pt>
                <c:pt idx="109">
                  <c:v>703.0</c:v>
                </c:pt>
                <c:pt idx="110">
                  <c:v>-151.36</c:v>
                </c:pt>
                <c:pt idx="111">
                  <c:v>99.74</c:v>
                </c:pt>
                <c:pt idx="112">
                  <c:v>-53.97</c:v>
                </c:pt>
                <c:pt idx="113">
                  <c:v>41.64</c:v>
                </c:pt>
                <c:pt idx="114">
                  <c:v>165.07</c:v>
                </c:pt>
                <c:pt idx="115">
                  <c:v>14.38</c:v>
                </c:pt>
                <c:pt idx="116">
                  <c:v>254.36</c:v>
                </c:pt>
                <c:pt idx="117">
                  <c:v>281.79</c:v>
                </c:pt>
                <c:pt idx="118">
                  <c:v>-100.63</c:v>
                </c:pt>
                <c:pt idx="119">
                  <c:v>23.29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8890264"/>
        <c:axId val="1768893288"/>
      </c:barChart>
      <c:catAx>
        <c:axId val="1768890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68893288"/>
        <c:crosses val="autoZero"/>
        <c:auto val="1"/>
        <c:lblAlgn val="ctr"/>
        <c:lblOffset val="100"/>
        <c:noMultiLvlLbl val="0"/>
      </c:catAx>
      <c:valAx>
        <c:axId val="17688932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68890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中远海发!$D$9:$FD$9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303832"/>
        <c:axId val="1768294328"/>
      </c:lineChart>
      <c:catAx>
        <c:axId val="1768303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68294328"/>
        <c:crosses val="autoZero"/>
        <c:auto val="1"/>
        <c:lblAlgn val="ctr"/>
        <c:lblOffset val="100"/>
        <c:noMultiLvlLbl val="0"/>
      </c:catAx>
      <c:valAx>
        <c:axId val="17682943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68303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中远海发!$D$7:$FD$7</c:f>
              <c:numCache>
                <c:formatCode>General</c:formatCode>
                <c:ptCount val="157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254600"/>
        <c:axId val="1768245896"/>
      </c:lineChart>
      <c:catAx>
        <c:axId val="1768254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68245896"/>
        <c:crosses val="autoZero"/>
        <c:auto val="1"/>
        <c:lblAlgn val="ctr"/>
        <c:lblOffset val="100"/>
        <c:noMultiLvlLbl val="0"/>
      </c:catAx>
      <c:valAx>
        <c:axId val="1768245896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8254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中远海发!$D$6:$FD$6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  <c:pt idx="58">
                  <c:v>-445.7</c:v>
                </c:pt>
                <c:pt idx="59">
                  <c:v>554.72</c:v>
                </c:pt>
                <c:pt idx="60">
                  <c:v>-2265.73</c:v>
                </c:pt>
                <c:pt idx="61">
                  <c:v>1228.67</c:v>
                </c:pt>
                <c:pt idx="62">
                  <c:v>-126.72</c:v>
                </c:pt>
                <c:pt idx="63">
                  <c:v>-2327.96</c:v>
                </c:pt>
                <c:pt idx="64">
                  <c:v>-241.66</c:v>
                </c:pt>
                <c:pt idx="65">
                  <c:v>-1355.92</c:v>
                </c:pt>
                <c:pt idx="66">
                  <c:v>110.01</c:v>
                </c:pt>
                <c:pt idx="67">
                  <c:v>48.27</c:v>
                </c:pt>
                <c:pt idx="68">
                  <c:v>-420.85</c:v>
                </c:pt>
                <c:pt idx="69">
                  <c:v>-366.91</c:v>
                </c:pt>
                <c:pt idx="70">
                  <c:v>-328.83</c:v>
                </c:pt>
                <c:pt idx="71">
                  <c:v>-886.83</c:v>
                </c:pt>
                <c:pt idx="72">
                  <c:v>-63.79</c:v>
                </c:pt>
                <c:pt idx="73">
                  <c:v>-670.89</c:v>
                </c:pt>
                <c:pt idx="74">
                  <c:v>-571.41</c:v>
                </c:pt>
                <c:pt idx="75">
                  <c:v>618.8099999999999</c:v>
                </c:pt>
                <c:pt idx="76">
                  <c:v>689.22</c:v>
                </c:pt>
                <c:pt idx="77">
                  <c:v>-803.9299999999999</c:v>
                </c:pt>
                <c:pt idx="78">
                  <c:v>-657.0</c:v>
                </c:pt>
                <c:pt idx="79">
                  <c:v>-258.72</c:v>
                </c:pt>
                <c:pt idx="80">
                  <c:v>-51.23</c:v>
                </c:pt>
                <c:pt idx="81">
                  <c:v>344.74</c:v>
                </c:pt>
                <c:pt idx="82">
                  <c:v>-77.69</c:v>
                </c:pt>
                <c:pt idx="83">
                  <c:v>-219.57</c:v>
                </c:pt>
                <c:pt idx="84">
                  <c:v>-433.53</c:v>
                </c:pt>
                <c:pt idx="85">
                  <c:v>-345.87</c:v>
                </c:pt>
                <c:pt idx="86">
                  <c:v>-171.64</c:v>
                </c:pt>
                <c:pt idx="87">
                  <c:v>-135.29</c:v>
                </c:pt>
                <c:pt idx="88">
                  <c:v>464.05</c:v>
                </c:pt>
                <c:pt idx="89">
                  <c:v>-1298.4</c:v>
                </c:pt>
                <c:pt idx="90">
                  <c:v>-1389.61</c:v>
                </c:pt>
                <c:pt idx="91">
                  <c:v>-1310.91</c:v>
                </c:pt>
                <c:pt idx="92">
                  <c:v>49.21</c:v>
                </c:pt>
                <c:pt idx="93">
                  <c:v>-283.01</c:v>
                </c:pt>
                <c:pt idx="94">
                  <c:v>187.23</c:v>
                </c:pt>
                <c:pt idx="95">
                  <c:v>-123.08</c:v>
                </c:pt>
                <c:pt idx="96">
                  <c:v>581.05</c:v>
                </c:pt>
                <c:pt idx="97">
                  <c:v>37.2</c:v>
                </c:pt>
                <c:pt idx="98">
                  <c:v>332.46</c:v>
                </c:pt>
                <c:pt idx="99">
                  <c:v>-185.92</c:v>
                </c:pt>
                <c:pt idx="100">
                  <c:v>469.07</c:v>
                </c:pt>
                <c:pt idx="101">
                  <c:v>-562.11</c:v>
                </c:pt>
                <c:pt idx="102">
                  <c:v>-284.45</c:v>
                </c:pt>
                <c:pt idx="103">
                  <c:v>182.83</c:v>
                </c:pt>
                <c:pt idx="104">
                  <c:v>-643.67</c:v>
                </c:pt>
                <c:pt idx="105">
                  <c:v>-2074.79</c:v>
                </c:pt>
                <c:pt idx="106">
                  <c:v>-61.07</c:v>
                </c:pt>
                <c:pt idx="107">
                  <c:v>27.36</c:v>
                </c:pt>
                <c:pt idx="108">
                  <c:v>-184.83</c:v>
                </c:pt>
                <c:pt idx="109">
                  <c:v>193.47</c:v>
                </c:pt>
                <c:pt idx="110">
                  <c:v>104.03</c:v>
                </c:pt>
                <c:pt idx="111">
                  <c:v>-208.68</c:v>
                </c:pt>
                <c:pt idx="112">
                  <c:v>456.07</c:v>
                </c:pt>
                <c:pt idx="113">
                  <c:v>-433.62</c:v>
                </c:pt>
                <c:pt idx="114">
                  <c:v>174.64</c:v>
                </c:pt>
                <c:pt idx="115">
                  <c:v>-704.61</c:v>
                </c:pt>
                <c:pt idx="116">
                  <c:v>-598.69</c:v>
                </c:pt>
                <c:pt idx="117">
                  <c:v>56.46</c:v>
                </c:pt>
                <c:pt idx="118">
                  <c:v>-900.48</c:v>
                </c:pt>
                <c:pt idx="119">
                  <c:v>-593.96</c:v>
                </c:pt>
                <c:pt idx="120">
                  <c:v>-60.83</c:v>
                </c:pt>
                <c:pt idx="121">
                  <c:v>-1642.45</c:v>
                </c:pt>
                <c:pt idx="122">
                  <c:v>-762.37</c:v>
                </c:pt>
                <c:pt idx="123">
                  <c:v>-410.96</c:v>
                </c:pt>
                <c:pt idx="124">
                  <c:v>-1825.15</c:v>
                </c:pt>
                <c:pt idx="125">
                  <c:v>-245.01</c:v>
                </c:pt>
                <c:pt idx="126">
                  <c:v>-375.96</c:v>
                </c:pt>
                <c:pt idx="127">
                  <c:v>-451.99</c:v>
                </c:pt>
                <c:pt idx="128">
                  <c:v>-78.38</c:v>
                </c:pt>
                <c:pt idx="129">
                  <c:v>-489.1</c:v>
                </c:pt>
                <c:pt idx="130">
                  <c:v>-59.87</c:v>
                </c:pt>
                <c:pt idx="131">
                  <c:v>116.55</c:v>
                </c:pt>
                <c:pt idx="132">
                  <c:v>-142.93</c:v>
                </c:pt>
                <c:pt idx="133">
                  <c:v>-219.94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8230008"/>
        <c:axId val="1768221448"/>
      </c:barChart>
      <c:catAx>
        <c:axId val="1768230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68221448"/>
        <c:crosses val="autoZero"/>
        <c:auto val="1"/>
        <c:lblAlgn val="ctr"/>
        <c:lblOffset val="100"/>
        <c:noMultiLvlLbl val="0"/>
      </c:catAx>
      <c:valAx>
        <c:axId val="17682214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68230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民生银行!$D$9:$FD$9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332760"/>
        <c:axId val="2083335704"/>
      </c:lineChart>
      <c:catAx>
        <c:axId val="2083332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335704"/>
        <c:crosses val="autoZero"/>
        <c:auto val="1"/>
        <c:lblAlgn val="ctr"/>
        <c:lblOffset val="100"/>
        <c:noMultiLvlLbl val="0"/>
      </c:catAx>
      <c:valAx>
        <c:axId val="20833357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3332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st智慧!$D$9:$FD$9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179016"/>
        <c:axId val="1768170280"/>
      </c:lineChart>
      <c:catAx>
        <c:axId val="1768179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68170280"/>
        <c:crosses val="autoZero"/>
        <c:auto val="1"/>
        <c:lblAlgn val="ctr"/>
        <c:lblOffset val="100"/>
        <c:noMultiLvlLbl val="0"/>
      </c:catAx>
      <c:valAx>
        <c:axId val="1768170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68179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st智慧!$D$7:$FD$7</c:f>
              <c:numCache>
                <c:formatCode>#,##0.00;[Red]#,##0.00</c:formatCode>
                <c:ptCount val="157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131096"/>
        <c:axId val="1768122328"/>
      </c:lineChart>
      <c:catAx>
        <c:axId val="1768131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768122328"/>
        <c:crosses val="autoZero"/>
        <c:auto val="1"/>
        <c:lblAlgn val="ctr"/>
        <c:lblOffset val="100"/>
        <c:noMultiLvlLbl val="0"/>
      </c:catAx>
      <c:valAx>
        <c:axId val="176812232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68131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st智慧!$D$6:$FD$6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  <c:pt idx="58">
                  <c:v>-141.59</c:v>
                </c:pt>
                <c:pt idx="59">
                  <c:v>-300.53</c:v>
                </c:pt>
                <c:pt idx="60">
                  <c:v>-836.33</c:v>
                </c:pt>
                <c:pt idx="61">
                  <c:v>-1613.82</c:v>
                </c:pt>
                <c:pt idx="62">
                  <c:v>-330.69</c:v>
                </c:pt>
                <c:pt idx="63">
                  <c:v>-24.85</c:v>
                </c:pt>
                <c:pt idx="64">
                  <c:v>-179.28</c:v>
                </c:pt>
                <c:pt idx="65">
                  <c:v>-696.9299999999999</c:v>
                </c:pt>
                <c:pt idx="66">
                  <c:v>-465.41</c:v>
                </c:pt>
                <c:pt idx="67">
                  <c:v>-380.35</c:v>
                </c:pt>
                <c:pt idx="68">
                  <c:v>88.45</c:v>
                </c:pt>
                <c:pt idx="69">
                  <c:v>-323.03</c:v>
                </c:pt>
                <c:pt idx="70">
                  <c:v>-270.92</c:v>
                </c:pt>
                <c:pt idx="71">
                  <c:v>-483.98</c:v>
                </c:pt>
                <c:pt idx="72">
                  <c:v>-157.26</c:v>
                </c:pt>
                <c:pt idx="73">
                  <c:v>-446.53</c:v>
                </c:pt>
                <c:pt idx="74">
                  <c:v>-389.74</c:v>
                </c:pt>
                <c:pt idx="75">
                  <c:v>-388.1</c:v>
                </c:pt>
                <c:pt idx="76">
                  <c:v>10.33</c:v>
                </c:pt>
                <c:pt idx="77">
                  <c:v>-101.24</c:v>
                </c:pt>
                <c:pt idx="78">
                  <c:v>-267.1</c:v>
                </c:pt>
                <c:pt idx="79">
                  <c:v>-51.58</c:v>
                </c:pt>
                <c:pt idx="80">
                  <c:v>604.35</c:v>
                </c:pt>
                <c:pt idx="81">
                  <c:v>539.8099999999999</c:v>
                </c:pt>
                <c:pt idx="82">
                  <c:v>-216.08</c:v>
                </c:pt>
                <c:pt idx="83">
                  <c:v>-104.63</c:v>
                </c:pt>
                <c:pt idx="84">
                  <c:v>-317.97</c:v>
                </c:pt>
                <c:pt idx="85">
                  <c:v>-419.74</c:v>
                </c:pt>
                <c:pt idx="86">
                  <c:v>160.31</c:v>
                </c:pt>
                <c:pt idx="87">
                  <c:v>-86.64</c:v>
                </c:pt>
                <c:pt idx="88">
                  <c:v>-179.29</c:v>
                </c:pt>
                <c:pt idx="89">
                  <c:v>97.66</c:v>
                </c:pt>
                <c:pt idx="90">
                  <c:v>119.17</c:v>
                </c:pt>
                <c:pt idx="91">
                  <c:v>-221.15</c:v>
                </c:pt>
                <c:pt idx="92">
                  <c:v>-72.19</c:v>
                </c:pt>
                <c:pt idx="93">
                  <c:v>237.1</c:v>
                </c:pt>
                <c:pt idx="94">
                  <c:v>-34.9</c:v>
                </c:pt>
                <c:pt idx="95">
                  <c:v>381.1</c:v>
                </c:pt>
                <c:pt idx="96">
                  <c:v>-129.18</c:v>
                </c:pt>
                <c:pt idx="97">
                  <c:v>-27.4</c:v>
                </c:pt>
                <c:pt idx="98">
                  <c:v>-172.42</c:v>
                </c:pt>
                <c:pt idx="99">
                  <c:v>256.81</c:v>
                </c:pt>
                <c:pt idx="100">
                  <c:v>-134.36</c:v>
                </c:pt>
                <c:pt idx="101">
                  <c:v>568.05</c:v>
                </c:pt>
                <c:pt idx="102">
                  <c:v>-435.3</c:v>
                </c:pt>
                <c:pt idx="103">
                  <c:v>-58.74</c:v>
                </c:pt>
                <c:pt idx="104">
                  <c:v>-89.62</c:v>
                </c:pt>
                <c:pt idx="105">
                  <c:v>-1089.19</c:v>
                </c:pt>
                <c:pt idx="106">
                  <c:v>-581.04</c:v>
                </c:pt>
                <c:pt idx="107">
                  <c:v>-27.06</c:v>
                </c:pt>
                <c:pt idx="108">
                  <c:v>-126.4</c:v>
                </c:pt>
                <c:pt idx="109">
                  <c:v>-418.92</c:v>
                </c:pt>
                <c:pt idx="110">
                  <c:v>-229.98</c:v>
                </c:pt>
                <c:pt idx="111">
                  <c:v>-104.1</c:v>
                </c:pt>
                <c:pt idx="112">
                  <c:v>882.95</c:v>
                </c:pt>
                <c:pt idx="113">
                  <c:v>-1896.14</c:v>
                </c:pt>
                <c:pt idx="114">
                  <c:v>-218.56</c:v>
                </c:pt>
                <c:pt idx="115">
                  <c:v>-640.73</c:v>
                </c:pt>
                <c:pt idx="116">
                  <c:v>-289.12</c:v>
                </c:pt>
                <c:pt idx="117">
                  <c:v>-1683.27</c:v>
                </c:pt>
                <c:pt idx="118">
                  <c:v>-1094.1</c:v>
                </c:pt>
                <c:pt idx="119">
                  <c:v>-1100.23</c:v>
                </c:pt>
                <c:pt idx="120">
                  <c:v>-140.91</c:v>
                </c:pt>
                <c:pt idx="121">
                  <c:v>-1024.55</c:v>
                </c:pt>
                <c:pt idx="122">
                  <c:v>-92.73</c:v>
                </c:pt>
                <c:pt idx="123">
                  <c:v>65.18000000000001</c:v>
                </c:pt>
                <c:pt idx="124">
                  <c:v>-632.5599999999999</c:v>
                </c:pt>
                <c:pt idx="125">
                  <c:v>-48.92</c:v>
                </c:pt>
                <c:pt idx="126">
                  <c:v>-374.98</c:v>
                </c:pt>
                <c:pt idx="127">
                  <c:v>-10.69</c:v>
                </c:pt>
                <c:pt idx="128">
                  <c:v>21.32</c:v>
                </c:pt>
                <c:pt idx="129">
                  <c:v>-140.96</c:v>
                </c:pt>
                <c:pt idx="130">
                  <c:v>234.35</c:v>
                </c:pt>
                <c:pt idx="131">
                  <c:v>277.88</c:v>
                </c:pt>
                <c:pt idx="132">
                  <c:v>95.25</c:v>
                </c:pt>
                <c:pt idx="133">
                  <c:v>339.13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8106472"/>
        <c:axId val="1768097912"/>
      </c:barChart>
      <c:catAx>
        <c:axId val="1768106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68097912"/>
        <c:crosses val="autoZero"/>
        <c:auto val="1"/>
        <c:lblAlgn val="ctr"/>
        <c:lblOffset val="100"/>
        <c:noMultiLvlLbl val="0"/>
      </c:catAx>
      <c:valAx>
        <c:axId val="1768097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68106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中国中冶!$D$9:$FD$9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055448"/>
        <c:axId val="1768046712"/>
      </c:lineChart>
      <c:catAx>
        <c:axId val="1768055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68046712"/>
        <c:crosses val="autoZero"/>
        <c:auto val="1"/>
        <c:lblAlgn val="ctr"/>
        <c:lblOffset val="100"/>
        <c:noMultiLvlLbl val="0"/>
      </c:catAx>
      <c:valAx>
        <c:axId val="1768046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68055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中国中冶!$D$7:$FD$7</c:f>
              <c:numCache>
                <c:formatCode>#,##0.00;[Red]#,##0.00</c:formatCode>
                <c:ptCount val="157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007640"/>
        <c:axId val="1767998872"/>
      </c:lineChart>
      <c:catAx>
        <c:axId val="1768007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67998872"/>
        <c:crosses val="autoZero"/>
        <c:auto val="1"/>
        <c:lblAlgn val="ctr"/>
        <c:lblOffset val="100"/>
        <c:noMultiLvlLbl val="0"/>
      </c:catAx>
      <c:valAx>
        <c:axId val="1767998872"/>
        <c:scaling>
          <c:orientation val="minMax"/>
          <c:min val="4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68007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中国中冶!$D$6:$FD$6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  <c:pt idx="58">
                  <c:v>-3976.43</c:v>
                </c:pt>
                <c:pt idx="59">
                  <c:v>1449.35</c:v>
                </c:pt>
                <c:pt idx="60">
                  <c:v>-5493.25</c:v>
                </c:pt>
                <c:pt idx="61">
                  <c:v>-2202.1</c:v>
                </c:pt>
                <c:pt idx="62">
                  <c:v>-736.65</c:v>
                </c:pt>
                <c:pt idx="63">
                  <c:v>1343.05</c:v>
                </c:pt>
                <c:pt idx="64">
                  <c:v>-3635.27</c:v>
                </c:pt>
                <c:pt idx="65">
                  <c:v>9885.28</c:v>
                </c:pt>
                <c:pt idx="66">
                  <c:v>2741.0</c:v>
                </c:pt>
                <c:pt idx="67">
                  <c:v>221.24</c:v>
                </c:pt>
                <c:pt idx="68">
                  <c:v>2765.07</c:v>
                </c:pt>
                <c:pt idx="69">
                  <c:v>-1014.99</c:v>
                </c:pt>
                <c:pt idx="70">
                  <c:v>1287.72</c:v>
                </c:pt>
                <c:pt idx="71">
                  <c:v>1294.08</c:v>
                </c:pt>
                <c:pt idx="72">
                  <c:v>-503.89</c:v>
                </c:pt>
                <c:pt idx="73">
                  <c:v>-1071.76</c:v>
                </c:pt>
                <c:pt idx="74">
                  <c:v>442.41</c:v>
                </c:pt>
                <c:pt idx="75">
                  <c:v>740.78</c:v>
                </c:pt>
                <c:pt idx="76">
                  <c:v>381.28</c:v>
                </c:pt>
                <c:pt idx="77">
                  <c:v>12028.78</c:v>
                </c:pt>
                <c:pt idx="78">
                  <c:v>730.3099999999999</c:v>
                </c:pt>
                <c:pt idx="79">
                  <c:v>1250.07</c:v>
                </c:pt>
                <c:pt idx="80">
                  <c:v>699.3</c:v>
                </c:pt>
                <c:pt idx="81">
                  <c:v>0.0</c:v>
                </c:pt>
                <c:pt idx="82">
                  <c:v>-819.75</c:v>
                </c:pt>
                <c:pt idx="83">
                  <c:v>-181.19</c:v>
                </c:pt>
                <c:pt idx="84">
                  <c:v>-2244.31</c:v>
                </c:pt>
                <c:pt idx="85">
                  <c:v>-132.03</c:v>
                </c:pt>
                <c:pt idx="86">
                  <c:v>4.07</c:v>
                </c:pt>
                <c:pt idx="87">
                  <c:v>-885.39</c:v>
                </c:pt>
                <c:pt idx="88">
                  <c:v>699.75</c:v>
                </c:pt>
                <c:pt idx="89">
                  <c:v>-240.16</c:v>
                </c:pt>
                <c:pt idx="90">
                  <c:v>-623.75</c:v>
                </c:pt>
                <c:pt idx="91">
                  <c:v>-2149.97</c:v>
                </c:pt>
                <c:pt idx="92">
                  <c:v>-1920.2</c:v>
                </c:pt>
                <c:pt idx="93">
                  <c:v>-2047.15</c:v>
                </c:pt>
                <c:pt idx="94">
                  <c:v>-1189.22</c:v>
                </c:pt>
                <c:pt idx="95">
                  <c:v>1319.74</c:v>
                </c:pt>
                <c:pt idx="96">
                  <c:v>-98.4</c:v>
                </c:pt>
                <c:pt idx="97">
                  <c:v>-776.8</c:v>
                </c:pt>
                <c:pt idx="98">
                  <c:v>-832.87</c:v>
                </c:pt>
                <c:pt idx="99">
                  <c:v>2215.27</c:v>
                </c:pt>
                <c:pt idx="100">
                  <c:v>-2791.01</c:v>
                </c:pt>
                <c:pt idx="101">
                  <c:v>-9596.549999999999</c:v>
                </c:pt>
                <c:pt idx="102">
                  <c:v>-2894.7</c:v>
                </c:pt>
                <c:pt idx="103">
                  <c:v>-2171.37</c:v>
                </c:pt>
                <c:pt idx="104">
                  <c:v>-5035.71</c:v>
                </c:pt>
                <c:pt idx="105">
                  <c:v>-5755.77</c:v>
                </c:pt>
                <c:pt idx="106">
                  <c:v>525.41</c:v>
                </c:pt>
                <c:pt idx="107">
                  <c:v>-2625.91</c:v>
                </c:pt>
                <c:pt idx="108">
                  <c:v>1369.0</c:v>
                </c:pt>
                <c:pt idx="109">
                  <c:v>-2630.35</c:v>
                </c:pt>
                <c:pt idx="110">
                  <c:v>-1868.03</c:v>
                </c:pt>
                <c:pt idx="111">
                  <c:v>627.89</c:v>
                </c:pt>
                <c:pt idx="112">
                  <c:v>1905.41</c:v>
                </c:pt>
                <c:pt idx="113">
                  <c:v>-302.82</c:v>
                </c:pt>
                <c:pt idx="114">
                  <c:v>540.28</c:v>
                </c:pt>
                <c:pt idx="115">
                  <c:v>-1390.54</c:v>
                </c:pt>
                <c:pt idx="116">
                  <c:v>237.91</c:v>
                </c:pt>
                <c:pt idx="117">
                  <c:v>-741.12</c:v>
                </c:pt>
                <c:pt idx="118">
                  <c:v>2894.08</c:v>
                </c:pt>
                <c:pt idx="119">
                  <c:v>-998.75</c:v>
                </c:pt>
                <c:pt idx="120">
                  <c:v>181.55</c:v>
                </c:pt>
                <c:pt idx="121">
                  <c:v>3023.58</c:v>
                </c:pt>
                <c:pt idx="122">
                  <c:v>24.46</c:v>
                </c:pt>
                <c:pt idx="123">
                  <c:v>-1340.08</c:v>
                </c:pt>
                <c:pt idx="124">
                  <c:v>-4255.02</c:v>
                </c:pt>
                <c:pt idx="125">
                  <c:v>-1511.47</c:v>
                </c:pt>
                <c:pt idx="126">
                  <c:v>-299.19</c:v>
                </c:pt>
                <c:pt idx="127">
                  <c:v>-327.0</c:v>
                </c:pt>
                <c:pt idx="128">
                  <c:v>228.98</c:v>
                </c:pt>
                <c:pt idx="129">
                  <c:v>485.4</c:v>
                </c:pt>
                <c:pt idx="130">
                  <c:v>-856.0599999999999</c:v>
                </c:pt>
                <c:pt idx="131">
                  <c:v>-2556.51</c:v>
                </c:pt>
                <c:pt idx="132">
                  <c:v>-832.53</c:v>
                </c:pt>
                <c:pt idx="133">
                  <c:v>-848.8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7983016"/>
        <c:axId val="1767974456"/>
      </c:barChart>
      <c:catAx>
        <c:axId val="1767983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67974456"/>
        <c:crosses val="autoZero"/>
        <c:auto val="1"/>
        <c:lblAlgn val="ctr"/>
        <c:lblOffset val="100"/>
        <c:noMultiLvlLbl val="0"/>
      </c:catAx>
      <c:valAx>
        <c:axId val="1767974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67983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9467560"/>
        <c:axId val="1769470568"/>
      </c:lineChart>
      <c:catAx>
        <c:axId val="1769467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69470568"/>
        <c:crosses val="autoZero"/>
        <c:auto val="1"/>
        <c:lblAlgn val="ctr"/>
        <c:lblOffset val="100"/>
        <c:noMultiLvlLbl val="0"/>
      </c:catAx>
      <c:valAx>
        <c:axId val="1769470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69467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9515848"/>
        <c:axId val="1769518856"/>
      </c:lineChart>
      <c:catAx>
        <c:axId val="1769515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69518856"/>
        <c:crosses val="autoZero"/>
        <c:auto val="1"/>
        <c:lblAlgn val="ctr"/>
        <c:lblOffset val="100"/>
        <c:noMultiLvlLbl val="0"/>
      </c:catAx>
      <c:valAx>
        <c:axId val="1769518856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69515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远望谷!$D$6:$FD$6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  <c:pt idx="70">
                  <c:v>343.24</c:v>
                </c:pt>
                <c:pt idx="71">
                  <c:v>414.22</c:v>
                </c:pt>
                <c:pt idx="72">
                  <c:v>259.46</c:v>
                </c:pt>
                <c:pt idx="73">
                  <c:v>-443.77</c:v>
                </c:pt>
                <c:pt idx="74">
                  <c:v>-810.27</c:v>
                </c:pt>
                <c:pt idx="75">
                  <c:v>734.29</c:v>
                </c:pt>
                <c:pt idx="76">
                  <c:v>-652.25</c:v>
                </c:pt>
                <c:pt idx="77">
                  <c:v>-2822.67</c:v>
                </c:pt>
                <c:pt idx="78">
                  <c:v>3.13</c:v>
                </c:pt>
                <c:pt idx="79">
                  <c:v>130.1</c:v>
                </c:pt>
                <c:pt idx="80">
                  <c:v>95.24</c:v>
                </c:pt>
                <c:pt idx="81">
                  <c:v>8.98</c:v>
                </c:pt>
                <c:pt idx="82">
                  <c:v>-636.4299999999999</c:v>
                </c:pt>
                <c:pt idx="83">
                  <c:v>1980.23</c:v>
                </c:pt>
                <c:pt idx="84">
                  <c:v>-3260.43</c:v>
                </c:pt>
                <c:pt idx="85">
                  <c:v>-922.75</c:v>
                </c:pt>
                <c:pt idx="86">
                  <c:v>-954.96</c:v>
                </c:pt>
                <c:pt idx="87">
                  <c:v>-2242.63</c:v>
                </c:pt>
                <c:pt idx="88">
                  <c:v>-2398.86</c:v>
                </c:pt>
                <c:pt idx="89">
                  <c:v>-683.58</c:v>
                </c:pt>
                <c:pt idx="90">
                  <c:v>-75.62</c:v>
                </c:pt>
                <c:pt idx="91">
                  <c:v>387.05</c:v>
                </c:pt>
                <c:pt idx="92">
                  <c:v>-686.86</c:v>
                </c:pt>
                <c:pt idx="93">
                  <c:v>-258.95</c:v>
                </c:pt>
                <c:pt idx="94">
                  <c:v>804.45</c:v>
                </c:pt>
                <c:pt idx="95">
                  <c:v>-44.49</c:v>
                </c:pt>
                <c:pt idx="96">
                  <c:v>-137.31</c:v>
                </c:pt>
                <c:pt idx="97">
                  <c:v>147.46</c:v>
                </c:pt>
                <c:pt idx="98">
                  <c:v>-707.77</c:v>
                </c:pt>
                <c:pt idx="99">
                  <c:v>-812.52</c:v>
                </c:pt>
                <c:pt idx="100">
                  <c:v>-189.97</c:v>
                </c:pt>
                <c:pt idx="101">
                  <c:v>-1019.42</c:v>
                </c:pt>
                <c:pt idx="102">
                  <c:v>-1487.15</c:v>
                </c:pt>
                <c:pt idx="103">
                  <c:v>974.32</c:v>
                </c:pt>
                <c:pt idx="104">
                  <c:v>-1470.15</c:v>
                </c:pt>
                <c:pt idx="105">
                  <c:v>-1270.17</c:v>
                </c:pt>
                <c:pt idx="106">
                  <c:v>-1410.61</c:v>
                </c:pt>
                <c:pt idx="107">
                  <c:v>-299.82</c:v>
                </c:pt>
                <c:pt idx="108">
                  <c:v>337.62</c:v>
                </c:pt>
                <c:pt idx="109">
                  <c:v>-1126.5</c:v>
                </c:pt>
                <c:pt idx="110">
                  <c:v>843.27</c:v>
                </c:pt>
                <c:pt idx="111">
                  <c:v>-478.48</c:v>
                </c:pt>
                <c:pt idx="112">
                  <c:v>397.95</c:v>
                </c:pt>
                <c:pt idx="113">
                  <c:v>-526.49</c:v>
                </c:pt>
                <c:pt idx="114">
                  <c:v>-961.68</c:v>
                </c:pt>
                <c:pt idx="115">
                  <c:v>-819.35</c:v>
                </c:pt>
                <c:pt idx="116">
                  <c:v>-1.59</c:v>
                </c:pt>
                <c:pt idx="117">
                  <c:v>-5019.82</c:v>
                </c:pt>
                <c:pt idx="118">
                  <c:v>-2953.7</c:v>
                </c:pt>
                <c:pt idx="119">
                  <c:v>-449.93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9540840"/>
        <c:axId val="1769543864"/>
      </c:barChart>
      <c:catAx>
        <c:axId val="1769540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69543864"/>
        <c:crosses val="autoZero"/>
        <c:auto val="1"/>
        <c:lblAlgn val="ctr"/>
        <c:lblOffset val="100"/>
        <c:noMultiLvlLbl val="0"/>
      </c:catAx>
      <c:valAx>
        <c:axId val="1769543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69540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巨轮智能!$D$9:$FD$9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9591992"/>
        <c:axId val="1769595000"/>
      </c:lineChart>
      <c:catAx>
        <c:axId val="1769591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69595000"/>
        <c:crosses val="autoZero"/>
        <c:auto val="1"/>
        <c:lblAlgn val="ctr"/>
        <c:lblOffset val="100"/>
        <c:noMultiLvlLbl val="0"/>
      </c:catAx>
      <c:valAx>
        <c:axId val="17695950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69591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81508949467959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民生银行!$D$7:$FD$7</c:f>
              <c:numCache>
                <c:formatCode>#,##0.00;[Red]#,##0.00</c:formatCode>
                <c:ptCount val="157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393528"/>
        <c:axId val="2083398328"/>
      </c:lineChart>
      <c:catAx>
        <c:axId val="2083393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398328"/>
        <c:crosses val="autoZero"/>
        <c:auto val="1"/>
        <c:lblAlgn val="ctr"/>
        <c:lblOffset val="100"/>
        <c:noMultiLvlLbl val="0"/>
      </c:catAx>
      <c:valAx>
        <c:axId val="208339832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3393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巨轮智能!$D$7:$FD$7</c:f>
              <c:numCache>
                <c:formatCode>#,##0.00;[Red]#,##0.00</c:formatCode>
                <c:ptCount val="157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9639864"/>
        <c:axId val="1769642872"/>
      </c:lineChart>
      <c:catAx>
        <c:axId val="1769639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69642872"/>
        <c:crosses val="autoZero"/>
        <c:auto val="1"/>
        <c:lblAlgn val="ctr"/>
        <c:lblOffset val="100"/>
        <c:noMultiLvlLbl val="0"/>
      </c:catAx>
      <c:valAx>
        <c:axId val="1769642872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69639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巨轮智能!$D$6:$FD$6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  <c:pt idx="70">
                  <c:v>-197.47</c:v>
                </c:pt>
                <c:pt idx="71">
                  <c:v>-207.28</c:v>
                </c:pt>
                <c:pt idx="72">
                  <c:v>-130.38</c:v>
                </c:pt>
                <c:pt idx="73">
                  <c:v>-320.17</c:v>
                </c:pt>
                <c:pt idx="74">
                  <c:v>-94.09</c:v>
                </c:pt>
                <c:pt idx="75">
                  <c:v>-90.8</c:v>
                </c:pt>
                <c:pt idx="76">
                  <c:v>-172.92</c:v>
                </c:pt>
                <c:pt idx="77">
                  <c:v>-230.22</c:v>
                </c:pt>
                <c:pt idx="78">
                  <c:v>-580.29</c:v>
                </c:pt>
                <c:pt idx="79">
                  <c:v>-75.91</c:v>
                </c:pt>
                <c:pt idx="80">
                  <c:v>-40.36</c:v>
                </c:pt>
                <c:pt idx="81">
                  <c:v>-212.91</c:v>
                </c:pt>
                <c:pt idx="82">
                  <c:v>-94.23</c:v>
                </c:pt>
                <c:pt idx="83">
                  <c:v>104.56</c:v>
                </c:pt>
                <c:pt idx="84">
                  <c:v>151.49</c:v>
                </c:pt>
                <c:pt idx="85">
                  <c:v>-179.38</c:v>
                </c:pt>
                <c:pt idx="86">
                  <c:v>-314.55</c:v>
                </c:pt>
                <c:pt idx="87">
                  <c:v>-67.98</c:v>
                </c:pt>
                <c:pt idx="88">
                  <c:v>-185.73</c:v>
                </c:pt>
                <c:pt idx="89">
                  <c:v>-126.58</c:v>
                </c:pt>
                <c:pt idx="90">
                  <c:v>-91.5</c:v>
                </c:pt>
                <c:pt idx="91">
                  <c:v>-707.33</c:v>
                </c:pt>
                <c:pt idx="92">
                  <c:v>-19.46</c:v>
                </c:pt>
                <c:pt idx="93">
                  <c:v>-94.39</c:v>
                </c:pt>
                <c:pt idx="94">
                  <c:v>-263.59</c:v>
                </c:pt>
                <c:pt idx="95">
                  <c:v>-543.6</c:v>
                </c:pt>
                <c:pt idx="96">
                  <c:v>201.16</c:v>
                </c:pt>
                <c:pt idx="97">
                  <c:v>-184.44</c:v>
                </c:pt>
                <c:pt idx="98">
                  <c:v>309.55</c:v>
                </c:pt>
                <c:pt idx="99">
                  <c:v>-91.94</c:v>
                </c:pt>
                <c:pt idx="100">
                  <c:v>475.68</c:v>
                </c:pt>
                <c:pt idx="101">
                  <c:v>-106.13</c:v>
                </c:pt>
                <c:pt idx="102">
                  <c:v>44.65</c:v>
                </c:pt>
                <c:pt idx="103">
                  <c:v>-60.42</c:v>
                </c:pt>
                <c:pt idx="104">
                  <c:v>283.79</c:v>
                </c:pt>
                <c:pt idx="105">
                  <c:v>-112.87</c:v>
                </c:pt>
                <c:pt idx="106">
                  <c:v>-163.7</c:v>
                </c:pt>
                <c:pt idx="107">
                  <c:v>-112.35</c:v>
                </c:pt>
                <c:pt idx="108">
                  <c:v>-60.64</c:v>
                </c:pt>
                <c:pt idx="109">
                  <c:v>-348.26</c:v>
                </c:pt>
                <c:pt idx="110">
                  <c:v>-115.14</c:v>
                </c:pt>
                <c:pt idx="111">
                  <c:v>-190.55</c:v>
                </c:pt>
                <c:pt idx="112">
                  <c:v>151.45</c:v>
                </c:pt>
                <c:pt idx="113">
                  <c:v>-153.16</c:v>
                </c:pt>
                <c:pt idx="114">
                  <c:v>-140.12</c:v>
                </c:pt>
                <c:pt idx="115">
                  <c:v>-360.01</c:v>
                </c:pt>
                <c:pt idx="116">
                  <c:v>-592.79</c:v>
                </c:pt>
                <c:pt idx="117">
                  <c:v>-1358.23</c:v>
                </c:pt>
                <c:pt idx="118">
                  <c:v>-686.19</c:v>
                </c:pt>
                <c:pt idx="119">
                  <c:v>-384.48</c:v>
                </c:pt>
                <c:pt idx="120">
                  <c:v>-195.54</c:v>
                </c:pt>
                <c:pt idx="121">
                  <c:v>-371.45</c:v>
                </c:pt>
                <c:pt idx="122">
                  <c:v>-207.22</c:v>
                </c:pt>
                <c:pt idx="123">
                  <c:v>128.53</c:v>
                </c:pt>
                <c:pt idx="124">
                  <c:v>-783.26</c:v>
                </c:pt>
                <c:pt idx="125">
                  <c:v>2085.25</c:v>
                </c:pt>
                <c:pt idx="126">
                  <c:v>-1898.03</c:v>
                </c:pt>
                <c:pt idx="127">
                  <c:v>-232.25</c:v>
                </c:pt>
                <c:pt idx="128">
                  <c:v>101.15</c:v>
                </c:pt>
                <c:pt idx="129">
                  <c:v>158.72</c:v>
                </c:pt>
                <c:pt idx="130">
                  <c:v>317.06</c:v>
                </c:pt>
                <c:pt idx="131">
                  <c:v>139.0</c:v>
                </c:pt>
                <c:pt idx="132">
                  <c:v>488.14</c:v>
                </c:pt>
                <c:pt idx="133">
                  <c:v>341.32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9664296"/>
        <c:axId val="1769667320"/>
      </c:barChart>
      <c:catAx>
        <c:axId val="1769664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769667320"/>
        <c:crosses val="autoZero"/>
        <c:auto val="1"/>
        <c:lblAlgn val="ctr"/>
        <c:lblOffset val="100"/>
        <c:noMultiLvlLbl val="0"/>
      </c:catAx>
      <c:valAx>
        <c:axId val="17696673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69664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大金重工!$D$9:$FD$9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7929560"/>
        <c:axId val="1767920824"/>
      </c:lineChart>
      <c:catAx>
        <c:axId val="1767929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67920824"/>
        <c:crosses val="autoZero"/>
        <c:auto val="1"/>
        <c:lblAlgn val="ctr"/>
        <c:lblOffset val="100"/>
        <c:noMultiLvlLbl val="0"/>
      </c:catAx>
      <c:valAx>
        <c:axId val="17679208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67929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大金重工!$D$7:$FD$7</c:f>
              <c:numCache>
                <c:formatCode>#,##0.00;[Red]#,##0.00</c:formatCode>
                <c:ptCount val="157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9656904"/>
        <c:axId val="-1999653896"/>
      </c:lineChart>
      <c:catAx>
        <c:axId val="-1999656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9653896"/>
        <c:crosses val="autoZero"/>
        <c:auto val="1"/>
        <c:lblAlgn val="ctr"/>
        <c:lblOffset val="100"/>
        <c:noMultiLvlLbl val="0"/>
      </c:catAx>
      <c:valAx>
        <c:axId val="-199965389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99656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大金重工!$D$6:$FD$6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  <c:pt idx="58">
                  <c:v>385.89</c:v>
                </c:pt>
                <c:pt idx="59">
                  <c:v>81.16</c:v>
                </c:pt>
                <c:pt idx="60">
                  <c:v>-213.27</c:v>
                </c:pt>
                <c:pt idx="61">
                  <c:v>-65.83</c:v>
                </c:pt>
                <c:pt idx="62">
                  <c:v>-127.62</c:v>
                </c:pt>
                <c:pt idx="63">
                  <c:v>-71.36</c:v>
                </c:pt>
                <c:pt idx="64">
                  <c:v>283.02</c:v>
                </c:pt>
                <c:pt idx="65">
                  <c:v>-669.34</c:v>
                </c:pt>
                <c:pt idx="66">
                  <c:v>-190.22</c:v>
                </c:pt>
                <c:pt idx="67">
                  <c:v>-44.93</c:v>
                </c:pt>
                <c:pt idx="68">
                  <c:v>18.43</c:v>
                </c:pt>
                <c:pt idx="69">
                  <c:v>-52.26</c:v>
                </c:pt>
                <c:pt idx="70">
                  <c:v>15.77</c:v>
                </c:pt>
                <c:pt idx="71">
                  <c:v>-10.92</c:v>
                </c:pt>
                <c:pt idx="72">
                  <c:v>2.19</c:v>
                </c:pt>
                <c:pt idx="73">
                  <c:v>-63.22</c:v>
                </c:pt>
                <c:pt idx="74">
                  <c:v>-80.21</c:v>
                </c:pt>
                <c:pt idx="75">
                  <c:v>61.5</c:v>
                </c:pt>
                <c:pt idx="76">
                  <c:v>-256.18</c:v>
                </c:pt>
                <c:pt idx="77">
                  <c:v>-239.03</c:v>
                </c:pt>
                <c:pt idx="78">
                  <c:v>81.76</c:v>
                </c:pt>
                <c:pt idx="79">
                  <c:v>4.1</c:v>
                </c:pt>
                <c:pt idx="80">
                  <c:v>84.71</c:v>
                </c:pt>
                <c:pt idx="81">
                  <c:v>74.39</c:v>
                </c:pt>
                <c:pt idx="82">
                  <c:v>-185.72</c:v>
                </c:pt>
                <c:pt idx="83">
                  <c:v>-138.7</c:v>
                </c:pt>
                <c:pt idx="84">
                  <c:v>43.96</c:v>
                </c:pt>
                <c:pt idx="85">
                  <c:v>187.21</c:v>
                </c:pt>
                <c:pt idx="86">
                  <c:v>-141.9</c:v>
                </c:pt>
                <c:pt idx="87">
                  <c:v>133.67</c:v>
                </c:pt>
                <c:pt idx="88">
                  <c:v>-77.84</c:v>
                </c:pt>
                <c:pt idx="89">
                  <c:v>-141.88</c:v>
                </c:pt>
                <c:pt idx="90">
                  <c:v>-15.24</c:v>
                </c:pt>
                <c:pt idx="91">
                  <c:v>-119.85</c:v>
                </c:pt>
                <c:pt idx="92">
                  <c:v>49.71</c:v>
                </c:pt>
                <c:pt idx="93">
                  <c:v>45.47</c:v>
                </c:pt>
                <c:pt idx="94">
                  <c:v>10.03</c:v>
                </c:pt>
                <c:pt idx="95">
                  <c:v>-22.05</c:v>
                </c:pt>
                <c:pt idx="96">
                  <c:v>-31.32</c:v>
                </c:pt>
                <c:pt idx="97">
                  <c:v>72.46</c:v>
                </c:pt>
                <c:pt idx="98">
                  <c:v>-43.0</c:v>
                </c:pt>
                <c:pt idx="99">
                  <c:v>98.86</c:v>
                </c:pt>
                <c:pt idx="100">
                  <c:v>-108.22</c:v>
                </c:pt>
                <c:pt idx="101">
                  <c:v>-13.22</c:v>
                </c:pt>
                <c:pt idx="102">
                  <c:v>-249.13</c:v>
                </c:pt>
                <c:pt idx="103">
                  <c:v>85.65000000000001</c:v>
                </c:pt>
                <c:pt idx="104">
                  <c:v>122.55</c:v>
                </c:pt>
                <c:pt idx="105">
                  <c:v>-96.63</c:v>
                </c:pt>
                <c:pt idx="106">
                  <c:v>-42.19</c:v>
                </c:pt>
                <c:pt idx="107">
                  <c:v>217.48</c:v>
                </c:pt>
                <c:pt idx="108">
                  <c:v>75.49</c:v>
                </c:pt>
                <c:pt idx="109">
                  <c:v>10.91</c:v>
                </c:pt>
                <c:pt idx="110">
                  <c:v>-28.95</c:v>
                </c:pt>
                <c:pt idx="111">
                  <c:v>49.23</c:v>
                </c:pt>
                <c:pt idx="112">
                  <c:v>22.29</c:v>
                </c:pt>
                <c:pt idx="113">
                  <c:v>6.55</c:v>
                </c:pt>
                <c:pt idx="114">
                  <c:v>-125.52</c:v>
                </c:pt>
                <c:pt idx="115">
                  <c:v>-78.59</c:v>
                </c:pt>
                <c:pt idx="116">
                  <c:v>-90.5</c:v>
                </c:pt>
                <c:pt idx="117">
                  <c:v>-77.99</c:v>
                </c:pt>
                <c:pt idx="118">
                  <c:v>-149.89</c:v>
                </c:pt>
                <c:pt idx="119">
                  <c:v>-39.77</c:v>
                </c:pt>
                <c:pt idx="120">
                  <c:v>-36.85</c:v>
                </c:pt>
                <c:pt idx="121">
                  <c:v>-22.43</c:v>
                </c:pt>
                <c:pt idx="122">
                  <c:v>111.38</c:v>
                </c:pt>
                <c:pt idx="123">
                  <c:v>140.65</c:v>
                </c:pt>
                <c:pt idx="124">
                  <c:v>144.14</c:v>
                </c:pt>
                <c:pt idx="125">
                  <c:v>14.82</c:v>
                </c:pt>
                <c:pt idx="126">
                  <c:v>39.33</c:v>
                </c:pt>
                <c:pt idx="127">
                  <c:v>-64.52</c:v>
                </c:pt>
                <c:pt idx="128">
                  <c:v>-46.17</c:v>
                </c:pt>
                <c:pt idx="129">
                  <c:v>-40.62</c:v>
                </c:pt>
                <c:pt idx="130">
                  <c:v>15.43</c:v>
                </c:pt>
                <c:pt idx="131">
                  <c:v>25.8</c:v>
                </c:pt>
                <c:pt idx="132">
                  <c:v>55.91</c:v>
                </c:pt>
                <c:pt idx="133">
                  <c:v>-23.79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9701320"/>
        <c:axId val="-1999698312"/>
      </c:barChart>
      <c:catAx>
        <c:axId val="-1999701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9698312"/>
        <c:crosses val="autoZero"/>
        <c:auto val="1"/>
        <c:lblAlgn val="ctr"/>
        <c:lblOffset val="100"/>
        <c:noMultiLvlLbl val="0"/>
      </c:catAx>
      <c:valAx>
        <c:axId val="-1999698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9701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贵州茅台!$D$9:$FD$9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9732760"/>
        <c:axId val="-1999729752"/>
      </c:lineChart>
      <c:catAx>
        <c:axId val="-1999732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9729752"/>
        <c:crosses val="autoZero"/>
        <c:auto val="1"/>
        <c:lblAlgn val="ctr"/>
        <c:lblOffset val="100"/>
        <c:noMultiLvlLbl val="0"/>
      </c:catAx>
      <c:valAx>
        <c:axId val="-19997297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9732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贵州茅台!$D$7:$FD$7</c:f>
              <c:numCache>
                <c:formatCode>#,##0.00;[Red]#,##0.00</c:formatCode>
                <c:ptCount val="157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9792072"/>
        <c:axId val="-1999789064"/>
      </c:lineChart>
      <c:catAx>
        <c:axId val="-1999792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9789064"/>
        <c:crosses val="autoZero"/>
        <c:auto val="1"/>
        <c:lblAlgn val="ctr"/>
        <c:lblOffset val="100"/>
        <c:noMultiLvlLbl val="0"/>
      </c:catAx>
      <c:valAx>
        <c:axId val="-1999789064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99792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贵州茅台!$D$6:$FD$6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  <c:pt idx="41">
                  <c:v>25712.17</c:v>
                </c:pt>
                <c:pt idx="42">
                  <c:v>7175.66</c:v>
                </c:pt>
                <c:pt idx="43">
                  <c:v>-11809.15</c:v>
                </c:pt>
                <c:pt idx="44">
                  <c:v>11787.36</c:v>
                </c:pt>
                <c:pt idx="45">
                  <c:v>10927.7</c:v>
                </c:pt>
                <c:pt idx="46">
                  <c:v>49046.58</c:v>
                </c:pt>
                <c:pt idx="47">
                  <c:v>9275.26</c:v>
                </c:pt>
                <c:pt idx="48">
                  <c:v>-6260.26</c:v>
                </c:pt>
                <c:pt idx="49">
                  <c:v>9204.059999999999</c:v>
                </c:pt>
                <c:pt idx="50">
                  <c:v>35144.34</c:v>
                </c:pt>
                <c:pt idx="51">
                  <c:v>-11956.98</c:v>
                </c:pt>
                <c:pt idx="52">
                  <c:v>26279.81</c:v>
                </c:pt>
                <c:pt idx="53">
                  <c:v>13519.33</c:v>
                </c:pt>
                <c:pt idx="54">
                  <c:v>-7837.24</c:v>
                </c:pt>
                <c:pt idx="55">
                  <c:v>22057.96</c:v>
                </c:pt>
                <c:pt idx="56">
                  <c:v>350.36</c:v>
                </c:pt>
                <c:pt idx="57">
                  <c:v>187.94</c:v>
                </c:pt>
                <c:pt idx="58">
                  <c:v>2637.99</c:v>
                </c:pt>
                <c:pt idx="59">
                  <c:v>232.8</c:v>
                </c:pt>
                <c:pt idx="60">
                  <c:v>157.78</c:v>
                </c:pt>
                <c:pt idx="61">
                  <c:v>73.35</c:v>
                </c:pt>
                <c:pt idx="62">
                  <c:v>3579.4</c:v>
                </c:pt>
                <c:pt idx="63">
                  <c:v>71.9</c:v>
                </c:pt>
                <c:pt idx="64">
                  <c:v>1791.39</c:v>
                </c:pt>
                <c:pt idx="65">
                  <c:v>1982.95</c:v>
                </c:pt>
                <c:pt idx="66">
                  <c:v>270.68</c:v>
                </c:pt>
                <c:pt idx="67">
                  <c:v>388.83</c:v>
                </c:pt>
                <c:pt idx="68">
                  <c:v>83.79</c:v>
                </c:pt>
                <c:pt idx="69">
                  <c:v>69.35</c:v>
                </c:pt>
                <c:pt idx="70">
                  <c:v>67.51</c:v>
                </c:pt>
                <c:pt idx="71">
                  <c:v>107.77</c:v>
                </c:pt>
                <c:pt idx="72">
                  <c:v>2.03</c:v>
                </c:pt>
                <c:pt idx="73">
                  <c:v>2261.01</c:v>
                </c:pt>
                <c:pt idx="74">
                  <c:v>891.9</c:v>
                </c:pt>
                <c:pt idx="75">
                  <c:v>-121.23</c:v>
                </c:pt>
                <c:pt idx="76">
                  <c:v>50.86</c:v>
                </c:pt>
                <c:pt idx="77">
                  <c:v>22.21</c:v>
                </c:pt>
                <c:pt idx="78">
                  <c:v>39.75</c:v>
                </c:pt>
                <c:pt idx="79">
                  <c:v>651.67</c:v>
                </c:pt>
                <c:pt idx="80">
                  <c:v>318.46</c:v>
                </c:pt>
                <c:pt idx="81">
                  <c:v>224.76</c:v>
                </c:pt>
                <c:pt idx="82">
                  <c:v>230.28</c:v>
                </c:pt>
                <c:pt idx="83">
                  <c:v>161.12</c:v>
                </c:pt>
                <c:pt idx="84">
                  <c:v>435.69</c:v>
                </c:pt>
                <c:pt idx="85">
                  <c:v>160.28</c:v>
                </c:pt>
                <c:pt idx="86">
                  <c:v>237.21</c:v>
                </c:pt>
                <c:pt idx="87">
                  <c:v>135.17</c:v>
                </c:pt>
                <c:pt idx="88">
                  <c:v>68.74</c:v>
                </c:pt>
                <c:pt idx="89">
                  <c:v>2361.43</c:v>
                </c:pt>
                <c:pt idx="90">
                  <c:v>70.46</c:v>
                </c:pt>
                <c:pt idx="91">
                  <c:v>199.67</c:v>
                </c:pt>
                <c:pt idx="92">
                  <c:v>289.82</c:v>
                </c:pt>
                <c:pt idx="93">
                  <c:v>427.46</c:v>
                </c:pt>
                <c:pt idx="94">
                  <c:v>442.24</c:v>
                </c:pt>
                <c:pt idx="95">
                  <c:v>157.21</c:v>
                </c:pt>
                <c:pt idx="96">
                  <c:v>28.67</c:v>
                </c:pt>
                <c:pt idx="97">
                  <c:v>60.92</c:v>
                </c:pt>
                <c:pt idx="98">
                  <c:v>440.96</c:v>
                </c:pt>
                <c:pt idx="99">
                  <c:v>74.2</c:v>
                </c:pt>
                <c:pt idx="100">
                  <c:v>213.06</c:v>
                </c:pt>
                <c:pt idx="101">
                  <c:v>49.91</c:v>
                </c:pt>
                <c:pt idx="102">
                  <c:v>127.36</c:v>
                </c:pt>
                <c:pt idx="103">
                  <c:v>114.27</c:v>
                </c:pt>
                <c:pt idx="104">
                  <c:v>961.03</c:v>
                </c:pt>
                <c:pt idx="105">
                  <c:v>245.46</c:v>
                </c:pt>
                <c:pt idx="106">
                  <c:v>376.86</c:v>
                </c:pt>
                <c:pt idx="107">
                  <c:v>591.82</c:v>
                </c:pt>
                <c:pt idx="108">
                  <c:v>62.72</c:v>
                </c:pt>
                <c:pt idx="109">
                  <c:v>127.01</c:v>
                </c:pt>
                <c:pt idx="110">
                  <c:v>166.51</c:v>
                </c:pt>
                <c:pt idx="111">
                  <c:v>120.36</c:v>
                </c:pt>
                <c:pt idx="112">
                  <c:v>88.69</c:v>
                </c:pt>
                <c:pt idx="113">
                  <c:v>701.32</c:v>
                </c:pt>
                <c:pt idx="114">
                  <c:v>72.31</c:v>
                </c:pt>
                <c:pt idx="115">
                  <c:v>144.48</c:v>
                </c:pt>
                <c:pt idx="116">
                  <c:v>16.32</c:v>
                </c:pt>
                <c:pt idx="117">
                  <c:v>363.74</c:v>
                </c:pt>
                <c:pt idx="118">
                  <c:v>548.16</c:v>
                </c:pt>
                <c:pt idx="119">
                  <c:v>86.58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9767176"/>
        <c:axId val="-1999764168"/>
      </c:barChart>
      <c:catAx>
        <c:axId val="-1999767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9764168"/>
        <c:crosses val="autoZero"/>
        <c:auto val="1"/>
        <c:lblAlgn val="ctr"/>
        <c:lblOffset val="100"/>
        <c:noMultiLvlLbl val="0"/>
      </c:catAx>
      <c:valAx>
        <c:axId val="-1999764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9767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圆通!$D$9:$FD$9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9871400"/>
        <c:axId val="-1999868392"/>
      </c:lineChart>
      <c:catAx>
        <c:axId val="-1999871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9868392"/>
        <c:crosses val="autoZero"/>
        <c:auto val="1"/>
        <c:lblAlgn val="ctr"/>
        <c:lblOffset val="100"/>
        <c:noMultiLvlLbl val="0"/>
      </c:catAx>
      <c:valAx>
        <c:axId val="-1999868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9871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圆通!$D$7:$FD$7</c:f>
              <c:numCache>
                <c:formatCode>#,##0.00;[Red]#,##0.00</c:formatCode>
                <c:ptCount val="157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9996760"/>
        <c:axId val="-1999993752"/>
      </c:lineChart>
      <c:catAx>
        <c:axId val="-1999996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9993752"/>
        <c:crosses val="autoZero"/>
        <c:auto val="1"/>
        <c:lblAlgn val="ctr"/>
        <c:lblOffset val="100"/>
        <c:noMultiLvlLbl val="0"/>
      </c:catAx>
      <c:valAx>
        <c:axId val="-1999993752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99996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民生银行!$D$6:$FD$6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  <c:pt idx="55">
                  <c:v>28221.38</c:v>
                </c:pt>
                <c:pt idx="56">
                  <c:v>17036.68</c:v>
                </c:pt>
                <c:pt idx="57">
                  <c:v>29738.23</c:v>
                </c:pt>
                <c:pt idx="58">
                  <c:v>17179.85</c:v>
                </c:pt>
                <c:pt idx="59">
                  <c:v>8780.43</c:v>
                </c:pt>
                <c:pt idx="60">
                  <c:v>27684.79</c:v>
                </c:pt>
                <c:pt idx="61">
                  <c:v>-4777.99</c:v>
                </c:pt>
                <c:pt idx="62">
                  <c:v>2927.35</c:v>
                </c:pt>
                <c:pt idx="63">
                  <c:v>5121.84</c:v>
                </c:pt>
                <c:pt idx="64">
                  <c:v>-1426.23</c:v>
                </c:pt>
                <c:pt idx="65">
                  <c:v>75470.18</c:v>
                </c:pt>
                <c:pt idx="66">
                  <c:v>10806.83</c:v>
                </c:pt>
                <c:pt idx="67">
                  <c:v>5346.44</c:v>
                </c:pt>
                <c:pt idx="68">
                  <c:v>39452.37</c:v>
                </c:pt>
                <c:pt idx="69">
                  <c:v>7884.82</c:v>
                </c:pt>
                <c:pt idx="70">
                  <c:v>-1755.73</c:v>
                </c:pt>
                <c:pt idx="71">
                  <c:v>3276.99</c:v>
                </c:pt>
                <c:pt idx="72">
                  <c:v>-17377.96</c:v>
                </c:pt>
                <c:pt idx="73">
                  <c:v>-1843.9</c:v>
                </c:pt>
                <c:pt idx="74">
                  <c:v>670.8</c:v>
                </c:pt>
                <c:pt idx="75">
                  <c:v>-2060.19</c:v>
                </c:pt>
                <c:pt idx="76">
                  <c:v>3006.56</c:v>
                </c:pt>
                <c:pt idx="77">
                  <c:v>22925.16</c:v>
                </c:pt>
                <c:pt idx="78">
                  <c:v>-4949.25</c:v>
                </c:pt>
                <c:pt idx="79">
                  <c:v>-1790.15</c:v>
                </c:pt>
                <c:pt idx="80">
                  <c:v>-1525.76</c:v>
                </c:pt>
                <c:pt idx="81">
                  <c:v>-6284.96</c:v>
                </c:pt>
                <c:pt idx="82">
                  <c:v>-10685.7</c:v>
                </c:pt>
                <c:pt idx="83">
                  <c:v>-223.86</c:v>
                </c:pt>
                <c:pt idx="84">
                  <c:v>-7147.91</c:v>
                </c:pt>
                <c:pt idx="85">
                  <c:v>-4476.01</c:v>
                </c:pt>
                <c:pt idx="86">
                  <c:v>1320.32</c:v>
                </c:pt>
                <c:pt idx="87">
                  <c:v>3830.89</c:v>
                </c:pt>
                <c:pt idx="88">
                  <c:v>2603.51</c:v>
                </c:pt>
                <c:pt idx="89">
                  <c:v>2950.25</c:v>
                </c:pt>
                <c:pt idx="90">
                  <c:v>-4592.85</c:v>
                </c:pt>
                <c:pt idx="91">
                  <c:v>49.34</c:v>
                </c:pt>
                <c:pt idx="92">
                  <c:v>678.36</c:v>
                </c:pt>
                <c:pt idx="93">
                  <c:v>-4056.54</c:v>
                </c:pt>
                <c:pt idx="94">
                  <c:v>-5031.47</c:v>
                </c:pt>
                <c:pt idx="95">
                  <c:v>-4216.63</c:v>
                </c:pt>
                <c:pt idx="96">
                  <c:v>1965.57</c:v>
                </c:pt>
                <c:pt idx="97">
                  <c:v>4528.38</c:v>
                </c:pt>
                <c:pt idx="98">
                  <c:v>-2536.71</c:v>
                </c:pt>
                <c:pt idx="99">
                  <c:v>451.24</c:v>
                </c:pt>
                <c:pt idx="100">
                  <c:v>6054.97</c:v>
                </c:pt>
                <c:pt idx="101">
                  <c:v>-2689.63</c:v>
                </c:pt>
                <c:pt idx="102">
                  <c:v>8544.870000000001</c:v>
                </c:pt>
                <c:pt idx="103">
                  <c:v>-991.05</c:v>
                </c:pt>
                <c:pt idx="104">
                  <c:v>-319.7</c:v>
                </c:pt>
                <c:pt idx="105">
                  <c:v>3760.33</c:v>
                </c:pt>
                <c:pt idx="106">
                  <c:v>-5585.1</c:v>
                </c:pt>
                <c:pt idx="107">
                  <c:v>-4317.58</c:v>
                </c:pt>
                <c:pt idx="108">
                  <c:v>-2811.72</c:v>
                </c:pt>
                <c:pt idx="109">
                  <c:v>7076.38</c:v>
                </c:pt>
                <c:pt idx="110">
                  <c:v>-11743.79</c:v>
                </c:pt>
                <c:pt idx="111">
                  <c:v>10470.45</c:v>
                </c:pt>
                <c:pt idx="112">
                  <c:v>1406.35</c:v>
                </c:pt>
                <c:pt idx="113">
                  <c:v>2284.04</c:v>
                </c:pt>
                <c:pt idx="114">
                  <c:v>-1691.96</c:v>
                </c:pt>
                <c:pt idx="115">
                  <c:v>-9324.299999999999</c:v>
                </c:pt>
                <c:pt idx="116">
                  <c:v>-11720.94</c:v>
                </c:pt>
                <c:pt idx="117">
                  <c:v>-5375.74</c:v>
                </c:pt>
                <c:pt idx="118">
                  <c:v>10641.96</c:v>
                </c:pt>
                <c:pt idx="119">
                  <c:v>452.21</c:v>
                </c:pt>
                <c:pt idx="120">
                  <c:v>12315.48</c:v>
                </c:pt>
                <c:pt idx="121">
                  <c:v>-13692.19</c:v>
                </c:pt>
                <c:pt idx="122">
                  <c:v>-2158.13</c:v>
                </c:pt>
                <c:pt idx="123">
                  <c:v>-18072.43</c:v>
                </c:pt>
                <c:pt idx="124">
                  <c:v>-19795.5</c:v>
                </c:pt>
                <c:pt idx="125">
                  <c:v>-6653.64</c:v>
                </c:pt>
                <c:pt idx="126">
                  <c:v>-925.9</c:v>
                </c:pt>
                <c:pt idx="127">
                  <c:v>-3793.43</c:v>
                </c:pt>
                <c:pt idx="128">
                  <c:v>-259.78</c:v>
                </c:pt>
                <c:pt idx="129">
                  <c:v>2575.61</c:v>
                </c:pt>
                <c:pt idx="130">
                  <c:v>-7235.54</c:v>
                </c:pt>
                <c:pt idx="131">
                  <c:v>-2520.99</c:v>
                </c:pt>
                <c:pt idx="132">
                  <c:v>-7293.9</c:v>
                </c:pt>
                <c:pt idx="133">
                  <c:v>-3659.67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3408008"/>
        <c:axId val="2083419864"/>
      </c:barChart>
      <c:catAx>
        <c:axId val="2083408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419864"/>
        <c:crosses val="autoZero"/>
        <c:auto val="1"/>
        <c:lblAlgn val="ctr"/>
        <c:lblOffset val="100"/>
        <c:noMultiLvlLbl val="0"/>
      </c:catAx>
      <c:valAx>
        <c:axId val="2083419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3408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圆通!$D$6:$FD$6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  <c:pt idx="34">
                  <c:v>318.56</c:v>
                </c:pt>
                <c:pt idx="35">
                  <c:v>738.35</c:v>
                </c:pt>
                <c:pt idx="36">
                  <c:v>-1372.65</c:v>
                </c:pt>
                <c:pt idx="37">
                  <c:v>1758.86</c:v>
                </c:pt>
                <c:pt idx="38">
                  <c:v>826.92</c:v>
                </c:pt>
                <c:pt idx="39">
                  <c:v>10.39</c:v>
                </c:pt>
                <c:pt idx="40">
                  <c:v>-3076.77</c:v>
                </c:pt>
                <c:pt idx="41">
                  <c:v>-317.41</c:v>
                </c:pt>
                <c:pt idx="42">
                  <c:v>-3581.91</c:v>
                </c:pt>
                <c:pt idx="43">
                  <c:v>-1632.74</c:v>
                </c:pt>
                <c:pt idx="44">
                  <c:v>-596.97</c:v>
                </c:pt>
                <c:pt idx="45">
                  <c:v>-266.11</c:v>
                </c:pt>
                <c:pt idx="46">
                  <c:v>-0.37</c:v>
                </c:pt>
                <c:pt idx="47">
                  <c:v>-76.52</c:v>
                </c:pt>
                <c:pt idx="48">
                  <c:v>515.35</c:v>
                </c:pt>
                <c:pt idx="49">
                  <c:v>116.15</c:v>
                </c:pt>
                <c:pt idx="50">
                  <c:v>-413.45</c:v>
                </c:pt>
                <c:pt idx="51">
                  <c:v>-401.43</c:v>
                </c:pt>
                <c:pt idx="52">
                  <c:v>751.48</c:v>
                </c:pt>
                <c:pt idx="53">
                  <c:v>1813.14</c:v>
                </c:pt>
                <c:pt idx="54">
                  <c:v>-369.39</c:v>
                </c:pt>
                <c:pt idx="55">
                  <c:v>-218.94</c:v>
                </c:pt>
                <c:pt idx="56">
                  <c:v>-31.41</c:v>
                </c:pt>
                <c:pt idx="57">
                  <c:v>-565.46</c:v>
                </c:pt>
                <c:pt idx="58">
                  <c:v>-516.95</c:v>
                </c:pt>
                <c:pt idx="59">
                  <c:v>-269.95</c:v>
                </c:pt>
                <c:pt idx="60">
                  <c:v>-6.05</c:v>
                </c:pt>
                <c:pt idx="61">
                  <c:v>209.66</c:v>
                </c:pt>
                <c:pt idx="62">
                  <c:v>-356.61</c:v>
                </c:pt>
                <c:pt idx="63">
                  <c:v>-142.29</c:v>
                </c:pt>
                <c:pt idx="64">
                  <c:v>-404.39</c:v>
                </c:pt>
                <c:pt idx="65">
                  <c:v>-506.92</c:v>
                </c:pt>
                <c:pt idx="66">
                  <c:v>-381.59</c:v>
                </c:pt>
                <c:pt idx="67">
                  <c:v>-245.12</c:v>
                </c:pt>
                <c:pt idx="68">
                  <c:v>-35.88</c:v>
                </c:pt>
                <c:pt idx="69">
                  <c:v>1.69</c:v>
                </c:pt>
                <c:pt idx="70">
                  <c:v>-263.14</c:v>
                </c:pt>
                <c:pt idx="71">
                  <c:v>-155.06</c:v>
                </c:pt>
                <c:pt idx="72">
                  <c:v>68.35</c:v>
                </c:pt>
                <c:pt idx="73">
                  <c:v>177.43</c:v>
                </c:pt>
                <c:pt idx="74">
                  <c:v>-322.0</c:v>
                </c:pt>
                <c:pt idx="75">
                  <c:v>-417.37</c:v>
                </c:pt>
                <c:pt idx="76">
                  <c:v>59.17</c:v>
                </c:pt>
                <c:pt idx="77">
                  <c:v>800.2</c:v>
                </c:pt>
                <c:pt idx="78">
                  <c:v>706.77</c:v>
                </c:pt>
                <c:pt idx="79">
                  <c:v>105.07</c:v>
                </c:pt>
                <c:pt idx="80">
                  <c:v>-775.8099999999999</c:v>
                </c:pt>
                <c:pt idx="81">
                  <c:v>199.4</c:v>
                </c:pt>
                <c:pt idx="82">
                  <c:v>-406.38</c:v>
                </c:pt>
                <c:pt idx="83">
                  <c:v>-232.63</c:v>
                </c:pt>
                <c:pt idx="84">
                  <c:v>-563.29</c:v>
                </c:pt>
                <c:pt idx="85">
                  <c:v>-849.98</c:v>
                </c:pt>
                <c:pt idx="86">
                  <c:v>30.69</c:v>
                </c:pt>
                <c:pt idx="87">
                  <c:v>-932.2</c:v>
                </c:pt>
                <c:pt idx="88">
                  <c:v>-946.64</c:v>
                </c:pt>
                <c:pt idx="89">
                  <c:v>34.24</c:v>
                </c:pt>
                <c:pt idx="90">
                  <c:v>-145.45</c:v>
                </c:pt>
                <c:pt idx="91">
                  <c:v>-105.3</c:v>
                </c:pt>
                <c:pt idx="92">
                  <c:v>160.52</c:v>
                </c:pt>
                <c:pt idx="93">
                  <c:v>-599.62</c:v>
                </c:pt>
                <c:pt idx="94">
                  <c:v>-962.37</c:v>
                </c:pt>
                <c:pt idx="95">
                  <c:v>-161.68</c:v>
                </c:pt>
                <c:pt idx="96">
                  <c:v>-424.35</c:v>
                </c:pt>
                <c:pt idx="97">
                  <c:v>-73.7</c:v>
                </c:pt>
                <c:pt idx="98">
                  <c:v>-941.15</c:v>
                </c:pt>
                <c:pt idx="99">
                  <c:v>-537.71</c:v>
                </c:pt>
                <c:pt idx="100">
                  <c:v>-407.38</c:v>
                </c:pt>
                <c:pt idx="101">
                  <c:v>-1110.68</c:v>
                </c:pt>
                <c:pt idx="102">
                  <c:v>-6.75</c:v>
                </c:pt>
                <c:pt idx="103">
                  <c:v>-251.92</c:v>
                </c:pt>
                <c:pt idx="104">
                  <c:v>-166.26</c:v>
                </c:pt>
                <c:pt idx="105">
                  <c:v>-185.67</c:v>
                </c:pt>
                <c:pt idx="106">
                  <c:v>442.68</c:v>
                </c:pt>
                <c:pt idx="107">
                  <c:v>1.37</c:v>
                </c:pt>
                <c:pt idx="108">
                  <c:v>-41.5</c:v>
                </c:pt>
                <c:pt idx="109">
                  <c:v>-258.99</c:v>
                </c:pt>
                <c:pt idx="110">
                  <c:v>-266.54</c:v>
                </c:pt>
                <c:pt idx="111">
                  <c:v>-571.85</c:v>
                </c:pt>
                <c:pt idx="112">
                  <c:v>-174.18</c:v>
                </c:pt>
                <c:pt idx="113">
                  <c:v>470.47</c:v>
                </c:pt>
                <c:pt idx="114">
                  <c:v>815.1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9972328"/>
        <c:axId val="-1999969320"/>
      </c:barChart>
      <c:catAx>
        <c:axId val="-1999972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9969320"/>
        <c:crosses val="autoZero"/>
        <c:auto val="1"/>
        <c:lblAlgn val="ctr"/>
        <c:lblOffset val="100"/>
        <c:noMultiLvlLbl val="0"/>
      </c:catAx>
      <c:valAx>
        <c:axId val="-19999693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9972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9935400"/>
        <c:axId val="-1999932392"/>
      </c:lineChart>
      <c:catAx>
        <c:axId val="-1999935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9932392"/>
        <c:crosses val="autoZero"/>
        <c:auto val="1"/>
        <c:lblAlgn val="ctr"/>
        <c:lblOffset val="100"/>
        <c:noMultiLvlLbl val="0"/>
      </c:catAx>
      <c:valAx>
        <c:axId val="-1999932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9935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9887096"/>
        <c:axId val="-2000043736"/>
      </c:lineChart>
      <c:catAx>
        <c:axId val="-1999887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0043736"/>
        <c:crosses val="autoZero"/>
        <c:auto val="1"/>
        <c:lblAlgn val="ctr"/>
        <c:lblOffset val="100"/>
        <c:noMultiLvlLbl val="0"/>
      </c:catAx>
      <c:valAx>
        <c:axId val="-2000043736"/>
        <c:scaling>
          <c:orientation val="minMax"/>
          <c:min val="4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99887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东阿阿胶!$D$6:$FD$6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-3849.0</c:v>
                </c:pt>
                <c:pt idx="2">
                  <c:v>-3585.15</c:v>
                </c:pt>
                <c:pt idx="3">
                  <c:v>-2007.56</c:v>
                </c:pt>
                <c:pt idx="4">
                  <c:v>-1063.3</c:v>
                </c:pt>
                <c:pt idx="5">
                  <c:v>-2169.88</c:v>
                </c:pt>
                <c:pt idx="6">
                  <c:v>-2460.06</c:v>
                </c:pt>
                <c:pt idx="7">
                  <c:v>-3680.21</c:v>
                </c:pt>
                <c:pt idx="8">
                  <c:v>-2811.57</c:v>
                </c:pt>
                <c:pt idx="9">
                  <c:v>-2674.82</c:v>
                </c:pt>
                <c:pt idx="10">
                  <c:v>-2501.36</c:v>
                </c:pt>
                <c:pt idx="11">
                  <c:v>547.83</c:v>
                </c:pt>
                <c:pt idx="12">
                  <c:v>856.0</c:v>
                </c:pt>
                <c:pt idx="13">
                  <c:v>-1173.53</c:v>
                </c:pt>
                <c:pt idx="14">
                  <c:v>-1885.61</c:v>
                </c:pt>
                <c:pt idx="15">
                  <c:v>-4623.33</c:v>
                </c:pt>
                <c:pt idx="16">
                  <c:v>-7471.93</c:v>
                </c:pt>
                <c:pt idx="17">
                  <c:v>-1810.61</c:v>
                </c:pt>
                <c:pt idx="18">
                  <c:v>955.87</c:v>
                </c:pt>
                <c:pt idx="19">
                  <c:v>-884.4299999999999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0045544"/>
        <c:axId val="-2000117688"/>
      </c:barChart>
      <c:catAx>
        <c:axId val="-2000045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0117688"/>
        <c:crosses val="autoZero"/>
        <c:auto val="1"/>
        <c:lblAlgn val="ctr"/>
        <c:lblOffset val="100"/>
        <c:noMultiLvlLbl val="0"/>
      </c:catAx>
      <c:valAx>
        <c:axId val="-20001176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0045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0083880"/>
        <c:axId val="-2000080872"/>
      </c:lineChart>
      <c:catAx>
        <c:axId val="-2000083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0080872"/>
        <c:crosses val="autoZero"/>
        <c:auto val="1"/>
        <c:lblAlgn val="ctr"/>
        <c:lblOffset val="100"/>
        <c:noMultiLvlLbl val="0"/>
      </c:catAx>
      <c:valAx>
        <c:axId val="-20000808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0083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0142632"/>
        <c:axId val="-2000139624"/>
      </c:lineChart>
      <c:catAx>
        <c:axId val="-2000142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0139624"/>
        <c:crosses val="autoZero"/>
        <c:auto val="1"/>
        <c:lblAlgn val="ctr"/>
        <c:lblOffset val="100"/>
        <c:noMultiLvlLbl val="0"/>
      </c:catAx>
      <c:valAx>
        <c:axId val="-2000139624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0142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云南白药!$D$6:$FD$6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-4316.39</c:v>
                </c:pt>
                <c:pt idx="2">
                  <c:v>-41.35</c:v>
                </c:pt>
                <c:pt idx="3">
                  <c:v>2138.4</c:v>
                </c:pt>
                <c:pt idx="4">
                  <c:v>-723.71</c:v>
                </c:pt>
                <c:pt idx="5">
                  <c:v>-2679.71</c:v>
                </c:pt>
                <c:pt idx="6">
                  <c:v>-3821.33</c:v>
                </c:pt>
                <c:pt idx="7">
                  <c:v>90.13</c:v>
                </c:pt>
                <c:pt idx="8">
                  <c:v>-2832.96</c:v>
                </c:pt>
                <c:pt idx="9">
                  <c:v>-258.34</c:v>
                </c:pt>
                <c:pt idx="10">
                  <c:v>-683.65</c:v>
                </c:pt>
                <c:pt idx="11">
                  <c:v>81.3</c:v>
                </c:pt>
                <c:pt idx="12">
                  <c:v>-185.81</c:v>
                </c:pt>
                <c:pt idx="13">
                  <c:v>-512.19</c:v>
                </c:pt>
                <c:pt idx="14">
                  <c:v>2500.31</c:v>
                </c:pt>
                <c:pt idx="15">
                  <c:v>739.88</c:v>
                </c:pt>
                <c:pt idx="16">
                  <c:v>-21.93</c:v>
                </c:pt>
                <c:pt idx="17">
                  <c:v>-2272.37</c:v>
                </c:pt>
                <c:pt idx="18">
                  <c:v>-3115.24</c:v>
                </c:pt>
                <c:pt idx="19">
                  <c:v>270.54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0224184"/>
        <c:axId val="-2000221176"/>
      </c:barChart>
      <c:catAx>
        <c:axId val="-2000224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0221176"/>
        <c:crosses val="autoZero"/>
        <c:auto val="1"/>
        <c:lblAlgn val="ctr"/>
        <c:lblOffset val="100"/>
        <c:noMultiLvlLbl val="0"/>
      </c:catAx>
      <c:valAx>
        <c:axId val="-20002211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0224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美的集团!$D$9:$FE$9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887320"/>
        <c:axId val="2058446264"/>
      </c:lineChart>
      <c:catAx>
        <c:axId val="-2072887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58446264"/>
        <c:crosses val="autoZero"/>
        <c:auto val="1"/>
        <c:lblAlgn val="ctr"/>
        <c:lblOffset val="100"/>
        <c:tickLblSkip val="2"/>
        <c:noMultiLvlLbl val="0"/>
      </c:catAx>
      <c:valAx>
        <c:axId val="2058446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887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美的集团!$D$7:$FE$7</c:f>
              <c:numCache>
                <c:formatCode>#,##0.00;[Red]#,##0.00</c:formatCode>
                <c:ptCount val="15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225256"/>
        <c:axId val="2120939416"/>
      </c:lineChart>
      <c:catAx>
        <c:axId val="2120225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939416"/>
        <c:crosses val="autoZero"/>
        <c:auto val="1"/>
        <c:lblAlgn val="ctr"/>
        <c:lblOffset val="100"/>
        <c:tickLblSkip val="2"/>
        <c:noMultiLvlLbl val="0"/>
      </c:catAx>
      <c:valAx>
        <c:axId val="2120939416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0225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美的集团!$D$6:$FE$6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  <c:pt idx="19">
                  <c:v>-2751.72</c:v>
                </c:pt>
                <c:pt idx="20">
                  <c:v>16292.14</c:v>
                </c:pt>
                <c:pt idx="21">
                  <c:v>4697.15</c:v>
                </c:pt>
                <c:pt idx="22">
                  <c:v>-8267.459999999999</c:v>
                </c:pt>
                <c:pt idx="23">
                  <c:v>-6168.47</c:v>
                </c:pt>
                <c:pt idx="24">
                  <c:v>8832.79</c:v>
                </c:pt>
                <c:pt idx="25">
                  <c:v>1967.2</c:v>
                </c:pt>
                <c:pt idx="26">
                  <c:v>-17912.54</c:v>
                </c:pt>
                <c:pt idx="27">
                  <c:v>1387.71</c:v>
                </c:pt>
                <c:pt idx="28">
                  <c:v>-7091.67</c:v>
                </c:pt>
                <c:pt idx="29">
                  <c:v>33056.03</c:v>
                </c:pt>
                <c:pt idx="30">
                  <c:v>6246.87</c:v>
                </c:pt>
                <c:pt idx="31">
                  <c:v>45790.24</c:v>
                </c:pt>
                <c:pt idx="32">
                  <c:v>-33069.42</c:v>
                </c:pt>
                <c:pt idx="33">
                  <c:v>-21409.55</c:v>
                </c:pt>
                <c:pt idx="34">
                  <c:v>-3800.29</c:v>
                </c:pt>
                <c:pt idx="35">
                  <c:v>2066.84</c:v>
                </c:pt>
                <c:pt idx="36">
                  <c:v>-3332.74</c:v>
                </c:pt>
                <c:pt idx="37">
                  <c:v>-883.38</c:v>
                </c:pt>
                <c:pt idx="38">
                  <c:v>190.2</c:v>
                </c:pt>
                <c:pt idx="39">
                  <c:v>-1434.49</c:v>
                </c:pt>
                <c:pt idx="40">
                  <c:v>9455.03</c:v>
                </c:pt>
                <c:pt idx="41">
                  <c:v>5795.5</c:v>
                </c:pt>
                <c:pt idx="42">
                  <c:v>-7980.14</c:v>
                </c:pt>
                <c:pt idx="43">
                  <c:v>-13601.93</c:v>
                </c:pt>
                <c:pt idx="44">
                  <c:v>6201.5</c:v>
                </c:pt>
                <c:pt idx="45">
                  <c:v>15966.78</c:v>
                </c:pt>
                <c:pt idx="46">
                  <c:v>-1283.6</c:v>
                </c:pt>
                <c:pt idx="47">
                  <c:v>4305.65</c:v>
                </c:pt>
                <c:pt idx="48">
                  <c:v>-11884.07</c:v>
                </c:pt>
                <c:pt idx="49">
                  <c:v>-7996.22</c:v>
                </c:pt>
                <c:pt idx="50">
                  <c:v>15084.06</c:v>
                </c:pt>
                <c:pt idx="51">
                  <c:v>-3132.07</c:v>
                </c:pt>
                <c:pt idx="52">
                  <c:v>-1357.55</c:v>
                </c:pt>
                <c:pt idx="53">
                  <c:v>6373.63</c:v>
                </c:pt>
                <c:pt idx="54">
                  <c:v>1253.38</c:v>
                </c:pt>
                <c:pt idx="55">
                  <c:v>11138.85</c:v>
                </c:pt>
                <c:pt idx="56">
                  <c:v>-8475.0</c:v>
                </c:pt>
                <c:pt idx="57">
                  <c:v>-9636.889999999999</c:v>
                </c:pt>
                <c:pt idx="58">
                  <c:v>6940.05</c:v>
                </c:pt>
                <c:pt idx="59">
                  <c:v>-3041.01</c:v>
                </c:pt>
                <c:pt idx="60">
                  <c:v>5956.38</c:v>
                </c:pt>
                <c:pt idx="61">
                  <c:v>-6780.76</c:v>
                </c:pt>
                <c:pt idx="62">
                  <c:v>13497.05</c:v>
                </c:pt>
                <c:pt idx="63">
                  <c:v>9148.7</c:v>
                </c:pt>
                <c:pt idx="64">
                  <c:v>-2046.67</c:v>
                </c:pt>
                <c:pt idx="65">
                  <c:v>18156.58</c:v>
                </c:pt>
                <c:pt idx="66">
                  <c:v>-1057.34</c:v>
                </c:pt>
                <c:pt idx="67">
                  <c:v>-13533.52</c:v>
                </c:pt>
                <c:pt idx="68">
                  <c:v>7593.83</c:v>
                </c:pt>
                <c:pt idx="69">
                  <c:v>-1921.47</c:v>
                </c:pt>
                <c:pt idx="70">
                  <c:v>-4191.02</c:v>
                </c:pt>
                <c:pt idx="71">
                  <c:v>-27854.16</c:v>
                </c:pt>
                <c:pt idx="72">
                  <c:v>-7571.95</c:v>
                </c:pt>
                <c:pt idx="73">
                  <c:v>-16091.9</c:v>
                </c:pt>
                <c:pt idx="74">
                  <c:v>8518.28</c:v>
                </c:pt>
                <c:pt idx="75">
                  <c:v>4854.33</c:v>
                </c:pt>
                <c:pt idx="76">
                  <c:v>-20791.16</c:v>
                </c:pt>
                <c:pt idx="77">
                  <c:v>7143.07</c:v>
                </c:pt>
                <c:pt idx="78">
                  <c:v>8506.78</c:v>
                </c:pt>
                <c:pt idx="79">
                  <c:v>-22583.89</c:v>
                </c:pt>
                <c:pt idx="80">
                  <c:v>-6164.06</c:v>
                </c:pt>
                <c:pt idx="81">
                  <c:v>2372.76</c:v>
                </c:pt>
                <c:pt idx="82">
                  <c:v>-8610.370000000001</c:v>
                </c:pt>
                <c:pt idx="83">
                  <c:v>3616.69</c:v>
                </c:pt>
                <c:pt idx="84">
                  <c:v>-20179.76</c:v>
                </c:pt>
                <c:pt idx="85">
                  <c:v>-5505.2</c:v>
                </c:pt>
                <c:pt idx="86">
                  <c:v>-15357.85</c:v>
                </c:pt>
                <c:pt idx="87">
                  <c:v>-4635.59</c:v>
                </c:pt>
                <c:pt idx="88">
                  <c:v>-610.17</c:v>
                </c:pt>
                <c:pt idx="89">
                  <c:v>10475.51</c:v>
                </c:pt>
                <c:pt idx="90">
                  <c:v>-659.42</c:v>
                </c:pt>
                <c:pt idx="91">
                  <c:v>4979.6</c:v>
                </c:pt>
                <c:pt idx="92">
                  <c:v>4399.61</c:v>
                </c:pt>
                <c:pt idx="93">
                  <c:v>-7902.31</c:v>
                </c:pt>
                <c:pt idx="94">
                  <c:v>174.42</c:v>
                </c:pt>
                <c:pt idx="95">
                  <c:v>-22468.53</c:v>
                </c:pt>
                <c:pt idx="96">
                  <c:v>-5319.14</c:v>
                </c:pt>
                <c:pt idx="97">
                  <c:v>6665.45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7193640"/>
        <c:axId val="2120329560"/>
      </c:barChart>
      <c:catAx>
        <c:axId val="2037193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329560"/>
        <c:crosses val="autoZero"/>
        <c:auto val="1"/>
        <c:lblAlgn val="ctr"/>
        <c:lblOffset val="100"/>
        <c:tickLblSkip val="2"/>
        <c:noMultiLvlLbl val="0"/>
      </c:catAx>
      <c:valAx>
        <c:axId val="2120329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37193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Relationship Id="rId2" Type="http://schemas.openxmlformats.org/officeDocument/2006/relationships/chart" Target="../charts/chart62.xml"/><Relationship Id="rId3" Type="http://schemas.openxmlformats.org/officeDocument/2006/relationships/chart" Target="../charts/chart63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Relationship Id="rId2" Type="http://schemas.openxmlformats.org/officeDocument/2006/relationships/chart" Target="../charts/chart65.xml"/><Relationship Id="rId3" Type="http://schemas.openxmlformats.org/officeDocument/2006/relationships/chart" Target="../charts/chart6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292100</xdr:colOff>
      <xdr:row>14</xdr:row>
      <xdr:rowOff>165100</xdr:rowOff>
    </xdr:from>
    <xdr:to>
      <xdr:col>24</xdr:col>
      <xdr:colOff>774700</xdr:colOff>
      <xdr:row>30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266700</xdr:colOff>
      <xdr:row>15</xdr:row>
      <xdr:rowOff>0</xdr:rowOff>
    </xdr:from>
    <xdr:to>
      <xdr:col>30</xdr:col>
      <xdr:colOff>25400</xdr:colOff>
      <xdr:row>30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114300</xdr:colOff>
      <xdr:row>17</xdr:row>
      <xdr:rowOff>114300</xdr:rowOff>
    </xdr:from>
    <xdr:to>
      <xdr:col>27</xdr:col>
      <xdr:colOff>495300</xdr:colOff>
      <xdr:row>34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190500</xdr:colOff>
      <xdr:row>14</xdr:row>
      <xdr:rowOff>50800</xdr:rowOff>
    </xdr:from>
    <xdr:to>
      <xdr:col>26</xdr:col>
      <xdr:colOff>520700</xdr:colOff>
      <xdr:row>28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165100</xdr:colOff>
      <xdr:row>17</xdr:row>
      <xdr:rowOff>12700</xdr:rowOff>
    </xdr:from>
    <xdr:to>
      <xdr:col>23</xdr:col>
      <xdr:colOff>393700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J15"/>
  <sheetViews>
    <sheetView topLeftCell="DB1" workbookViewId="0">
      <selection activeCell="DJ7" sqref="DJ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14">
      <c r="C2" s="1" t="s">
        <v>33</v>
      </c>
      <c r="D2" s="1" t="s">
        <v>7</v>
      </c>
      <c r="E2">
        <v>11.94</v>
      </c>
      <c r="F2">
        <f>E2*10000</f>
        <v>119400</v>
      </c>
    </row>
    <row r="3" spans="1:114">
      <c r="C3" s="1" t="s">
        <v>1</v>
      </c>
    </row>
    <row r="4" spans="1:11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</row>
    <row r="5" spans="1:114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</row>
    <row r="6" spans="1:114">
      <c r="B6" s="15">
        <f>SUM(D6:MI6)</f>
        <v>10108.509999999997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</row>
    <row r="7" spans="1:114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</row>
    <row r="8" spans="1:114">
      <c r="A8" s="8">
        <f>B8/F2</f>
        <v>1.4152808969836846E-2</v>
      </c>
      <c r="B8" s="7">
        <f>SUM(D8:MI8)</f>
        <v>1689.8453909985194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</row>
    <row r="9" spans="1:114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</row>
    <row r="10" spans="1:114">
      <c r="B10">
        <f>B6/B8</f>
        <v>5.9819141170228241</v>
      </c>
      <c r="DF10" t="s">
        <v>83</v>
      </c>
    </row>
    <row r="12" spans="1:114">
      <c r="C12" s="17" t="s">
        <v>26</v>
      </c>
      <c r="D12" s="17" t="s">
        <v>27</v>
      </c>
    </row>
    <row r="13" spans="1:114">
      <c r="C13" s="10">
        <v>800</v>
      </c>
      <c r="D13" s="10">
        <v>14.318</v>
      </c>
    </row>
    <row r="14" spans="1:114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114">
      <c r="A15" t="s">
        <v>78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G14"/>
  <sheetViews>
    <sheetView topLeftCell="DQ1" workbookViewId="0">
      <selection activeCell="EG7" sqref="EG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137">
      <c r="C2" s="1" t="s">
        <v>8</v>
      </c>
      <c r="D2" s="1" t="s">
        <v>7</v>
      </c>
      <c r="E2">
        <v>220.39</v>
      </c>
      <c r="F2">
        <f>E2*10000</f>
        <v>2203900</v>
      </c>
    </row>
    <row r="3" spans="1:137">
      <c r="C3" s="1" t="s">
        <v>1</v>
      </c>
    </row>
    <row r="4" spans="1:13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</row>
    <row r="5" spans="1:13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</row>
    <row r="6" spans="1:137">
      <c r="B6" s="15">
        <f>SUM(D6:MI6)</f>
        <v>-106888.67999999995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</row>
    <row r="7" spans="1:137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</row>
    <row r="8" spans="1:137">
      <c r="A8" s="8">
        <f>B8/F2</f>
        <v>-1.9023469785015557E-2</v>
      </c>
      <c r="B8" s="7">
        <f>SUM(D8:MI8)</f>
        <v>-41925.825059195784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</row>
    <row r="9" spans="1:137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</row>
    <row r="10" spans="1:137">
      <c r="T10" s="22" t="s">
        <v>49</v>
      </c>
    </row>
    <row r="13" spans="1:137">
      <c r="C13" s="1" t="s">
        <v>26</v>
      </c>
      <c r="D13" s="1" t="s">
        <v>27</v>
      </c>
      <c r="E13" s="1" t="s">
        <v>47</v>
      </c>
    </row>
    <row r="14" spans="1:137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G15"/>
  <sheetViews>
    <sheetView topLeftCell="DU1" workbookViewId="0">
      <selection activeCell="EG7" sqref="EG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37">
      <c r="C2" s="1" t="s">
        <v>9</v>
      </c>
      <c r="D2" s="1" t="s">
        <v>7</v>
      </c>
      <c r="E2">
        <v>9.6</v>
      </c>
      <c r="F2">
        <f>E2*10000</f>
        <v>96000</v>
      </c>
    </row>
    <row r="3" spans="1:137">
      <c r="C3" s="1" t="s">
        <v>1</v>
      </c>
    </row>
    <row r="4" spans="1:13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</row>
    <row r="5" spans="1:13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</row>
    <row r="6" spans="1:137">
      <c r="B6" s="15">
        <f>SUM(D6:MI6)</f>
        <v>-52503.469999999994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</row>
    <row r="7" spans="1:137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</row>
    <row r="8" spans="1:137">
      <c r="A8" s="8">
        <f>B8/F2</f>
        <v>-8.8275044362241623E-2</v>
      </c>
      <c r="B8" s="7">
        <f>SUM(D8:MI8)</f>
        <v>-8474.4042587751956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" si="63">EG6/EG7</f>
        <v>-219.32905296950241</v>
      </c>
    </row>
    <row r="9" spans="1:137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</row>
    <row r="12" spans="1:137">
      <c r="C12" s="1" t="s">
        <v>26</v>
      </c>
      <c r="D12" s="1" t="s">
        <v>27</v>
      </c>
      <c r="E12" s="1" t="s">
        <v>30</v>
      </c>
    </row>
    <row r="13" spans="1:137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137">
      <c r="C14" s="12"/>
      <c r="D14" s="13"/>
      <c r="E14" s="13"/>
    </row>
    <row r="15" spans="1:137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S15"/>
  <sheetViews>
    <sheetView topLeftCell="DD1" workbookViewId="0">
      <selection activeCell="DS7" sqref="DS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23">
      <c r="C2" s="1" t="s">
        <v>15</v>
      </c>
      <c r="D2" s="1" t="s">
        <v>7</v>
      </c>
      <c r="E2">
        <v>3.89</v>
      </c>
      <c r="F2">
        <f>E2*10000</f>
        <v>38900</v>
      </c>
    </row>
    <row r="3" spans="1:123">
      <c r="C3" s="1" t="s">
        <v>1</v>
      </c>
    </row>
    <row r="4" spans="1:12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</row>
    <row r="5" spans="1:1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</row>
    <row r="6" spans="1:123">
      <c r="B6" s="15">
        <f>SUM(D6:MI6)</f>
        <v>-4921.8399999999992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</row>
    <row r="7" spans="1:123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</row>
    <row r="8" spans="1:123">
      <c r="A8" s="8">
        <f>B8/F2</f>
        <v>-1.5503126641956941E-2</v>
      </c>
      <c r="B8" s="7">
        <f>SUM(D8:MI8)</f>
        <v>-603.07162637212502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</row>
    <row r="9" spans="1:123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</row>
    <row r="10" spans="1:123">
      <c r="CD10" s="1" t="s">
        <v>77</v>
      </c>
    </row>
    <row r="14" spans="1:123">
      <c r="C14" s="1" t="s">
        <v>26</v>
      </c>
      <c r="D14" s="17" t="s">
        <v>27</v>
      </c>
      <c r="E14" s="1" t="s">
        <v>30</v>
      </c>
    </row>
    <row r="15" spans="1:123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G18"/>
  <sheetViews>
    <sheetView topLeftCell="DU1" workbookViewId="0">
      <selection activeCell="EG7" sqref="EG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37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137">
      <c r="C3" s="1" t="s">
        <v>1</v>
      </c>
    </row>
    <row r="4" spans="1:13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</row>
    <row r="5" spans="1:13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</row>
    <row r="6" spans="1:137">
      <c r="B6" s="15">
        <f>SUM(D6:MI6)</f>
        <v>-59805.370000000039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</row>
    <row r="7" spans="1:137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</row>
    <row r="8" spans="1:137">
      <c r="A8" s="8">
        <f>B8/F2</f>
        <v>-2.0409305447230363E-2</v>
      </c>
      <c r="B8" s="7">
        <f>SUM(D8:MI8)</f>
        <v>-16188.661080743121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:EG8" si="62">EF6/EF7</f>
        <v>-45.37460317460318</v>
      </c>
      <c r="EG8">
        <f t="shared" si="62"/>
        <v>-69.381703470031553</v>
      </c>
    </row>
    <row r="9" spans="1:137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</row>
    <row r="14" spans="1:137">
      <c r="C14" s="1" t="s">
        <v>26</v>
      </c>
      <c r="D14" s="1" t="s">
        <v>27</v>
      </c>
      <c r="E14" s="1" t="s">
        <v>30</v>
      </c>
    </row>
    <row r="15" spans="1:137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137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G15"/>
  <sheetViews>
    <sheetView topLeftCell="DS1" workbookViewId="0">
      <selection activeCell="EG7" sqref="EG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137">
      <c r="C2" s="1" t="s">
        <v>14</v>
      </c>
      <c r="D2" s="1" t="s">
        <v>7</v>
      </c>
      <c r="E2">
        <v>19.88</v>
      </c>
      <c r="F2">
        <f>E2*10000</f>
        <v>198800</v>
      </c>
    </row>
    <row r="3" spans="1:137">
      <c r="C3" s="1" t="s">
        <v>1</v>
      </c>
    </row>
    <row r="4" spans="1:13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</row>
    <row r="5" spans="1:13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</row>
    <row r="6" spans="1:137">
      <c r="B6" s="15">
        <f>SUM(D6:MI6)</f>
        <v>-19120.649999999994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</row>
    <row r="7" spans="1:137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</row>
    <row r="8" spans="1:137">
      <c r="A8" s="8">
        <f>B8/F2</f>
        <v>-2.1095870062267534E-2</v>
      </c>
      <c r="B8" s="7">
        <f>SUM(D8:MI8)</f>
        <v>-4193.8589683787859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</row>
    <row r="9" spans="1:137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</row>
    <row r="10" spans="1:137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</row>
    <row r="13" spans="1:137">
      <c r="C13" s="17" t="s">
        <v>26</v>
      </c>
      <c r="D13" s="17" t="s">
        <v>27</v>
      </c>
      <c r="E13" s="1" t="s">
        <v>35</v>
      </c>
    </row>
    <row r="14" spans="1:137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137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G14"/>
  <sheetViews>
    <sheetView topLeftCell="DS1" workbookViewId="0">
      <selection activeCell="EG7" sqref="EG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137">
      <c r="C2" s="1" t="s">
        <v>16</v>
      </c>
      <c r="D2" s="1" t="s">
        <v>7</v>
      </c>
      <c r="E2">
        <v>178.53</v>
      </c>
      <c r="F2">
        <f>E2*10000</f>
        <v>1785300</v>
      </c>
    </row>
    <row r="3" spans="1:137">
      <c r="C3" s="1" t="s">
        <v>1</v>
      </c>
    </row>
    <row r="4" spans="1:13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</row>
    <row r="5" spans="1:13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</row>
    <row r="6" spans="1:137">
      <c r="B6" s="15">
        <f>SUM(D6:MI6)</f>
        <v>-9902.0899999999947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</row>
    <row r="7" spans="1:137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</row>
    <row r="8" spans="1:137">
      <c r="A8" s="8">
        <f>B8/F2</f>
        <v>-2.0476959010525294E-3</v>
      </c>
      <c r="B8" s="7">
        <f>SUM(D8:MI8)</f>
        <v>-3655.7514921490811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</row>
    <row r="9" spans="1:137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</row>
    <row r="10" spans="1:137">
      <c r="B10">
        <f>B6/B8</f>
        <v>2.7086332375888391</v>
      </c>
      <c r="U10" s="1" t="s">
        <v>51</v>
      </c>
      <c r="V10" s="1" t="s">
        <v>41</v>
      </c>
    </row>
    <row r="12" spans="1:137">
      <c r="C12" s="1" t="s">
        <v>26</v>
      </c>
      <c r="D12" s="1" t="s">
        <v>27</v>
      </c>
    </row>
    <row r="13" spans="1:137">
      <c r="C13">
        <v>800</v>
      </c>
      <c r="D13">
        <v>9.1660000000000004</v>
      </c>
    </row>
    <row r="14" spans="1:137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DS14"/>
  <sheetViews>
    <sheetView topLeftCell="DF1" workbookViewId="0">
      <selection activeCell="DT23" sqref="DT23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23">
      <c r="C2" s="1" t="s">
        <v>13</v>
      </c>
      <c r="D2" s="1" t="s">
        <v>7</v>
      </c>
      <c r="E2">
        <v>6.98</v>
      </c>
      <c r="F2">
        <f>E2*10000</f>
        <v>69800</v>
      </c>
    </row>
    <row r="3" spans="1:123">
      <c r="C3" s="1" t="s">
        <v>1</v>
      </c>
    </row>
    <row r="4" spans="1:12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</row>
    <row r="5" spans="1:1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</row>
    <row r="6" spans="1:123">
      <c r="B6" s="15">
        <f>SUM(D6:MI6)</f>
        <v>-93867.989999999947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</row>
    <row r="7" spans="1:123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</row>
    <row r="8" spans="1:123">
      <c r="A8" s="8">
        <f>B8/F2</f>
        <v>-0.13322760156708452</v>
      </c>
      <c r="B8" s="7">
        <f>SUM(D8:MI8)</f>
        <v>-9299.2865893825001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</row>
    <row r="9" spans="1:123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</row>
    <row r="10" spans="1:123">
      <c r="DS10" t="s">
        <v>83</v>
      </c>
    </row>
    <row r="12" spans="1:123">
      <c r="C12" s="1" t="s">
        <v>26</v>
      </c>
      <c r="D12" s="1" t="s">
        <v>27</v>
      </c>
    </row>
    <row r="13" spans="1:123">
      <c r="C13">
        <v>400</v>
      </c>
      <c r="D13">
        <v>27.524999999999999</v>
      </c>
      <c r="G13" s="1" t="s">
        <v>31</v>
      </c>
    </row>
    <row r="14" spans="1:123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G14"/>
  <sheetViews>
    <sheetView topLeftCell="DQ1" workbookViewId="0">
      <selection activeCell="EG7" sqref="EG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137">
      <c r="C2" s="1" t="s">
        <v>19</v>
      </c>
      <c r="D2" s="1" t="s">
        <v>7</v>
      </c>
      <c r="E2">
        <v>19.34</v>
      </c>
      <c r="F2">
        <f>E2*10000</f>
        <v>193400</v>
      </c>
    </row>
    <row r="3" spans="1:137">
      <c r="C3" s="1" t="s">
        <v>1</v>
      </c>
    </row>
    <row r="4" spans="1:13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</row>
    <row r="5" spans="1:13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</row>
    <row r="6" spans="1:137">
      <c r="B6" s="15">
        <f>SUM(D6:MI6)</f>
        <v>-19065.12999999999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</row>
    <row r="7" spans="1:137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</row>
    <row r="8" spans="1:137">
      <c r="A8" s="8">
        <f>B8/F2</f>
        <v>-3.4873379993792336E-2</v>
      </c>
      <c r="B8" s="7">
        <f>SUM(D8:MI8)</f>
        <v>-6744.5116907994379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</row>
    <row r="9" spans="1:137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</row>
    <row r="10" spans="1:137">
      <c r="DY10" s="1" t="s">
        <v>41</v>
      </c>
    </row>
    <row r="12" spans="1:137">
      <c r="C12" s="17" t="s">
        <v>26</v>
      </c>
      <c r="D12" s="17" t="s">
        <v>27</v>
      </c>
    </row>
    <row r="13" spans="1:137">
      <c r="C13" s="10">
        <v>600</v>
      </c>
      <c r="D13" s="10">
        <v>7.2480000000000002</v>
      </c>
    </row>
    <row r="14" spans="1:137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G14"/>
  <sheetViews>
    <sheetView topLeftCell="DO1" workbookViewId="0">
      <selection activeCell="EG7" sqref="EG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137">
      <c r="C2" s="1" t="s">
        <v>21</v>
      </c>
      <c r="D2" s="1" t="s">
        <v>7</v>
      </c>
      <c r="E2">
        <v>5.4</v>
      </c>
      <c r="F2">
        <f>E2*10000</f>
        <v>54000</v>
      </c>
    </row>
    <row r="3" spans="1:137">
      <c r="C3" s="1" t="s">
        <v>1</v>
      </c>
    </row>
    <row r="4" spans="1:13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</row>
    <row r="5" spans="1:13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</row>
    <row r="6" spans="1:137">
      <c r="B6" s="15">
        <f>SUM(D6:MI6)</f>
        <v>-6160.8300000000027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</row>
    <row r="7" spans="1:137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</row>
    <row r="8" spans="1:137">
      <c r="A8" s="8">
        <f>B8/F2</f>
        <v>-2.0268279407456062E-2</v>
      </c>
      <c r="B8" s="7">
        <f>SUM(D8:MI8)</f>
        <v>-1094.4870880026274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</row>
    <row r="9" spans="1:137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</row>
    <row r="12" spans="1:137">
      <c r="C12" s="17" t="s">
        <v>26</v>
      </c>
      <c r="D12" s="17" t="s">
        <v>27</v>
      </c>
    </row>
    <row r="13" spans="1:137">
      <c r="C13" s="10">
        <v>300</v>
      </c>
      <c r="D13" s="10">
        <v>8.4870000000000001</v>
      </c>
    </row>
    <row r="14" spans="1:137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S13"/>
  <sheetViews>
    <sheetView topLeftCell="CZ1" workbookViewId="0">
      <selection activeCell="DS7" sqref="DS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123">
      <c r="C2" s="1" t="s">
        <v>53</v>
      </c>
      <c r="D2" s="1" t="s">
        <v>7</v>
      </c>
      <c r="E2">
        <v>12.56</v>
      </c>
      <c r="F2">
        <f>E2*10000</f>
        <v>125600</v>
      </c>
    </row>
    <row r="3" spans="1:123">
      <c r="C3" s="1" t="s">
        <v>1</v>
      </c>
    </row>
    <row r="4" spans="1:12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</row>
    <row r="5" spans="1:123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</row>
    <row r="6" spans="1:123">
      <c r="B6" s="15">
        <f>SUM(D6:MI6)</f>
        <v>477621.10000000027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</row>
    <row r="7" spans="1:123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</row>
    <row r="8" spans="1:123">
      <c r="A8" s="8">
        <f>B8/F2</f>
        <v>6.4437542679566867E-3</v>
      </c>
      <c r="B8" s="7">
        <f>SUM(D8:MI8)</f>
        <v>809.33553605535985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</row>
    <row r="9" spans="1:123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</row>
    <row r="10" spans="1:123">
      <c r="B10">
        <f>B6/B8</f>
        <v>590.13978593833826</v>
      </c>
    </row>
    <row r="12" spans="1:123">
      <c r="C12" s="17" t="s">
        <v>26</v>
      </c>
      <c r="D12" s="17" t="s">
        <v>27</v>
      </c>
    </row>
    <row r="13" spans="1:123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EG17"/>
  <sheetViews>
    <sheetView topLeftCell="DU1" workbookViewId="0">
      <selection activeCell="EG7" sqref="EG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37">
      <c r="C2" s="1" t="s">
        <v>18</v>
      </c>
      <c r="D2" s="1" t="s">
        <v>7</v>
      </c>
      <c r="E2">
        <v>295.52</v>
      </c>
      <c r="F2">
        <f>E2*10000</f>
        <v>2955200</v>
      </c>
    </row>
    <row r="3" spans="1:137">
      <c r="C3" s="1" t="s">
        <v>1</v>
      </c>
    </row>
    <row r="4" spans="1:13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</row>
    <row r="5" spans="1:13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</row>
    <row r="6" spans="1:137">
      <c r="B6" s="15">
        <f>SUM(D6:MI6)</f>
        <v>195088.79999999996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</row>
    <row r="7" spans="1:137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</row>
    <row r="8" spans="1:137">
      <c r="A8" s="8">
        <f>B8/F2</f>
        <v>7.7473592542350424E-3</v>
      </c>
      <c r="B8" s="7">
        <f>SUM(D8:MI8)</f>
        <v>22894.996068115397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</row>
    <row r="9" spans="1:137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</row>
    <row r="10" spans="1:137">
      <c r="B10">
        <f>B6/B8</f>
        <v>8.5210235205800888</v>
      </c>
      <c r="AJ10" t="s">
        <v>65</v>
      </c>
    </row>
    <row r="12" spans="1:137">
      <c r="C12" s="17" t="s">
        <v>26</v>
      </c>
      <c r="D12" s="17" t="s">
        <v>27</v>
      </c>
      <c r="E12" s="1" t="s">
        <v>30</v>
      </c>
    </row>
    <row r="13" spans="1:137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137">
      <c r="A14" s="1" t="s">
        <v>29</v>
      </c>
      <c r="B14" s="16">
        <v>43040</v>
      </c>
      <c r="C14">
        <v>1700</v>
      </c>
      <c r="D14">
        <v>8.23</v>
      </c>
    </row>
    <row r="15" spans="1:137">
      <c r="A15" s="1" t="s">
        <v>29</v>
      </c>
      <c r="B15" s="16">
        <v>43054</v>
      </c>
      <c r="C15">
        <v>2400</v>
      </c>
      <c r="D15">
        <v>8.34</v>
      </c>
    </row>
    <row r="16" spans="1:137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N13"/>
  <sheetViews>
    <sheetView topLeftCell="CW1" workbookViewId="0">
      <selection activeCell="DN7" sqref="DN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18">
      <c r="C2" s="1" t="s">
        <v>58</v>
      </c>
      <c r="D2" s="1" t="s">
        <v>7</v>
      </c>
      <c r="E2">
        <v>7.83</v>
      </c>
      <c r="F2">
        <f>E2*10000</f>
        <v>78300</v>
      </c>
    </row>
    <row r="3" spans="1:118">
      <c r="C3" s="1" t="s">
        <v>1</v>
      </c>
    </row>
    <row r="4" spans="1:11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</row>
    <row r="5" spans="1:118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</row>
    <row r="6" spans="1:118">
      <c r="B6" s="15">
        <f>SUM(D6:MI6)</f>
        <v>-6035.1099999999988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</row>
    <row r="7" spans="1:118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</row>
    <row r="8" spans="1:118">
      <c r="A8" s="8">
        <f>B8/F2</f>
        <v>-5.9682353698399205E-3</v>
      </c>
      <c r="B8" s="7">
        <f>SUM(D8:MI8)</f>
        <v>-467.31282945846579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</row>
    <row r="9" spans="1:118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</row>
    <row r="12" spans="1:118">
      <c r="C12" s="17" t="s">
        <v>26</v>
      </c>
      <c r="D12" s="17" t="s">
        <v>27</v>
      </c>
    </row>
    <row r="13" spans="1:118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D5" workbookViewId="0">
      <selection activeCell="W7" sqref="W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81</v>
      </c>
      <c r="D2" s="1" t="s">
        <v>7</v>
      </c>
      <c r="E2">
        <v>6.54</v>
      </c>
      <c r="F2">
        <f>E2*10000</f>
        <v>65400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-43474.939999999995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-1.0635529662648255E-2</v>
      </c>
      <c r="B8" s="7">
        <f>SUM(D8:MI8)</f>
        <v>-695.56363993719594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" si="8">W6/W7</f>
        <v>-14.635611451265927</v>
      </c>
    </row>
    <row r="9" spans="1:103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abSelected="1" topLeftCell="L1" workbookViewId="0">
      <selection activeCell="W7" sqref="W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82</v>
      </c>
      <c r="D2" s="1" t="s">
        <v>7</v>
      </c>
      <c r="E2">
        <v>10.41</v>
      </c>
      <c r="F2">
        <f>E2*10000</f>
        <v>104100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-17467.650000000001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-1.7527658178835446E-3</v>
      </c>
      <c r="B8" s="7">
        <f>SUM(D8:MI8)</f>
        <v>-182.46292164167699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" si="8">W6/W7</f>
        <v>2.8504899378358446</v>
      </c>
    </row>
    <row r="9" spans="1:103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45"/>
  <sheetViews>
    <sheetView topLeftCell="CI1" workbookViewId="0">
      <selection activeCell="CW7" sqref="CW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0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101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101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101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</row>
    <row r="5" spans="1:101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</row>
    <row r="6" spans="1:101">
      <c r="A6" s="10"/>
      <c r="B6" s="34">
        <f>SUM(D6:MI6)</f>
        <v>-31367.54999999997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</row>
    <row r="7" spans="1:101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</row>
    <row r="8" spans="1:101">
      <c r="A8" s="8">
        <f>B8/F2</f>
        <v>-8.1868664271606375E-4</v>
      </c>
      <c r="B8" s="7">
        <f>SUM(D8:MI8)</f>
        <v>-516.42753422529302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</row>
    <row r="9" spans="1:101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</row>
    <row r="10" spans="1:101">
      <c r="A10" s="10"/>
      <c r="B10" s="10">
        <f>B6/B8</f>
        <v>60.739499583528762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10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101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101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101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101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101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79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CD15"/>
  <sheetViews>
    <sheetView topLeftCell="BP1" workbookViewId="0">
      <selection activeCell="CE2" sqref="CE2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82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82">
      <c r="C3" s="1" t="s">
        <v>1</v>
      </c>
    </row>
    <row r="4" spans="1: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</row>
    <row r="5" spans="1:82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</row>
    <row r="6" spans="1:82">
      <c r="B6" s="15">
        <f>SUM(D6:MI6)</f>
        <v>99456.410000000033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</row>
    <row r="7" spans="1:82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</row>
    <row r="8" spans="1:82">
      <c r="A8" s="8">
        <f>B8/F2</f>
        <v>9.0754270368836584E-2</v>
      </c>
      <c r="B8" s="7">
        <f>SUM(D8:MI8)</f>
        <v>5200.2196921343366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" si="36">CC6/CC7</f>
        <v>-15.881018262313228</v>
      </c>
    </row>
    <row r="9" spans="1:82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</row>
    <row r="10" spans="1:82">
      <c r="B10" s="10">
        <f>B6/B8</f>
        <v>19.12542467204495</v>
      </c>
      <c r="CC10" s="1" t="s">
        <v>75</v>
      </c>
      <c r="CD10" s="1" t="s">
        <v>76</v>
      </c>
    </row>
    <row r="12" spans="1:82">
      <c r="C12" s="1" t="s">
        <v>26</v>
      </c>
      <c r="D12" s="1" t="s">
        <v>27</v>
      </c>
      <c r="E12" s="1" t="s">
        <v>28</v>
      </c>
    </row>
    <row r="13" spans="1:82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82">
      <c r="A14" s="1" t="s">
        <v>29</v>
      </c>
      <c r="B14" s="11">
        <v>42999</v>
      </c>
      <c r="C14">
        <v>1000</v>
      </c>
      <c r="D14">
        <v>18.510000000000002</v>
      </c>
    </row>
    <row r="15" spans="1:82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G19"/>
  <sheetViews>
    <sheetView topLeftCell="DR1" workbookViewId="0">
      <selection activeCell="EG7" sqref="EG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37">
      <c r="C2" s="1" t="s">
        <v>20</v>
      </c>
      <c r="D2" s="1" t="s">
        <v>7</v>
      </c>
      <c r="E2">
        <v>16.73</v>
      </c>
      <c r="F2">
        <f>E2*10000</f>
        <v>167300</v>
      </c>
    </row>
    <row r="3" spans="1:137">
      <c r="C3" s="1" t="s">
        <v>1</v>
      </c>
    </row>
    <row r="4" spans="1:13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</row>
    <row r="5" spans="1:13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</row>
    <row r="6" spans="1:137">
      <c r="B6" s="15">
        <f>SUM(D6:MI6)</f>
        <v>2110.3499999999899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</row>
    <row r="7" spans="1:137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</row>
    <row r="8" spans="1:137">
      <c r="A8" s="8">
        <f>B8/F2</f>
        <v>2.9010944552558997E-3</v>
      </c>
      <c r="B8" s="7">
        <f>SUM(D8:MI8)</f>
        <v>485.35310236431201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</row>
    <row r="9" spans="1:137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</row>
    <row r="10" spans="1:137">
      <c r="B10" s="10">
        <f>B6/B8</f>
        <v>4.34807151683958</v>
      </c>
    </row>
    <row r="12" spans="1:137">
      <c r="C12" s="17" t="s">
        <v>26</v>
      </c>
      <c r="D12" s="17" t="s">
        <v>27</v>
      </c>
    </row>
    <row r="13" spans="1:137">
      <c r="C13" s="10">
        <v>400</v>
      </c>
      <c r="D13" s="10">
        <v>8.4030000000000005</v>
      </c>
    </row>
    <row r="14" spans="1:137">
      <c r="A14" s="1" t="s">
        <v>29</v>
      </c>
      <c r="B14" s="23">
        <v>42991</v>
      </c>
      <c r="C14">
        <v>2000</v>
      </c>
      <c r="D14">
        <v>4.75</v>
      </c>
    </row>
    <row r="15" spans="1:137">
      <c r="A15" s="1" t="s">
        <v>29</v>
      </c>
      <c r="B15" s="11">
        <v>42993</v>
      </c>
      <c r="C15">
        <v>2000</v>
      </c>
      <c r="D15">
        <v>4.71</v>
      </c>
    </row>
    <row r="16" spans="1:137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G17"/>
  <sheetViews>
    <sheetView topLeftCell="DS1" workbookViewId="0">
      <selection activeCell="EG7" sqref="EG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137">
      <c r="C2" s="1" t="s">
        <v>10</v>
      </c>
      <c r="D2" s="1" t="s">
        <v>7</v>
      </c>
      <c r="E2">
        <v>955.58</v>
      </c>
      <c r="F2">
        <f>E2*10000</f>
        <v>9555800</v>
      </c>
    </row>
    <row r="3" spans="1:137">
      <c r="C3" s="1" t="s">
        <v>1</v>
      </c>
    </row>
    <row r="4" spans="1:13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</row>
    <row r="5" spans="1:13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</row>
    <row r="6" spans="1:137">
      <c r="B6" s="15">
        <f>SUM(D6:MI6)</f>
        <v>93048.639999999985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</row>
    <row r="7" spans="1:137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</row>
    <row r="8" spans="1:137">
      <c r="A8" s="8">
        <f>B8/F2</f>
        <v>1.7693013257396696E-3</v>
      </c>
      <c r="B8" s="7">
        <f>SUM(D8:MI8)</f>
        <v>16907.089608503135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" si="64">EG6/EG7</f>
        <v>-1243.9405320813771</v>
      </c>
    </row>
    <row r="9" spans="1:137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</row>
    <row r="10" spans="1:137">
      <c r="B10" s="10">
        <f>B6/B8</f>
        <v>5.5035279373691113</v>
      </c>
    </row>
    <row r="12" spans="1:137">
      <c r="C12" s="17" t="s">
        <v>26</v>
      </c>
      <c r="D12" s="17" t="s">
        <v>27</v>
      </c>
    </row>
    <row r="13" spans="1:137">
      <c r="C13" s="10">
        <v>1000</v>
      </c>
      <c r="D13" s="10">
        <v>7.5910000000000002</v>
      </c>
    </row>
    <row r="14" spans="1:137">
      <c r="C14">
        <v>900</v>
      </c>
      <c r="D14">
        <v>5.9</v>
      </c>
    </row>
    <row r="15" spans="1:137">
      <c r="A15" s="1" t="s">
        <v>28</v>
      </c>
      <c r="B15" s="38">
        <v>11232</v>
      </c>
      <c r="C15">
        <v>1900</v>
      </c>
      <c r="D15">
        <v>6</v>
      </c>
    </row>
    <row r="16" spans="1:137">
      <c r="A16" t="s">
        <v>78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80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EG17"/>
  <sheetViews>
    <sheetView topLeftCell="DT1" workbookViewId="0">
      <selection activeCell="EG7" sqref="EG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37">
      <c r="C2" s="1" t="s">
        <v>17</v>
      </c>
      <c r="D2" s="1" t="s">
        <v>7</v>
      </c>
      <c r="E2">
        <v>220.9</v>
      </c>
      <c r="F2">
        <f>E2*10000</f>
        <v>2209000</v>
      </c>
    </row>
    <row r="3" spans="1:137">
      <c r="C3" s="1" t="s">
        <v>1</v>
      </c>
    </row>
    <row r="4" spans="1:13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</row>
    <row r="5" spans="1:13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</row>
    <row r="6" spans="1:137">
      <c r="B6" s="15">
        <f>SUM(D6:MI6)</f>
        <v>210107.51999999999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</row>
    <row r="7" spans="1:137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</row>
    <row r="8" spans="1:137">
      <c r="A8" s="8">
        <f>B8/F2</f>
        <v>1.0714198680238502E-2</v>
      </c>
      <c r="B8" s="7">
        <f>SUM(D8:MI8)</f>
        <v>23667.664884646852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</row>
    <row r="9" spans="1:137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</row>
    <row r="10" spans="1:137">
      <c r="B10" s="10">
        <f>B6/B8</f>
        <v>8.8774081018992348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</row>
    <row r="11" spans="1:137">
      <c r="AB11" s="1" t="s">
        <v>61</v>
      </c>
    </row>
    <row r="13" spans="1:137">
      <c r="C13" s="17" t="s">
        <v>26</v>
      </c>
      <c r="D13" s="17" t="s">
        <v>27</v>
      </c>
      <c r="E13" s="1" t="s">
        <v>28</v>
      </c>
    </row>
    <row r="14" spans="1:137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137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137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EG20"/>
  <sheetViews>
    <sheetView topLeftCell="DQ2" workbookViewId="0">
      <selection activeCell="EG7" sqref="EG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137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137">
      <c r="C3" s="1" t="s">
        <v>1</v>
      </c>
    </row>
    <row r="4" spans="1:13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</row>
    <row r="5" spans="1:13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</row>
    <row r="6" spans="1:137">
      <c r="B6" s="15">
        <f>SUM(D6:MI6)</f>
        <v>6711.4900000000143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</row>
    <row r="7" spans="1:137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</row>
    <row r="8" spans="1:137">
      <c r="A8" s="8">
        <f>B8/F2</f>
        <v>9.6307868297161765E-3</v>
      </c>
      <c r="B8" s="7">
        <f>SUM(D8:MI8)</f>
        <v>912.03551277412191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</row>
    <row r="9" spans="1:137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</row>
    <row r="10" spans="1:137">
      <c r="B10">
        <f>B6/B8</f>
        <v>7.358803364559563</v>
      </c>
    </row>
    <row r="16" spans="1:137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G14"/>
  <sheetViews>
    <sheetView topLeftCell="DV1" workbookViewId="0">
      <selection activeCell="EG7" sqref="EG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37">
      <c r="C2" s="1" t="s">
        <v>11</v>
      </c>
      <c r="D2" s="1" t="s">
        <v>7</v>
      </c>
      <c r="E2">
        <v>4.05</v>
      </c>
      <c r="F2">
        <f>E2*10000</f>
        <v>40500</v>
      </c>
    </row>
    <row r="3" spans="1:137">
      <c r="C3" s="1" t="s">
        <v>1</v>
      </c>
    </row>
    <row r="4" spans="1:137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</row>
    <row r="5" spans="1:13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</row>
    <row r="6" spans="1:137" s="27" customFormat="1">
      <c r="B6" s="28">
        <f>SUM(D6:MI6)</f>
        <v>-15205.929999999989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</row>
    <row r="7" spans="1:137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</row>
    <row r="8" spans="1:137">
      <c r="A8" s="8">
        <f>B8/F2</f>
        <v>-3.0249385791597798E-2</v>
      </c>
      <c r="B8" s="7">
        <f>SUM(D8:MI8)</f>
        <v>-1225.1001245597108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</row>
    <row r="9" spans="1:137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</row>
    <row r="10" spans="1:137">
      <c r="B10" s="10">
        <f>B6/B8</f>
        <v>12.411989595923725</v>
      </c>
    </row>
    <row r="12" spans="1:137">
      <c r="C12" s="17" t="s">
        <v>26</v>
      </c>
      <c r="D12" s="17" t="s">
        <v>27</v>
      </c>
    </row>
    <row r="13" spans="1:137">
      <c r="C13" s="10">
        <v>300</v>
      </c>
      <c r="D13" s="10">
        <v>27.286999999999999</v>
      </c>
    </row>
    <row r="14" spans="1:137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普邦股份</vt:lpstr>
      <vt:lpstr>民生银行</vt:lpstr>
      <vt:lpstr>美的集团</vt:lpstr>
      <vt:lpstr>达华智能</vt:lpstr>
      <vt:lpstr>沪电股份</vt:lpstr>
      <vt:lpstr>中国石化</vt:lpstr>
      <vt:lpstr>宝钢股份</vt:lpstr>
      <vt:lpstr>浙江医药</vt:lpstr>
      <vt:lpstr>远大控股</vt:lpstr>
      <vt:lpstr>包钢股份</vt:lpstr>
      <vt:lpstr>景兴纸业</vt:lpstr>
      <vt:lpstr>天宝食品</vt:lpstr>
      <vt:lpstr>中远海发</vt:lpstr>
      <vt:lpstr>st智慧</vt:lpstr>
      <vt:lpstr>中国中冶</vt:lpstr>
      <vt:lpstr>远望谷</vt:lpstr>
      <vt:lpstr>巨轮智能</vt:lpstr>
      <vt:lpstr>大金重工</vt:lpstr>
      <vt:lpstr>贵州茅台</vt:lpstr>
      <vt:lpstr>圆通</vt:lpstr>
      <vt:lpstr>东阿阿胶</vt:lpstr>
      <vt:lpstr>云南白药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2018-03-01T12:52:10Z</dcterms:modified>
</cp:coreProperties>
</file>