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40" yWindow="100" windowWidth="28440" windowHeight="1604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st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D8" i="20" l="1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<sst xmlns="http://schemas.openxmlformats.org/spreadsheetml/2006/main" count="324" uniqueCount="84">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</sst>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684104"/>
        <c:axId val="-2045681160"/>
      </c:lineChart>
      <c:catAx>
        <c:axId val="-2045684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5681160"/>
        <c:crosses val="autoZero"/>
        <c:auto val="1"/>
        <c:lblAlgn val="ctr"/>
        <c:lblOffset val="100"/>
        <c:tickLblSkip val="2"/>
        <c:noMultiLvlLbl val="0"/>
      </c:catAx>
      <c:valAx>
        <c:axId val="-2045681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5684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871624"/>
        <c:axId val="-2038868616"/>
      </c:lineChart>
      <c:catAx>
        <c:axId val="-2038871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868616"/>
        <c:crosses val="autoZero"/>
        <c:auto val="1"/>
        <c:lblAlgn val="ctr"/>
        <c:lblOffset val="100"/>
        <c:noMultiLvlLbl val="0"/>
      </c:catAx>
      <c:valAx>
        <c:axId val="-203886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871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929256"/>
        <c:axId val="-2038937720"/>
      </c:lineChart>
      <c:catAx>
        <c:axId val="-203892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37720"/>
        <c:crosses val="autoZero"/>
        <c:auto val="1"/>
        <c:lblAlgn val="ctr"/>
        <c:lblOffset val="100"/>
        <c:noMultiLvlLbl val="0"/>
      </c:catAx>
      <c:valAx>
        <c:axId val="-2038937720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92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  <c:pt idx="6">
                  <c:v>-3821.33</c:v>
                </c:pt>
                <c:pt idx="7">
                  <c:v>90.13</c:v>
                </c:pt>
                <c:pt idx="8">
                  <c:v>-2832.96</c:v>
                </c:pt>
                <c:pt idx="9">
                  <c:v>-258.34</c:v>
                </c:pt>
                <c:pt idx="10">
                  <c:v>-683.65</c:v>
                </c:pt>
                <c:pt idx="11">
                  <c:v>81.3</c:v>
                </c:pt>
                <c:pt idx="12">
                  <c:v>-185.81</c:v>
                </c:pt>
                <c:pt idx="13">
                  <c:v>-512.19</c:v>
                </c:pt>
                <c:pt idx="14">
                  <c:v>2500.31</c:v>
                </c:pt>
                <c:pt idx="15">
                  <c:v>739.88</c:v>
                </c:pt>
                <c:pt idx="16">
                  <c:v>-21.93</c:v>
                </c:pt>
                <c:pt idx="17">
                  <c:v>-2272.37</c:v>
                </c:pt>
                <c:pt idx="18">
                  <c:v>-3115.24</c:v>
                </c:pt>
                <c:pt idx="19">
                  <c:v>270.54</c:v>
                </c:pt>
                <c:pt idx="20">
                  <c:v>1806.75</c:v>
                </c:pt>
                <c:pt idx="21">
                  <c:v>-718.4299999999999</c:v>
                </c:pt>
                <c:pt idx="22">
                  <c:v>2572.65</c:v>
                </c:pt>
                <c:pt idx="23">
                  <c:v>-706.26</c:v>
                </c:pt>
                <c:pt idx="24">
                  <c:v>2989.04</c:v>
                </c:pt>
                <c:pt idx="25">
                  <c:v>-173.42</c:v>
                </c:pt>
                <c:pt idx="26">
                  <c:v>761.28</c:v>
                </c:pt>
                <c:pt idx="27">
                  <c:v>-213.24</c:v>
                </c:pt>
                <c:pt idx="28">
                  <c:v>56.94</c:v>
                </c:pt>
                <c:pt idx="29">
                  <c:v>1958.05</c:v>
                </c:pt>
                <c:pt idx="30">
                  <c:v>103.04</c:v>
                </c:pt>
                <c:pt idx="31">
                  <c:v>1575.32</c:v>
                </c:pt>
                <c:pt idx="32">
                  <c:v>1131.81</c:v>
                </c:pt>
                <c:pt idx="33">
                  <c:v>-3569.85</c:v>
                </c:pt>
                <c:pt idx="34">
                  <c:v>-1220.82</c:v>
                </c:pt>
                <c:pt idx="35">
                  <c:v>-371.28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8962872"/>
        <c:axId val="-2038959992"/>
      </c:barChart>
      <c:catAx>
        <c:axId val="-203896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59992"/>
        <c:crosses val="autoZero"/>
        <c:auto val="1"/>
        <c:lblAlgn val="ctr"/>
        <c:lblOffset val="100"/>
        <c:noMultiLvlLbl val="0"/>
      </c:catAx>
      <c:valAx>
        <c:axId val="-2038959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6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569336"/>
        <c:axId val="-2045566328"/>
      </c:lineChart>
      <c:catAx>
        <c:axId val="-204556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5566328"/>
        <c:crosses val="autoZero"/>
        <c:auto val="1"/>
        <c:lblAlgn val="ctr"/>
        <c:lblOffset val="100"/>
        <c:noMultiLvlLbl val="0"/>
      </c:catAx>
      <c:valAx>
        <c:axId val="-2045566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5569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520904"/>
        <c:axId val="-2045517896"/>
      </c:lineChart>
      <c:catAx>
        <c:axId val="-204552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5517896"/>
        <c:crosses val="autoZero"/>
        <c:auto val="1"/>
        <c:lblAlgn val="ctr"/>
        <c:lblOffset val="100"/>
        <c:noMultiLvlLbl val="0"/>
      </c:catAx>
      <c:valAx>
        <c:axId val="-2045517896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552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  <c:pt idx="120">
                  <c:v>8989.61</c:v>
                </c:pt>
                <c:pt idx="121">
                  <c:v>-11970.72</c:v>
                </c:pt>
                <c:pt idx="122">
                  <c:v>-8041.19</c:v>
                </c:pt>
                <c:pt idx="123">
                  <c:v>-27999.92</c:v>
                </c:pt>
                <c:pt idx="124">
                  <c:v>-6232.48</c:v>
                </c:pt>
                <c:pt idx="125">
                  <c:v>-2945.88</c:v>
                </c:pt>
                <c:pt idx="126">
                  <c:v>8926.75</c:v>
                </c:pt>
                <c:pt idx="127">
                  <c:v>-1415.45</c:v>
                </c:pt>
                <c:pt idx="128">
                  <c:v>4787.78</c:v>
                </c:pt>
                <c:pt idx="129">
                  <c:v>4303.88</c:v>
                </c:pt>
                <c:pt idx="130">
                  <c:v>-6303.13</c:v>
                </c:pt>
                <c:pt idx="131">
                  <c:v>-4900.76</c:v>
                </c:pt>
                <c:pt idx="132">
                  <c:v>-11375.0</c:v>
                </c:pt>
                <c:pt idx="133">
                  <c:v>-7948.78</c:v>
                </c:pt>
                <c:pt idx="134">
                  <c:v>-307.8</c:v>
                </c:pt>
                <c:pt idx="135">
                  <c:v>-6269.42</c:v>
                </c:pt>
                <c:pt idx="136">
                  <c:v>-4134.78</c:v>
                </c:pt>
                <c:pt idx="137">
                  <c:v>600.84</c:v>
                </c:pt>
                <c:pt idx="138">
                  <c:v>379.64</c:v>
                </c:pt>
                <c:pt idx="139">
                  <c:v>-12337.38</c:v>
                </c:pt>
                <c:pt idx="140">
                  <c:v>4292.1</c:v>
                </c:pt>
                <c:pt idx="141">
                  <c:v>-4654.31</c:v>
                </c:pt>
                <c:pt idx="142">
                  <c:v>3867.71</c:v>
                </c:pt>
                <c:pt idx="143">
                  <c:v>-2361.85</c:v>
                </c:pt>
                <c:pt idx="144">
                  <c:v>-973.91</c:v>
                </c:pt>
                <c:pt idx="145">
                  <c:v>3535.76</c:v>
                </c:pt>
                <c:pt idx="146">
                  <c:v>13854.85</c:v>
                </c:pt>
                <c:pt idx="147">
                  <c:v>4345.02</c:v>
                </c:pt>
                <c:pt idx="148">
                  <c:v>6877.87</c:v>
                </c:pt>
                <c:pt idx="149">
                  <c:v>4440.72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5496472"/>
        <c:axId val="-2045493464"/>
      </c:barChart>
      <c:catAx>
        <c:axId val="-204549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5493464"/>
        <c:crosses val="autoZero"/>
        <c:auto val="1"/>
        <c:lblAlgn val="ctr"/>
        <c:lblOffset val="100"/>
        <c:noMultiLvlLbl val="0"/>
      </c:catAx>
      <c:valAx>
        <c:axId val="-204549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5496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976968"/>
        <c:axId val="-2038989720"/>
      </c:lineChart>
      <c:catAx>
        <c:axId val="-203897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89720"/>
        <c:crosses val="autoZero"/>
        <c:auto val="1"/>
        <c:lblAlgn val="ctr"/>
        <c:lblOffset val="100"/>
        <c:noMultiLvlLbl val="0"/>
      </c:catAx>
      <c:valAx>
        <c:axId val="-2038989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76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668072"/>
        <c:axId val="-2038665064"/>
      </c:lineChart>
      <c:catAx>
        <c:axId val="-203866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65064"/>
        <c:crosses val="autoZero"/>
        <c:auto val="1"/>
        <c:lblAlgn val="ctr"/>
        <c:lblOffset val="100"/>
        <c:noMultiLvlLbl val="0"/>
      </c:catAx>
      <c:valAx>
        <c:axId val="-203866506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668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  <c:pt idx="120">
                  <c:v>2023.78</c:v>
                </c:pt>
                <c:pt idx="121">
                  <c:v>-1253.07</c:v>
                </c:pt>
                <c:pt idx="122">
                  <c:v>-2010.64</c:v>
                </c:pt>
                <c:pt idx="123">
                  <c:v>-7628.37</c:v>
                </c:pt>
                <c:pt idx="124">
                  <c:v>8984.84</c:v>
                </c:pt>
                <c:pt idx="125">
                  <c:v>3177.09</c:v>
                </c:pt>
                <c:pt idx="126">
                  <c:v>3254.18</c:v>
                </c:pt>
                <c:pt idx="127">
                  <c:v>3369.43</c:v>
                </c:pt>
                <c:pt idx="128">
                  <c:v>-3419.32</c:v>
                </c:pt>
                <c:pt idx="129">
                  <c:v>-3863.2</c:v>
                </c:pt>
                <c:pt idx="130">
                  <c:v>-5276.91</c:v>
                </c:pt>
                <c:pt idx="131">
                  <c:v>-13098.61</c:v>
                </c:pt>
                <c:pt idx="132">
                  <c:v>-4792.45</c:v>
                </c:pt>
                <c:pt idx="133">
                  <c:v>-18214.52</c:v>
                </c:pt>
                <c:pt idx="134">
                  <c:v>-14999.95</c:v>
                </c:pt>
                <c:pt idx="135">
                  <c:v>1185.63</c:v>
                </c:pt>
                <c:pt idx="136">
                  <c:v>-73.52</c:v>
                </c:pt>
                <c:pt idx="137">
                  <c:v>-8264.5</c:v>
                </c:pt>
                <c:pt idx="138">
                  <c:v>-1782.34</c:v>
                </c:pt>
                <c:pt idx="139">
                  <c:v>-24996.05</c:v>
                </c:pt>
                <c:pt idx="140">
                  <c:v>366.86</c:v>
                </c:pt>
                <c:pt idx="141">
                  <c:v>7.62</c:v>
                </c:pt>
                <c:pt idx="142">
                  <c:v>17478.47</c:v>
                </c:pt>
                <c:pt idx="143">
                  <c:v>-3315.47</c:v>
                </c:pt>
                <c:pt idx="144">
                  <c:v>-2801.17</c:v>
                </c:pt>
                <c:pt idx="145">
                  <c:v>-2110.31</c:v>
                </c:pt>
                <c:pt idx="146">
                  <c:v>-994.55</c:v>
                </c:pt>
                <c:pt idx="147">
                  <c:v>-286.21</c:v>
                </c:pt>
                <c:pt idx="148">
                  <c:v>4607.88</c:v>
                </c:pt>
                <c:pt idx="149">
                  <c:v>5552.0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8470744"/>
        <c:axId val="-2038467736"/>
      </c:barChart>
      <c:catAx>
        <c:axId val="-203847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467736"/>
        <c:crosses val="autoZero"/>
        <c:auto val="1"/>
        <c:lblAlgn val="ctr"/>
        <c:lblOffset val="100"/>
        <c:noMultiLvlLbl val="0"/>
      </c:catAx>
      <c:valAx>
        <c:axId val="-2038467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470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405304"/>
        <c:axId val="2080391240"/>
      </c:lineChart>
      <c:catAx>
        <c:axId val="2075405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391240"/>
        <c:crosses val="autoZero"/>
        <c:auto val="1"/>
        <c:lblAlgn val="ctr"/>
        <c:lblOffset val="100"/>
        <c:noMultiLvlLbl val="0"/>
      </c:catAx>
      <c:valAx>
        <c:axId val="2080391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5405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646472"/>
        <c:axId val="-2045643528"/>
      </c:lineChart>
      <c:catAx>
        <c:axId val="-204564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5643528"/>
        <c:crosses val="autoZero"/>
        <c:auto val="1"/>
        <c:lblAlgn val="ctr"/>
        <c:lblOffset val="100"/>
        <c:tickLblSkip val="2"/>
        <c:noMultiLvlLbl val="0"/>
      </c:catAx>
      <c:valAx>
        <c:axId val="-204564352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5646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353928"/>
        <c:axId val="2065027832"/>
      </c:lineChart>
      <c:catAx>
        <c:axId val="207535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027832"/>
        <c:crosses val="autoZero"/>
        <c:auto val="1"/>
        <c:lblAlgn val="ctr"/>
        <c:lblOffset val="100"/>
        <c:noMultiLvlLbl val="0"/>
      </c:catAx>
      <c:valAx>
        <c:axId val="20650278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535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  <c:pt idx="107">
                  <c:v>-821.1</c:v>
                </c:pt>
                <c:pt idx="108">
                  <c:v>-316.32</c:v>
                </c:pt>
                <c:pt idx="109">
                  <c:v>-261.91</c:v>
                </c:pt>
                <c:pt idx="110">
                  <c:v>-564.9</c:v>
                </c:pt>
                <c:pt idx="111">
                  <c:v>-253.68</c:v>
                </c:pt>
                <c:pt idx="112">
                  <c:v>-131.02</c:v>
                </c:pt>
                <c:pt idx="113">
                  <c:v>-219.15</c:v>
                </c:pt>
                <c:pt idx="114">
                  <c:v>-915.38</c:v>
                </c:pt>
                <c:pt idx="115">
                  <c:v>-1756.01</c:v>
                </c:pt>
                <c:pt idx="116">
                  <c:v>-4293.47</c:v>
                </c:pt>
                <c:pt idx="117">
                  <c:v>-4968.7</c:v>
                </c:pt>
                <c:pt idx="118">
                  <c:v>-3466.03</c:v>
                </c:pt>
                <c:pt idx="119">
                  <c:v>-2444.01</c:v>
                </c:pt>
                <c:pt idx="120">
                  <c:v>-167.52</c:v>
                </c:pt>
                <c:pt idx="121">
                  <c:v>-475.68</c:v>
                </c:pt>
                <c:pt idx="122">
                  <c:v>-2447.36</c:v>
                </c:pt>
                <c:pt idx="123">
                  <c:v>-1283.05</c:v>
                </c:pt>
                <c:pt idx="124">
                  <c:v>-806.4</c:v>
                </c:pt>
                <c:pt idx="125">
                  <c:v>-985.24</c:v>
                </c:pt>
                <c:pt idx="126">
                  <c:v>-3492.12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154136"/>
        <c:axId val="2065516120"/>
      </c:barChart>
      <c:catAx>
        <c:axId val="208115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516120"/>
        <c:crosses val="autoZero"/>
        <c:auto val="1"/>
        <c:lblAlgn val="ctr"/>
        <c:lblOffset val="100"/>
        <c:noMultiLvlLbl val="0"/>
      </c:catAx>
      <c:valAx>
        <c:axId val="2065516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115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863736"/>
        <c:axId val="-2042428024"/>
      </c:lineChart>
      <c:catAx>
        <c:axId val="207286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428024"/>
        <c:crosses val="autoZero"/>
        <c:auto val="1"/>
        <c:lblAlgn val="ctr"/>
        <c:lblOffset val="100"/>
        <c:noMultiLvlLbl val="0"/>
      </c:catAx>
      <c:valAx>
        <c:axId val="-2042428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2863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977144"/>
        <c:axId val="2089980200"/>
      </c:lineChart>
      <c:catAx>
        <c:axId val="2089977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980200"/>
        <c:crosses val="autoZero"/>
        <c:auto val="1"/>
        <c:lblAlgn val="ctr"/>
        <c:lblOffset val="100"/>
        <c:noMultiLvlLbl val="0"/>
      </c:catAx>
      <c:valAx>
        <c:axId val="2089980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977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  <c:pt idx="120">
                  <c:v>12315.48</c:v>
                </c:pt>
                <c:pt idx="121">
                  <c:v>-13692.19</c:v>
                </c:pt>
                <c:pt idx="122">
                  <c:v>-2158.13</c:v>
                </c:pt>
                <c:pt idx="123">
                  <c:v>-18072.43</c:v>
                </c:pt>
                <c:pt idx="124">
                  <c:v>-19795.5</c:v>
                </c:pt>
                <c:pt idx="125">
                  <c:v>-6653.64</c:v>
                </c:pt>
                <c:pt idx="126">
                  <c:v>-925.9</c:v>
                </c:pt>
                <c:pt idx="127">
                  <c:v>-3793.43</c:v>
                </c:pt>
                <c:pt idx="128">
                  <c:v>-259.78</c:v>
                </c:pt>
                <c:pt idx="129">
                  <c:v>2575.61</c:v>
                </c:pt>
                <c:pt idx="130">
                  <c:v>-7235.54</c:v>
                </c:pt>
                <c:pt idx="131">
                  <c:v>-2520.99</c:v>
                </c:pt>
                <c:pt idx="132">
                  <c:v>-7293.9</c:v>
                </c:pt>
                <c:pt idx="133">
                  <c:v>-3659.67</c:v>
                </c:pt>
                <c:pt idx="134">
                  <c:v>-3670.65</c:v>
                </c:pt>
                <c:pt idx="135">
                  <c:v>-2550.21</c:v>
                </c:pt>
                <c:pt idx="136">
                  <c:v>163.47</c:v>
                </c:pt>
                <c:pt idx="137">
                  <c:v>-1939.87</c:v>
                </c:pt>
                <c:pt idx="138">
                  <c:v>2656.4</c:v>
                </c:pt>
                <c:pt idx="139">
                  <c:v>-1272.9</c:v>
                </c:pt>
                <c:pt idx="140">
                  <c:v>-984.88</c:v>
                </c:pt>
                <c:pt idx="141">
                  <c:v>-3915.39</c:v>
                </c:pt>
                <c:pt idx="142">
                  <c:v>-4556.98</c:v>
                </c:pt>
                <c:pt idx="143">
                  <c:v>-5441.34</c:v>
                </c:pt>
                <c:pt idx="144">
                  <c:v>-2966.76</c:v>
                </c:pt>
                <c:pt idx="145">
                  <c:v>-1856.45</c:v>
                </c:pt>
                <c:pt idx="146">
                  <c:v>1237.38</c:v>
                </c:pt>
                <c:pt idx="147">
                  <c:v>-2136.76</c:v>
                </c:pt>
                <c:pt idx="148">
                  <c:v>-2707.62</c:v>
                </c:pt>
                <c:pt idx="149">
                  <c:v>-15671.83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174040"/>
        <c:axId val="2075177048"/>
      </c:barChart>
      <c:catAx>
        <c:axId val="207517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177048"/>
        <c:crosses val="autoZero"/>
        <c:auto val="1"/>
        <c:lblAlgn val="ctr"/>
        <c:lblOffset val="100"/>
        <c:noMultiLvlLbl val="0"/>
      </c:catAx>
      <c:valAx>
        <c:axId val="2075177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5174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975560"/>
        <c:axId val="2064980008"/>
      </c:lineChart>
      <c:catAx>
        <c:axId val="206497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980008"/>
        <c:crosses val="autoZero"/>
        <c:auto val="1"/>
        <c:lblAlgn val="ctr"/>
        <c:lblOffset val="100"/>
        <c:noMultiLvlLbl val="0"/>
      </c:catAx>
      <c:valAx>
        <c:axId val="2064980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975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747800"/>
        <c:axId val="2080750808"/>
      </c:lineChart>
      <c:catAx>
        <c:axId val="208074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750808"/>
        <c:crosses val="autoZero"/>
        <c:auto val="1"/>
        <c:lblAlgn val="ctr"/>
        <c:lblOffset val="100"/>
        <c:noMultiLvlLbl val="0"/>
      </c:catAx>
      <c:valAx>
        <c:axId val="2080750808"/>
        <c:scaling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74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  <c:pt idx="78">
                  <c:v>-351.87</c:v>
                </c:pt>
                <c:pt idx="79">
                  <c:v>-619.58</c:v>
                </c:pt>
                <c:pt idx="80">
                  <c:v>-1006.32</c:v>
                </c:pt>
                <c:pt idx="81">
                  <c:v>-3479.44</c:v>
                </c:pt>
                <c:pt idx="82">
                  <c:v>-43217.61</c:v>
                </c:pt>
                <c:pt idx="83">
                  <c:v>-11988.67</c:v>
                </c:pt>
                <c:pt idx="84">
                  <c:v>-3880.28</c:v>
                </c:pt>
                <c:pt idx="85">
                  <c:v>43.41</c:v>
                </c:pt>
                <c:pt idx="86">
                  <c:v>-2895.36</c:v>
                </c:pt>
                <c:pt idx="87">
                  <c:v>-4380.97</c:v>
                </c:pt>
                <c:pt idx="88">
                  <c:v>-211.54</c:v>
                </c:pt>
                <c:pt idx="89">
                  <c:v>-4173.12</c:v>
                </c:pt>
                <c:pt idx="90">
                  <c:v>-166.78</c:v>
                </c:pt>
                <c:pt idx="91">
                  <c:v>1658.87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621928"/>
        <c:axId val="2090127544"/>
      </c:barChart>
      <c:catAx>
        <c:axId val="206562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127544"/>
        <c:crosses val="autoZero"/>
        <c:auto val="1"/>
        <c:lblAlgn val="ctr"/>
        <c:lblOffset val="100"/>
        <c:noMultiLvlLbl val="0"/>
      </c:catAx>
      <c:valAx>
        <c:axId val="2090127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5621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538824"/>
        <c:axId val="2075379992"/>
      </c:lineChart>
      <c:catAx>
        <c:axId val="206553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379992"/>
        <c:crosses val="autoZero"/>
        <c:auto val="1"/>
        <c:lblAlgn val="ctr"/>
        <c:lblOffset val="100"/>
        <c:noMultiLvlLbl val="0"/>
      </c:catAx>
      <c:valAx>
        <c:axId val="2075379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5538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281640"/>
        <c:axId val="2081284648"/>
      </c:lineChart>
      <c:catAx>
        <c:axId val="2081281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284648"/>
        <c:crosses val="autoZero"/>
        <c:auto val="1"/>
        <c:lblAlgn val="ctr"/>
        <c:lblOffset val="100"/>
        <c:noMultiLvlLbl val="0"/>
      </c:catAx>
      <c:valAx>
        <c:axId val="208128464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1281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  <c:pt idx="84">
                  <c:v>-20179.76</c:v>
                </c:pt>
                <c:pt idx="85">
                  <c:v>-5505.2</c:v>
                </c:pt>
                <c:pt idx="86">
                  <c:v>-15357.85</c:v>
                </c:pt>
                <c:pt idx="87">
                  <c:v>-4635.59</c:v>
                </c:pt>
                <c:pt idx="88">
                  <c:v>-610.17</c:v>
                </c:pt>
                <c:pt idx="89">
                  <c:v>10475.51</c:v>
                </c:pt>
                <c:pt idx="90">
                  <c:v>-659.42</c:v>
                </c:pt>
                <c:pt idx="91">
                  <c:v>4979.6</c:v>
                </c:pt>
                <c:pt idx="92">
                  <c:v>4399.61</c:v>
                </c:pt>
                <c:pt idx="93">
                  <c:v>-7902.31</c:v>
                </c:pt>
                <c:pt idx="94">
                  <c:v>174.42</c:v>
                </c:pt>
                <c:pt idx="95">
                  <c:v>-22468.53</c:v>
                </c:pt>
                <c:pt idx="96">
                  <c:v>-5319.14</c:v>
                </c:pt>
                <c:pt idx="97">
                  <c:v>6665.45</c:v>
                </c:pt>
                <c:pt idx="98">
                  <c:v>12372.82</c:v>
                </c:pt>
                <c:pt idx="99">
                  <c:v>-1025.57</c:v>
                </c:pt>
                <c:pt idx="100">
                  <c:v>146.85</c:v>
                </c:pt>
                <c:pt idx="101">
                  <c:v>5061.14</c:v>
                </c:pt>
                <c:pt idx="102">
                  <c:v>17352.83</c:v>
                </c:pt>
                <c:pt idx="103">
                  <c:v>5149.45</c:v>
                </c:pt>
                <c:pt idx="104">
                  <c:v>11967.95</c:v>
                </c:pt>
                <c:pt idx="105">
                  <c:v>4596.8</c:v>
                </c:pt>
                <c:pt idx="106">
                  <c:v>-3704.93</c:v>
                </c:pt>
                <c:pt idx="107">
                  <c:v>3290.11</c:v>
                </c:pt>
                <c:pt idx="108">
                  <c:v>-11496.74</c:v>
                </c:pt>
                <c:pt idx="109">
                  <c:v>-3389.46</c:v>
                </c:pt>
                <c:pt idx="110">
                  <c:v>-8364.17</c:v>
                </c:pt>
                <c:pt idx="111">
                  <c:v>-10584.42</c:v>
                </c:pt>
                <c:pt idx="112">
                  <c:v>-9509.01</c:v>
                </c:pt>
                <c:pt idx="113">
                  <c:v>-7588.45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5622104"/>
        <c:axId val="-2045619160"/>
      </c:barChart>
      <c:catAx>
        <c:axId val="-2045622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5619160"/>
        <c:crosses val="autoZero"/>
        <c:auto val="1"/>
        <c:lblAlgn val="ctr"/>
        <c:lblOffset val="100"/>
        <c:tickLblSkip val="2"/>
        <c:noMultiLvlLbl val="0"/>
      </c:catAx>
      <c:valAx>
        <c:axId val="-2045619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5622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  <c:pt idx="120">
                  <c:v>-189.4</c:v>
                </c:pt>
                <c:pt idx="121">
                  <c:v>-1131.75</c:v>
                </c:pt>
                <c:pt idx="122">
                  <c:v>-902.47</c:v>
                </c:pt>
                <c:pt idx="123">
                  <c:v>334.0</c:v>
                </c:pt>
                <c:pt idx="124">
                  <c:v>442.37</c:v>
                </c:pt>
                <c:pt idx="125">
                  <c:v>2251.94</c:v>
                </c:pt>
                <c:pt idx="126">
                  <c:v>-1488.23</c:v>
                </c:pt>
                <c:pt idx="127">
                  <c:v>-675.5</c:v>
                </c:pt>
                <c:pt idx="128">
                  <c:v>783.02</c:v>
                </c:pt>
                <c:pt idx="129">
                  <c:v>1.58</c:v>
                </c:pt>
                <c:pt idx="130">
                  <c:v>1324.47</c:v>
                </c:pt>
                <c:pt idx="131">
                  <c:v>433.23</c:v>
                </c:pt>
                <c:pt idx="132">
                  <c:v>-6.79</c:v>
                </c:pt>
                <c:pt idx="133">
                  <c:v>633.45</c:v>
                </c:pt>
                <c:pt idx="134">
                  <c:v>496.59</c:v>
                </c:pt>
                <c:pt idx="135">
                  <c:v>-125.79</c:v>
                </c:pt>
                <c:pt idx="136">
                  <c:v>228.06</c:v>
                </c:pt>
                <c:pt idx="137">
                  <c:v>-1005.95</c:v>
                </c:pt>
                <c:pt idx="138">
                  <c:v>-620.83</c:v>
                </c:pt>
                <c:pt idx="139">
                  <c:v>2043.46</c:v>
                </c:pt>
                <c:pt idx="140">
                  <c:v>-1024.95</c:v>
                </c:pt>
                <c:pt idx="141">
                  <c:v>-473.51</c:v>
                </c:pt>
                <c:pt idx="142">
                  <c:v>-1579.86</c:v>
                </c:pt>
                <c:pt idx="143">
                  <c:v>308.17</c:v>
                </c:pt>
                <c:pt idx="144">
                  <c:v>-640.4</c:v>
                </c:pt>
                <c:pt idx="145">
                  <c:v>254.31</c:v>
                </c:pt>
                <c:pt idx="146">
                  <c:v>161.4</c:v>
                </c:pt>
                <c:pt idx="147">
                  <c:v>-426.19</c:v>
                </c:pt>
                <c:pt idx="148">
                  <c:v>-4156.36</c:v>
                </c:pt>
                <c:pt idx="149">
                  <c:v>-2132.24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881192"/>
        <c:axId val="2081185336"/>
      </c:barChart>
      <c:catAx>
        <c:axId val="208988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185336"/>
        <c:crosses val="autoZero"/>
        <c:auto val="1"/>
        <c:lblAlgn val="ctr"/>
        <c:lblOffset val="100"/>
        <c:noMultiLvlLbl val="0"/>
      </c:catAx>
      <c:valAx>
        <c:axId val="2081185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881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833912"/>
        <c:axId val="-2038830904"/>
      </c:lineChart>
      <c:catAx>
        <c:axId val="-203883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830904"/>
        <c:crosses val="autoZero"/>
        <c:auto val="1"/>
        <c:lblAlgn val="ctr"/>
        <c:lblOffset val="100"/>
        <c:noMultiLvlLbl val="0"/>
      </c:catAx>
      <c:valAx>
        <c:axId val="-2038830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83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657448"/>
        <c:axId val="-2038788872"/>
      </c:lineChart>
      <c:catAx>
        <c:axId val="-203865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88872"/>
        <c:crosses val="autoZero"/>
        <c:auto val="1"/>
        <c:lblAlgn val="ctr"/>
        <c:lblOffset val="100"/>
        <c:noMultiLvlLbl val="0"/>
      </c:catAx>
      <c:valAx>
        <c:axId val="-203878887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65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  <c:pt idx="120">
                  <c:v>88.61</c:v>
                </c:pt>
                <c:pt idx="121">
                  <c:v>-1461.6</c:v>
                </c:pt>
                <c:pt idx="122">
                  <c:v>-2047.01</c:v>
                </c:pt>
                <c:pt idx="123">
                  <c:v>2117.1</c:v>
                </c:pt>
                <c:pt idx="124">
                  <c:v>-630.57</c:v>
                </c:pt>
                <c:pt idx="125">
                  <c:v>-1717.32</c:v>
                </c:pt>
                <c:pt idx="126">
                  <c:v>-391.89</c:v>
                </c:pt>
                <c:pt idx="127">
                  <c:v>520.39</c:v>
                </c:pt>
                <c:pt idx="128">
                  <c:v>950.76</c:v>
                </c:pt>
                <c:pt idx="129">
                  <c:v>1989.86</c:v>
                </c:pt>
                <c:pt idx="130">
                  <c:v>342.5</c:v>
                </c:pt>
                <c:pt idx="131">
                  <c:v>-4149.2</c:v>
                </c:pt>
                <c:pt idx="132">
                  <c:v>-2962.06</c:v>
                </c:pt>
                <c:pt idx="133">
                  <c:v>109.32</c:v>
                </c:pt>
                <c:pt idx="134">
                  <c:v>-1509.69</c:v>
                </c:pt>
                <c:pt idx="135">
                  <c:v>6090.64</c:v>
                </c:pt>
                <c:pt idx="136">
                  <c:v>5121.06</c:v>
                </c:pt>
                <c:pt idx="137">
                  <c:v>3919.51</c:v>
                </c:pt>
                <c:pt idx="138">
                  <c:v>-669.21</c:v>
                </c:pt>
                <c:pt idx="139">
                  <c:v>-848.07</c:v>
                </c:pt>
                <c:pt idx="140">
                  <c:v>-3387.42</c:v>
                </c:pt>
                <c:pt idx="141">
                  <c:v>-10732.99</c:v>
                </c:pt>
                <c:pt idx="142">
                  <c:v>1855.1</c:v>
                </c:pt>
                <c:pt idx="143">
                  <c:v>-1951.28</c:v>
                </c:pt>
                <c:pt idx="144">
                  <c:v>1299.88</c:v>
                </c:pt>
                <c:pt idx="145">
                  <c:v>-2191.93</c:v>
                </c:pt>
                <c:pt idx="146">
                  <c:v>-110.64</c:v>
                </c:pt>
                <c:pt idx="147">
                  <c:v>-4741.75</c:v>
                </c:pt>
                <c:pt idx="148">
                  <c:v>-2901.38</c:v>
                </c:pt>
                <c:pt idx="149">
                  <c:v>-2284.94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8767448"/>
        <c:axId val="-2038764440"/>
      </c:barChart>
      <c:catAx>
        <c:axId val="-203876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64440"/>
        <c:crosses val="autoZero"/>
        <c:auto val="1"/>
        <c:lblAlgn val="ctr"/>
        <c:lblOffset val="100"/>
        <c:noMultiLvlLbl val="0"/>
      </c:catAx>
      <c:valAx>
        <c:axId val="-2038764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6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713688"/>
        <c:axId val="-2038710680"/>
      </c:lineChart>
      <c:catAx>
        <c:axId val="-203871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10680"/>
        <c:crosses val="autoZero"/>
        <c:auto val="1"/>
        <c:lblAlgn val="ctr"/>
        <c:lblOffset val="100"/>
        <c:noMultiLvlLbl val="0"/>
      </c:catAx>
      <c:valAx>
        <c:axId val="-2038710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1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359160"/>
        <c:axId val="2068147768"/>
      </c:lineChart>
      <c:catAx>
        <c:axId val="2079359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8147768"/>
        <c:crosses val="autoZero"/>
        <c:auto val="1"/>
        <c:lblAlgn val="ctr"/>
        <c:lblOffset val="100"/>
        <c:noMultiLvlLbl val="0"/>
      </c:catAx>
      <c:valAx>
        <c:axId val="206814776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9359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  <c:pt idx="120">
                  <c:v>-298.93</c:v>
                </c:pt>
                <c:pt idx="121">
                  <c:v>-190.08</c:v>
                </c:pt>
                <c:pt idx="122">
                  <c:v>23.76</c:v>
                </c:pt>
                <c:pt idx="123">
                  <c:v>194.85</c:v>
                </c:pt>
                <c:pt idx="124">
                  <c:v>-105.79</c:v>
                </c:pt>
                <c:pt idx="125">
                  <c:v>-110.8</c:v>
                </c:pt>
                <c:pt idx="126">
                  <c:v>-121.66</c:v>
                </c:pt>
                <c:pt idx="127">
                  <c:v>-16.82</c:v>
                </c:pt>
                <c:pt idx="128">
                  <c:v>-5.31</c:v>
                </c:pt>
                <c:pt idx="129">
                  <c:v>474.43</c:v>
                </c:pt>
                <c:pt idx="130">
                  <c:v>-114.23</c:v>
                </c:pt>
                <c:pt idx="131">
                  <c:v>53.19</c:v>
                </c:pt>
                <c:pt idx="132">
                  <c:v>211.43</c:v>
                </c:pt>
                <c:pt idx="133">
                  <c:v>342.77</c:v>
                </c:pt>
                <c:pt idx="134">
                  <c:v>-247.97</c:v>
                </c:pt>
                <c:pt idx="135">
                  <c:v>21.97</c:v>
                </c:pt>
                <c:pt idx="136">
                  <c:v>84.77</c:v>
                </c:pt>
                <c:pt idx="137">
                  <c:v>-538.5</c:v>
                </c:pt>
                <c:pt idx="138">
                  <c:v>1977.64</c:v>
                </c:pt>
                <c:pt idx="139">
                  <c:v>-1712.25</c:v>
                </c:pt>
                <c:pt idx="140">
                  <c:v>1240.9</c:v>
                </c:pt>
                <c:pt idx="141">
                  <c:v>-1060.66</c:v>
                </c:pt>
                <c:pt idx="142">
                  <c:v>85.38</c:v>
                </c:pt>
                <c:pt idx="143">
                  <c:v>-570.9</c:v>
                </c:pt>
                <c:pt idx="144">
                  <c:v>194.61</c:v>
                </c:pt>
                <c:pt idx="145">
                  <c:v>464.78</c:v>
                </c:pt>
                <c:pt idx="146">
                  <c:v>-60.97</c:v>
                </c:pt>
                <c:pt idx="147">
                  <c:v>-302.31</c:v>
                </c:pt>
                <c:pt idx="148">
                  <c:v>-596.54</c:v>
                </c:pt>
                <c:pt idx="149">
                  <c:v>-1298.1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4402440"/>
        <c:axId val="-2043971768"/>
      </c:barChart>
      <c:catAx>
        <c:axId val="-2054402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971768"/>
        <c:crosses val="autoZero"/>
        <c:auto val="1"/>
        <c:lblAlgn val="ctr"/>
        <c:lblOffset val="100"/>
        <c:noMultiLvlLbl val="0"/>
      </c:catAx>
      <c:valAx>
        <c:axId val="-2043971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440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947304"/>
        <c:axId val="2064994808"/>
      </c:lineChart>
      <c:catAx>
        <c:axId val="206494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994808"/>
        <c:crosses val="autoZero"/>
        <c:auto val="1"/>
        <c:lblAlgn val="ctr"/>
        <c:lblOffset val="100"/>
        <c:noMultiLvlLbl val="0"/>
      </c:catAx>
      <c:valAx>
        <c:axId val="2064994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94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162552"/>
        <c:axId val="2081165560"/>
      </c:lineChart>
      <c:catAx>
        <c:axId val="208116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165560"/>
        <c:crosses val="autoZero"/>
        <c:auto val="1"/>
        <c:lblAlgn val="ctr"/>
        <c:lblOffset val="100"/>
        <c:noMultiLvlLbl val="0"/>
      </c:catAx>
      <c:valAx>
        <c:axId val="2081165560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16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  <c:pt idx="120">
                  <c:v>734.25</c:v>
                </c:pt>
                <c:pt idx="121">
                  <c:v>-4711.76</c:v>
                </c:pt>
                <c:pt idx="122">
                  <c:v>-434.55</c:v>
                </c:pt>
                <c:pt idx="123">
                  <c:v>-1545.06</c:v>
                </c:pt>
                <c:pt idx="124">
                  <c:v>-7000.95</c:v>
                </c:pt>
                <c:pt idx="125">
                  <c:v>-968.58</c:v>
                </c:pt>
                <c:pt idx="126">
                  <c:v>-228.93</c:v>
                </c:pt>
                <c:pt idx="127">
                  <c:v>-394.85</c:v>
                </c:pt>
                <c:pt idx="128">
                  <c:v>-775.0599999999999</c:v>
                </c:pt>
                <c:pt idx="129">
                  <c:v>-3011.23</c:v>
                </c:pt>
                <c:pt idx="130">
                  <c:v>-936.53</c:v>
                </c:pt>
                <c:pt idx="131">
                  <c:v>-1412.98</c:v>
                </c:pt>
                <c:pt idx="132">
                  <c:v>1356.53</c:v>
                </c:pt>
                <c:pt idx="133">
                  <c:v>-723.07</c:v>
                </c:pt>
                <c:pt idx="134">
                  <c:v>-1179.43</c:v>
                </c:pt>
                <c:pt idx="135">
                  <c:v>-1786.37</c:v>
                </c:pt>
                <c:pt idx="136">
                  <c:v>-201.65</c:v>
                </c:pt>
                <c:pt idx="137">
                  <c:v>-618.08</c:v>
                </c:pt>
                <c:pt idx="138">
                  <c:v>-31.45</c:v>
                </c:pt>
                <c:pt idx="139">
                  <c:v>-1289.03</c:v>
                </c:pt>
                <c:pt idx="140">
                  <c:v>-1524.18</c:v>
                </c:pt>
                <c:pt idx="141">
                  <c:v>-1920.79</c:v>
                </c:pt>
                <c:pt idx="142">
                  <c:v>-816.97</c:v>
                </c:pt>
                <c:pt idx="143">
                  <c:v>-3363.02</c:v>
                </c:pt>
                <c:pt idx="144">
                  <c:v>-1305.37</c:v>
                </c:pt>
                <c:pt idx="145">
                  <c:v>-3249.53</c:v>
                </c:pt>
                <c:pt idx="146">
                  <c:v>-475.4</c:v>
                </c:pt>
                <c:pt idx="147">
                  <c:v>-726.95</c:v>
                </c:pt>
                <c:pt idx="148">
                  <c:v>-727.17</c:v>
                </c:pt>
                <c:pt idx="149">
                  <c:v>-4690.71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525336"/>
        <c:axId val="2065528200"/>
      </c:barChart>
      <c:catAx>
        <c:axId val="206552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528200"/>
        <c:crosses val="autoZero"/>
        <c:auto val="1"/>
        <c:lblAlgn val="ctr"/>
        <c:lblOffset val="100"/>
        <c:noMultiLvlLbl val="0"/>
      </c:catAx>
      <c:valAx>
        <c:axId val="2065528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5525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986728"/>
        <c:axId val="-2039998856"/>
      </c:lineChart>
      <c:catAx>
        <c:axId val="-203998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998856"/>
        <c:crosses val="autoZero"/>
        <c:auto val="1"/>
        <c:lblAlgn val="ctr"/>
        <c:lblOffset val="100"/>
        <c:noMultiLvlLbl val="0"/>
      </c:catAx>
      <c:valAx>
        <c:axId val="-2039998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986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861272"/>
        <c:axId val="2075301208"/>
      </c:lineChart>
      <c:catAx>
        <c:axId val="208986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301208"/>
        <c:crosses val="autoZero"/>
        <c:auto val="1"/>
        <c:lblAlgn val="ctr"/>
        <c:lblOffset val="100"/>
        <c:noMultiLvlLbl val="0"/>
      </c:catAx>
      <c:valAx>
        <c:axId val="2075301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86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922200"/>
        <c:axId val="2090139048"/>
      </c:lineChart>
      <c:catAx>
        <c:axId val="208992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139048"/>
        <c:crosses val="autoZero"/>
        <c:auto val="1"/>
        <c:lblAlgn val="ctr"/>
        <c:lblOffset val="100"/>
        <c:noMultiLvlLbl val="0"/>
      </c:catAx>
      <c:valAx>
        <c:axId val="2090139048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92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  <c:pt idx="120">
                  <c:v>1130.6</c:v>
                </c:pt>
                <c:pt idx="121">
                  <c:v>-2809.8</c:v>
                </c:pt>
                <c:pt idx="122">
                  <c:v>1233.67</c:v>
                </c:pt>
                <c:pt idx="123">
                  <c:v>-1460.83</c:v>
                </c:pt>
                <c:pt idx="124">
                  <c:v>-3114.94</c:v>
                </c:pt>
                <c:pt idx="125">
                  <c:v>300.08</c:v>
                </c:pt>
                <c:pt idx="126">
                  <c:v>-71.47</c:v>
                </c:pt>
                <c:pt idx="127">
                  <c:v>2.21</c:v>
                </c:pt>
                <c:pt idx="128">
                  <c:v>93.37</c:v>
                </c:pt>
                <c:pt idx="129">
                  <c:v>1585.0</c:v>
                </c:pt>
                <c:pt idx="130">
                  <c:v>-163.05</c:v>
                </c:pt>
                <c:pt idx="131">
                  <c:v>607.77</c:v>
                </c:pt>
                <c:pt idx="132">
                  <c:v>-168.91</c:v>
                </c:pt>
                <c:pt idx="133">
                  <c:v>-1366.42</c:v>
                </c:pt>
                <c:pt idx="134">
                  <c:v>1210.01</c:v>
                </c:pt>
                <c:pt idx="135">
                  <c:v>-501.06</c:v>
                </c:pt>
                <c:pt idx="136">
                  <c:v>2515.65</c:v>
                </c:pt>
                <c:pt idx="137">
                  <c:v>-3620.13</c:v>
                </c:pt>
                <c:pt idx="138">
                  <c:v>-231.11</c:v>
                </c:pt>
                <c:pt idx="139">
                  <c:v>-1393.83</c:v>
                </c:pt>
                <c:pt idx="140">
                  <c:v>-78.0</c:v>
                </c:pt>
                <c:pt idx="141">
                  <c:v>-2190.88</c:v>
                </c:pt>
                <c:pt idx="142">
                  <c:v>-486.57</c:v>
                </c:pt>
                <c:pt idx="143">
                  <c:v>-1580.91</c:v>
                </c:pt>
                <c:pt idx="144">
                  <c:v>-1717.54</c:v>
                </c:pt>
                <c:pt idx="145">
                  <c:v>-196.38</c:v>
                </c:pt>
                <c:pt idx="146">
                  <c:v>-142.53</c:v>
                </c:pt>
                <c:pt idx="147">
                  <c:v>-283.86</c:v>
                </c:pt>
                <c:pt idx="148">
                  <c:v>-446.15</c:v>
                </c:pt>
                <c:pt idx="149">
                  <c:v>-2949.27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362872"/>
        <c:axId val="2090358312"/>
      </c:barChart>
      <c:catAx>
        <c:axId val="209036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358312"/>
        <c:crosses val="autoZero"/>
        <c:auto val="1"/>
        <c:lblAlgn val="ctr"/>
        <c:lblOffset val="100"/>
        <c:noMultiLvlLbl val="0"/>
      </c:catAx>
      <c:valAx>
        <c:axId val="209035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36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041512"/>
        <c:axId val="2090044520"/>
      </c:lineChart>
      <c:catAx>
        <c:axId val="209004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044520"/>
        <c:crosses val="autoZero"/>
        <c:auto val="1"/>
        <c:lblAlgn val="ctr"/>
        <c:lblOffset val="100"/>
        <c:noMultiLvlLbl val="0"/>
      </c:catAx>
      <c:valAx>
        <c:axId val="2090044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04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089592"/>
        <c:axId val="-2045086584"/>
      </c:lineChart>
      <c:catAx>
        <c:axId val="-2045089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5086584"/>
        <c:crosses val="autoZero"/>
        <c:auto val="1"/>
        <c:lblAlgn val="ctr"/>
        <c:lblOffset val="100"/>
        <c:noMultiLvlLbl val="0"/>
      </c:catAx>
      <c:valAx>
        <c:axId val="-204508658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5089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  <c:pt idx="107">
                  <c:v>-232.01</c:v>
                </c:pt>
                <c:pt idx="108">
                  <c:v>32.67</c:v>
                </c:pt>
                <c:pt idx="109">
                  <c:v>703.0</c:v>
                </c:pt>
                <c:pt idx="110">
                  <c:v>-151.36</c:v>
                </c:pt>
                <c:pt idx="111">
                  <c:v>99.74</c:v>
                </c:pt>
                <c:pt idx="112">
                  <c:v>-53.97</c:v>
                </c:pt>
                <c:pt idx="113">
                  <c:v>41.64</c:v>
                </c:pt>
                <c:pt idx="114">
                  <c:v>165.07</c:v>
                </c:pt>
                <c:pt idx="115">
                  <c:v>14.38</c:v>
                </c:pt>
                <c:pt idx="116">
                  <c:v>254.36</c:v>
                </c:pt>
                <c:pt idx="117">
                  <c:v>281.79</c:v>
                </c:pt>
                <c:pt idx="118">
                  <c:v>-100.63</c:v>
                </c:pt>
                <c:pt idx="119">
                  <c:v>23.29</c:v>
                </c:pt>
                <c:pt idx="120">
                  <c:v>17.95</c:v>
                </c:pt>
                <c:pt idx="121">
                  <c:v>14.89</c:v>
                </c:pt>
                <c:pt idx="122">
                  <c:v>4.92</c:v>
                </c:pt>
                <c:pt idx="123">
                  <c:v>-23.3</c:v>
                </c:pt>
                <c:pt idx="124">
                  <c:v>396.43</c:v>
                </c:pt>
                <c:pt idx="125">
                  <c:v>57.91</c:v>
                </c:pt>
                <c:pt idx="126">
                  <c:v>-64.05</c:v>
                </c:pt>
                <c:pt idx="127">
                  <c:v>13.7</c:v>
                </c:pt>
                <c:pt idx="128">
                  <c:v>-85.23</c:v>
                </c:pt>
                <c:pt idx="129">
                  <c:v>82.33</c:v>
                </c:pt>
                <c:pt idx="130">
                  <c:v>-95.35</c:v>
                </c:pt>
                <c:pt idx="131">
                  <c:v>40.26</c:v>
                </c:pt>
                <c:pt idx="132">
                  <c:v>177.46</c:v>
                </c:pt>
                <c:pt idx="133">
                  <c:v>108.72</c:v>
                </c:pt>
                <c:pt idx="134">
                  <c:v>254.99</c:v>
                </c:pt>
                <c:pt idx="135">
                  <c:v>4.6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5065160"/>
        <c:axId val="-2045062152"/>
      </c:barChart>
      <c:catAx>
        <c:axId val="-204506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5062152"/>
        <c:crosses val="autoZero"/>
        <c:auto val="1"/>
        <c:lblAlgn val="ctr"/>
        <c:lblOffset val="100"/>
        <c:noMultiLvlLbl val="0"/>
      </c:catAx>
      <c:valAx>
        <c:axId val="-2045062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5065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012088"/>
        <c:axId val="-2045009080"/>
      </c:lineChart>
      <c:catAx>
        <c:axId val="-204501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5009080"/>
        <c:crosses val="autoZero"/>
        <c:auto val="1"/>
        <c:lblAlgn val="ctr"/>
        <c:lblOffset val="100"/>
        <c:noMultiLvlLbl val="0"/>
      </c:catAx>
      <c:valAx>
        <c:axId val="-2045009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5012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963928"/>
        <c:axId val="-2044960920"/>
      </c:lineChart>
      <c:catAx>
        <c:axId val="-204496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960920"/>
        <c:crosses val="autoZero"/>
        <c:auto val="1"/>
        <c:lblAlgn val="ctr"/>
        <c:lblOffset val="100"/>
        <c:noMultiLvlLbl val="0"/>
      </c:catAx>
      <c:valAx>
        <c:axId val="-2044960920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496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  <c:pt idx="125">
                  <c:v>-245.01</c:v>
                </c:pt>
                <c:pt idx="126">
                  <c:v>-375.96</c:v>
                </c:pt>
                <c:pt idx="127">
                  <c:v>-451.99</c:v>
                </c:pt>
                <c:pt idx="128">
                  <c:v>-78.38</c:v>
                </c:pt>
                <c:pt idx="129">
                  <c:v>-489.1</c:v>
                </c:pt>
                <c:pt idx="130">
                  <c:v>-59.87</c:v>
                </c:pt>
                <c:pt idx="131">
                  <c:v>116.55</c:v>
                </c:pt>
                <c:pt idx="132">
                  <c:v>-142.93</c:v>
                </c:pt>
                <c:pt idx="133">
                  <c:v>-219.94</c:v>
                </c:pt>
                <c:pt idx="134">
                  <c:v>-238.83</c:v>
                </c:pt>
                <c:pt idx="135">
                  <c:v>-300.25</c:v>
                </c:pt>
                <c:pt idx="136">
                  <c:v>126.32</c:v>
                </c:pt>
                <c:pt idx="137">
                  <c:v>-484.33</c:v>
                </c:pt>
                <c:pt idx="138">
                  <c:v>450.9</c:v>
                </c:pt>
                <c:pt idx="139">
                  <c:v>-374.47</c:v>
                </c:pt>
                <c:pt idx="140">
                  <c:v>-498.24</c:v>
                </c:pt>
                <c:pt idx="141">
                  <c:v>54.66</c:v>
                </c:pt>
                <c:pt idx="142">
                  <c:v>-247.03</c:v>
                </c:pt>
                <c:pt idx="143">
                  <c:v>221.0</c:v>
                </c:pt>
                <c:pt idx="144">
                  <c:v>-598.48</c:v>
                </c:pt>
                <c:pt idx="145">
                  <c:v>220.43</c:v>
                </c:pt>
                <c:pt idx="146">
                  <c:v>-1011.58</c:v>
                </c:pt>
                <c:pt idx="147">
                  <c:v>174.37</c:v>
                </c:pt>
                <c:pt idx="148">
                  <c:v>-345.24</c:v>
                </c:pt>
                <c:pt idx="149">
                  <c:v>-2473.04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939432"/>
        <c:axId val="-2044936424"/>
      </c:barChart>
      <c:catAx>
        <c:axId val="-2044939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936424"/>
        <c:crosses val="autoZero"/>
        <c:auto val="1"/>
        <c:lblAlgn val="ctr"/>
        <c:lblOffset val="100"/>
        <c:noMultiLvlLbl val="0"/>
      </c:catAx>
      <c:valAx>
        <c:axId val="-2044936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939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886232"/>
        <c:axId val="-2044883224"/>
      </c:lineChart>
      <c:catAx>
        <c:axId val="-204488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883224"/>
        <c:crosses val="autoZero"/>
        <c:auto val="1"/>
        <c:lblAlgn val="ctr"/>
        <c:lblOffset val="100"/>
        <c:noMultiLvlLbl val="0"/>
      </c:catAx>
      <c:valAx>
        <c:axId val="-2044883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886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006088"/>
        <c:axId val="-2040003144"/>
      </c:lineChart>
      <c:catAx>
        <c:axId val="-204000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0003144"/>
        <c:crosses val="autoZero"/>
        <c:auto val="1"/>
        <c:lblAlgn val="ctr"/>
        <c:lblOffset val="100"/>
        <c:noMultiLvlLbl val="0"/>
      </c:catAx>
      <c:valAx>
        <c:axId val="-204000314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0006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838360"/>
        <c:axId val="-2044835352"/>
      </c:lineChart>
      <c:catAx>
        <c:axId val="-204483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835352"/>
        <c:crosses val="autoZero"/>
        <c:auto val="1"/>
        <c:lblAlgn val="ctr"/>
        <c:lblOffset val="100"/>
        <c:noMultiLvlLbl val="0"/>
      </c:catAx>
      <c:valAx>
        <c:axId val="-204483535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483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  <c:pt idx="125">
                  <c:v>-48.92</c:v>
                </c:pt>
                <c:pt idx="126">
                  <c:v>-374.98</c:v>
                </c:pt>
                <c:pt idx="127">
                  <c:v>-10.69</c:v>
                </c:pt>
                <c:pt idx="128">
                  <c:v>21.32</c:v>
                </c:pt>
                <c:pt idx="129">
                  <c:v>-140.96</c:v>
                </c:pt>
                <c:pt idx="130">
                  <c:v>234.35</c:v>
                </c:pt>
                <c:pt idx="131">
                  <c:v>277.88</c:v>
                </c:pt>
                <c:pt idx="132">
                  <c:v>95.25</c:v>
                </c:pt>
                <c:pt idx="133">
                  <c:v>339.13</c:v>
                </c:pt>
                <c:pt idx="134">
                  <c:v>-203.21</c:v>
                </c:pt>
                <c:pt idx="135">
                  <c:v>-1070.93</c:v>
                </c:pt>
                <c:pt idx="136">
                  <c:v>-33.25</c:v>
                </c:pt>
                <c:pt idx="137">
                  <c:v>98.65000000000001</c:v>
                </c:pt>
                <c:pt idx="138">
                  <c:v>-115.48</c:v>
                </c:pt>
                <c:pt idx="139">
                  <c:v>75.66</c:v>
                </c:pt>
                <c:pt idx="140">
                  <c:v>-536.71</c:v>
                </c:pt>
                <c:pt idx="141">
                  <c:v>-49.53</c:v>
                </c:pt>
                <c:pt idx="142">
                  <c:v>32.61</c:v>
                </c:pt>
                <c:pt idx="143">
                  <c:v>468.05</c:v>
                </c:pt>
                <c:pt idx="144">
                  <c:v>-2359.91</c:v>
                </c:pt>
                <c:pt idx="145">
                  <c:v>-557.99</c:v>
                </c:pt>
                <c:pt idx="146">
                  <c:v>-207.04</c:v>
                </c:pt>
                <c:pt idx="147">
                  <c:v>-55.54</c:v>
                </c:pt>
                <c:pt idx="148">
                  <c:v>56.31</c:v>
                </c:pt>
                <c:pt idx="149">
                  <c:v>-891.45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813928"/>
        <c:axId val="-2044810920"/>
      </c:barChart>
      <c:catAx>
        <c:axId val="-204481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810920"/>
        <c:crosses val="autoZero"/>
        <c:auto val="1"/>
        <c:lblAlgn val="ctr"/>
        <c:lblOffset val="100"/>
        <c:noMultiLvlLbl val="0"/>
      </c:catAx>
      <c:valAx>
        <c:axId val="-2044810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81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760696"/>
        <c:axId val="-2044757688"/>
      </c:lineChart>
      <c:catAx>
        <c:axId val="-204476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757688"/>
        <c:crosses val="autoZero"/>
        <c:auto val="1"/>
        <c:lblAlgn val="ctr"/>
        <c:lblOffset val="100"/>
        <c:noMultiLvlLbl val="0"/>
      </c:catAx>
      <c:valAx>
        <c:axId val="-2044757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760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439928"/>
        <c:axId val="2067398216"/>
      </c:lineChart>
      <c:catAx>
        <c:axId val="206743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398216"/>
        <c:crosses val="autoZero"/>
        <c:auto val="1"/>
        <c:lblAlgn val="ctr"/>
        <c:lblOffset val="100"/>
        <c:noMultiLvlLbl val="0"/>
      </c:catAx>
      <c:valAx>
        <c:axId val="2067398216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743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  <c:pt idx="125">
                  <c:v>-1511.47</c:v>
                </c:pt>
                <c:pt idx="126">
                  <c:v>-299.19</c:v>
                </c:pt>
                <c:pt idx="127">
                  <c:v>-327.0</c:v>
                </c:pt>
                <c:pt idx="128">
                  <c:v>228.98</c:v>
                </c:pt>
                <c:pt idx="129">
                  <c:v>485.4</c:v>
                </c:pt>
                <c:pt idx="130">
                  <c:v>-856.0599999999999</c:v>
                </c:pt>
                <c:pt idx="131">
                  <c:v>-2556.51</c:v>
                </c:pt>
                <c:pt idx="132">
                  <c:v>-832.53</c:v>
                </c:pt>
                <c:pt idx="133">
                  <c:v>-848.8</c:v>
                </c:pt>
                <c:pt idx="134">
                  <c:v>-884.97</c:v>
                </c:pt>
                <c:pt idx="135">
                  <c:v>-464.62</c:v>
                </c:pt>
                <c:pt idx="136">
                  <c:v>-180.91</c:v>
                </c:pt>
                <c:pt idx="137">
                  <c:v>-1475.07</c:v>
                </c:pt>
                <c:pt idx="138">
                  <c:v>-3364.23</c:v>
                </c:pt>
                <c:pt idx="139">
                  <c:v>-2658.29</c:v>
                </c:pt>
                <c:pt idx="140">
                  <c:v>-3763.98</c:v>
                </c:pt>
                <c:pt idx="141">
                  <c:v>-2725.36</c:v>
                </c:pt>
                <c:pt idx="142">
                  <c:v>-2655.06</c:v>
                </c:pt>
                <c:pt idx="143">
                  <c:v>-1059.18</c:v>
                </c:pt>
                <c:pt idx="144">
                  <c:v>-956.4299999999999</c:v>
                </c:pt>
                <c:pt idx="145">
                  <c:v>-1145.19</c:v>
                </c:pt>
                <c:pt idx="146">
                  <c:v>-1079.51</c:v>
                </c:pt>
                <c:pt idx="147">
                  <c:v>-1857.6</c:v>
                </c:pt>
                <c:pt idx="148">
                  <c:v>-6101.94</c:v>
                </c:pt>
                <c:pt idx="149">
                  <c:v>-6494.77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495656"/>
        <c:axId val="2067638344"/>
      </c:barChart>
      <c:catAx>
        <c:axId val="206749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638344"/>
        <c:crosses val="autoZero"/>
        <c:auto val="1"/>
        <c:lblAlgn val="ctr"/>
        <c:lblOffset val="100"/>
        <c:noMultiLvlLbl val="0"/>
      </c:catAx>
      <c:valAx>
        <c:axId val="2067638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7495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1176"/>
        <c:axId val="2067524440"/>
      </c:lineChart>
      <c:catAx>
        <c:axId val="206753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524440"/>
        <c:crosses val="autoZero"/>
        <c:auto val="1"/>
        <c:lblAlgn val="ctr"/>
        <c:lblOffset val="100"/>
        <c:noMultiLvlLbl val="0"/>
      </c:catAx>
      <c:valAx>
        <c:axId val="2067524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7531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651624"/>
        <c:axId val="2067580168"/>
      </c:lineChart>
      <c:catAx>
        <c:axId val="2020651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580168"/>
        <c:crosses val="autoZero"/>
        <c:auto val="1"/>
        <c:lblAlgn val="ctr"/>
        <c:lblOffset val="100"/>
        <c:noMultiLvlLbl val="0"/>
      </c:catAx>
      <c:valAx>
        <c:axId val="2067580168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20651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701576"/>
        <c:axId val="2067662616"/>
      </c:barChart>
      <c:catAx>
        <c:axId val="206770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662616"/>
        <c:crosses val="autoZero"/>
        <c:auto val="1"/>
        <c:lblAlgn val="ctr"/>
        <c:lblOffset val="100"/>
        <c:noMultiLvlLbl val="0"/>
      </c:catAx>
      <c:valAx>
        <c:axId val="2067662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770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942360"/>
        <c:axId val="2076151400"/>
      </c:lineChart>
      <c:catAx>
        <c:axId val="208994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151400"/>
        <c:crosses val="autoZero"/>
        <c:auto val="1"/>
        <c:lblAlgn val="ctr"/>
        <c:lblOffset val="100"/>
        <c:noMultiLvlLbl val="0"/>
      </c:catAx>
      <c:valAx>
        <c:axId val="2076151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942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209144"/>
        <c:axId val="2081212152"/>
      </c:lineChart>
      <c:catAx>
        <c:axId val="2081209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212152"/>
        <c:crosses val="autoZero"/>
        <c:auto val="1"/>
        <c:lblAlgn val="ctr"/>
        <c:lblOffset val="100"/>
        <c:noMultiLvlLbl val="0"/>
      </c:catAx>
      <c:valAx>
        <c:axId val="2081212152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120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  <c:pt idx="106">
                  <c:v>376.86</c:v>
                </c:pt>
                <c:pt idx="107">
                  <c:v>591.82</c:v>
                </c:pt>
                <c:pt idx="108">
                  <c:v>62.72</c:v>
                </c:pt>
                <c:pt idx="109">
                  <c:v>127.01</c:v>
                </c:pt>
                <c:pt idx="110">
                  <c:v>166.51</c:v>
                </c:pt>
                <c:pt idx="111">
                  <c:v>120.36</c:v>
                </c:pt>
                <c:pt idx="112">
                  <c:v>88.69</c:v>
                </c:pt>
                <c:pt idx="113">
                  <c:v>701.32</c:v>
                </c:pt>
                <c:pt idx="114">
                  <c:v>72.31</c:v>
                </c:pt>
                <c:pt idx="115">
                  <c:v>144.48</c:v>
                </c:pt>
                <c:pt idx="116">
                  <c:v>16.32</c:v>
                </c:pt>
                <c:pt idx="117">
                  <c:v>363.74</c:v>
                </c:pt>
                <c:pt idx="118">
                  <c:v>548.16</c:v>
                </c:pt>
                <c:pt idx="119">
                  <c:v>86.58</c:v>
                </c:pt>
                <c:pt idx="120">
                  <c:v>110.39</c:v>
                </c:pt>
                <c:pt idx="121">
                  <c:v>77.19</c:v>
                </c:pt>
                <c:pt idx="122">
                  <c:v>74.17</c:v>
                </c:pt>
                <c:pt idx="123">
                  <c:v>-11.66</c:v>
                </c:pt>
                <c:pt idx="124">
                  <c:v>29.48</c:v>
                </c:pt>
                <c:pt idx="125">
                  <c:v>540.9400000000001</c:v>
                </c:pt>
                <c:pt idx="126">
                  <c:v>62.84</c:v>
                </c:pt>
                <c:pt idx="127">
                  <c:v>34.82</c:v>
                </c:pt>
                <c:pt idx="128">
                  <c:v>345.56</c:v>
                </c:pt>
                <c:pt idx="129">
                  <c:v>128.89</c:v>
                </c:pt>
                <c:pt idx="130">
                  <c:v>75.27</c:v>
                </c:pt>
                <c:pt idx="131">
                  <c:v>2.8</c:v>
                </c:pt>
                <c:pt idx="132">
                  <c:v>31.72</c:v>
                </c:pt>
                <c:pt idx="133">
                  <c:v>91.2</c:v>
                </c:pt>
                <c:pt idx="134">
                  <c:v>139.75</c:v>
                </c:pt>
                <c:pt idx="135">
                  <c:v>290.2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0110056"/>
        <c:axId val="-2040107048"/>
      </c:barChart>
      <c:catAx>
        <c:axId val="-2040110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0107048"/>
        <c:crosses val="autoZero"/>
        <c:auto val="1"/>
        <c:lblAlgn val="ctr"/>
        <c:lblOffset val="100"/>
        <c:noMultiLvlLbl val="0"/>
      </c:catAx>
      <c:valAx>
        <c:axId val="-2040107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0110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  <c:pt idx="142">
                  <c:v>-3406.94</c:v>
                </c:pt>
                <c:pt idx="143">
                  <c:v>617.0</c:v>
                </c:pt>
                <c:pt idx="144">
                  <c:v>-306.35</c:v>
                </c:pt>
                <c:pt idx="145">
                  <c:v>-247.97</c:v>
                </c:pt>
                <c:pt idx="146">
                  <c:v>-675.67</c:v>
                </c:pt>
                <c:pt idx="147">
                  <c:v>-202.6</c:v>
                </c:pt>
                <c:pt idx="148">
                  <c:v>-244.48</c:v>
                </c:pt>
                <c:pt idx="149">
                  <c:v>-1047.15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087960"/>
        <c:axId val="2089967576"/>
      </c:barChart>
      <c:catAx>
        <c:axId val="2090087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967576"/>
        <c:crosses val="autoZero"/>
        <c:auto val="1"/>
        <c:lblAlgn val="ctr"/>
        <c:lblOffset val="100"/>
        <c:noMultiLvlLbl val="0"/>
      </c:catAx>
      <c:valAx>
        <c:axId val="2089967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087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849496"/>
        <c:axId val="-2042846488"/>
      </c:lineChart>
      <c:catAx>
        <c:axId val="-2042849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846488"/>
        <c:crosses val="autoZero"/>
        <c:auto val="1"/>
        <c:lblAlgn val="ctr"/>
        <c:lblOffset val="100"/>
        <c:noMultiLvlLbl val="0"/>
      </c:catAx>
      <c:valAx>
        <c:axId val="-2042846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2849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801480"/>
        <c:axId val="-2042798456"/>
      </c:lineChart>
      <c:catAx>
        <c:axId val="-2042801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798456"/>
        <c:crosses val="autoZero"/>
        <c:auto val="1"/>
        <c:lblAlgn val="ctr"/>
        <c:lblOffset val="100"/>
        <c:noMultiLvlLbl val="0"/>
      </c:catAx>
      <c:valAx>
        <c:axId val="-204279845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2801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  <c:pt idx="125">
                  <c:v>14.82</c:v>
                </c:pt>
                <c:pt idx="126">
                  <c:v>39.33</c:v>
                </c:pt>
                <c:pt idx="127">
                  <c:v>-64.52</c:v>
                </c:pt>
                <c:pt idx="128">
                  <c:v>-46.17</c:v>
                </c:pt>
                <c:pt idx="129">
                  <c:v>-40.62</c:v>
                </c:pt>
                <c:pt idx="130">
                  <c:v>15.43</c:v>
                </c:pt>
                <c:pt idx="131">
                  <c:v>25.8</c:v>
                </c:pt>
                <c:pt idx="132">
                  <c:v>55.91</c:v>
                </c:pt>
                <c:pt idx="133">
                  <c:v>-23.79</c:v>
                </c:pt>
                <c:pt idx="134">
                  <c:v>-125.37</c:v>
                </c:pt>
                <c:pt idx="135">
                  <c:v>-67.56</c:v>
                </c:pt>
                <c:pt idx="136">
                  <c:v>34.7</c:v>
                </c:pt>
                <c:pt idx="137">
                  <c:v>81.13</c:v>
                </c:pt>
                <c:pt idx="138">
                  <c:v>171.04</c:v>
                </c:pt>
                <c:pt idx="139">
                  <c:v>195.94</c:v>
                </c:pt>
                <c:pt idx="140">
                  <c:v>65.84</c:v>
                </c:pt>
                <c:pt idx="141">
                  <c:v>83.43</c:v>
                </c:pt>
                <c:pt idx="142">
                  <c:v>-120.5</c:v>
                </c:pt>
                <c:pt idx="143">
                  <c:v>170.0</c:v>
                </c:pt>
                <c:pt idx="144">
                  <c:v>58.01</c:v>
                </c:pt>
                <c:pt idx="145">
                  <c:v>-61.15</c:v>
                </c:pt>
                <c:pt idx="146">
                  <c:v>-63.04</c:v>
                </c:pt>
                <c:pt idx="147">
                  <c:v>-62.07</c:v>
                </c:pt>
                <c:pt idx="148">
                  <c:v>-59.57</c:v>
                </c:pt>
                <c:pt idx="149">
                  <c:v>-188.75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2777048"/>
        <c:axId val="-2042774040"/>
      </c:barChart>
      <c:catAx>
        <c:axId val="-2042777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774040"/>
        <c:crosses val="autoZero"/>
        <c:auto val="1"/>
        <c:lblAlgn val="ctr"/>
        <c:lblOffset val="100"/>
        <c:noMultiLvlLbl val="0"/>
      </c:catAx>
      <c:valAx>
        <c:axId val="-2042774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2777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725672"/>
        <c:axId val="-2042722648"/>
      </c:lineChart>
      <c:catAx>
        <c:axId val="-204272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722648"/>
        <c:crosses val="autoZero"/>
        <c:auto val="1"/>
        <c:lblAlgn val="ctr"/>
        <c:lblOffset val="100"/>
        <c:noMultiLvlLbl val="0"/>
      </c:catAx>
      <c:valAx>
        <c:axId val="-2042722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2725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677800"/>
        <c:axId val="-2042674776"/>
      </c:lineChart>
      <c:catAx>
        <c:axId val="-204267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674776"/>
        <c:crosses val="autoZero"/>
        <c:auto val="1"/>
        <c:lblAlgn val="ctr"/>
        <c:lblOffset val="100"/>
        <c:noMultiLvlLbl val="0"/>
      </c:catAx>
      <c:valAx>
        <c:axId val="-2042674776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267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  <c:pt idx="100">
                  <c:v>-407.38</c:v>
                </c:pt>
                <c:pt idx="101">
                  <c:v>-1110.68</c:v>
                </c:pt>
                <c:pt idx="102">
                  <c:v>-6.75</c:v>
                </c:pt>
                <c:pt idx="103">
                  <c:v>-251.92</c:v>
                </c:pt>
                <c:pt idx="104">
                  <c:v>-166.26</c:v>
                </c:pt>
                <c:pt idx="105">
                  <c:v>-185.67</c:v>
                </c:pt>
                <c:pt idx="106">
                  <c:v>442.68</c:v>
                </c:pt>
                <c:pt idx="107">
                  <c:v>1.37</c:v>
                </c:pt>
                <c:pt idx="108">
                  <c:v>-41.5</c:v>
                </c:pt>
                <c:pt idx="109">
                  <c:v>-258.99</c:v>
                </c:pt>
                <c:pt idx="110">
                  <c:v>-266.54</c:v>
                </c:pt>
                <c:pt idx="111">
                  <c:v>-571.85</c:v>
                </c:pt>
                <c:pt idx="112">
                  <c:v>-174.18</c:v>
                </c:pt>
                <c:pt idx="113">
                  <c:v>470.47</c:v>
                </c:pt>
                <c:pt idx="114">
                  <c:v>815.1</c:v>
                </c:pt>
                <c:pt idx="115">
                  <c:v>328.08</c:v>
                </c:pt>
                <c:pt idx="116">
                  <c:v>348.93</c:v>
                </c:pt>
                <c:pt idx="117">
                  <c:v>2618.77</c:v>
                </c:pt>
                <c:pt idx="118">
                  <c:v>2133.07</c:v>
                </c:pt>
                <c:pt idx="119">
                  <c:v>2621.14</c:v>
                </c:pt>
                <c:pt idx="120">
                  <c:v>1488.8</c:v>
                </c:pt>
                <c:pt idx="121">
                  <c:v>-473.55</c:v>
                </c:pt>
                <c:pt idx="122">
                  <c:v>-481.26</c:v>
                </c:pt>
                <c:pt idx="123">
                  <c:v>-634.66</c:v>
                </c:pt>
                <c:pt idx="124">
                  <c:v>235.58</c:v>
                </c:pt>
                <c:pt idx="125">
                  <c:v>-1030.31</c:v>
                </c:pt>
                <c:pt idx="126">
                  <c:v>1148.58</c:v>
                </c:pt>
                <c:pt idx="127">
                  <c:v>1543.88</c:v>
                </c:pt>
                <c:pt idx="128">
                  <c:v>-298.27</c:v>
                </c:pt>
                <c:pt idx="129">
                  <c:v>-788.32</c:v>
                </c:pt>
                <c:pt idx="130">
                  <c:v>-2473.38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2653368"/>
        <c:axId val="-2042650360"/>
      </c:barChart>
      <c:catAx>
        <c:axId val="-204265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650360"/>
        <c:crosses val="autoZero"/>
        <c:auto val="1"/>
        <c:lblAlgn val="ctr"/>
        <c:lblOffset val="100"/>
        <c:noMultiLvlLbl val="0"/>
      </c:catAx>
      <c:valAx>
        <c:axId val="-2042650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2653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146504"/>
        <c:axId val="-2041336152"/>
      </c:lineChart>
      <c:catAx>
        <c:axId val="-204114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1336152"/>
        <c:crosses val="autoZero"/>
        <c:auto val="1"/>
        <c:lblAlgn val="ctr"/>
        <c:lblOffset val="100"/>
        <c:noMultiLvlLbl val="0"/>
      </c:catAx>
      <c:valAx>
        <c:axId val="-2041336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1146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115480"/>
        <c:axId val="-2041410248"/>
      </c:lineChart>
      <c:catAx>
        <c:axId val="-2041115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1410248"/>
        <c:crosses val="autoZero"/>
        <c:auto val="1"/>
        <c:lblAlgn val="ctr"/>
        <c:lblOffset val="100"/>
        <c:noMultiLvlLbl val="0"/>
      </c:catAx>
      <c:valAx>
        <c:axId val="-2041410248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1115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  <c:pt idx="6">
                  <c:v>-2460.06</c:v>
                </c:pt>
                <c:pt idx="7">
                  <c:v>-3680.21</c:v>
                </c:pt>
                <c:pt idx="8">
                  <c:v>-2811.57</c:v>
                </c:pt>
                <c:pt idx="9">
                  <c:v>-2674.82</c:v>
                </c:pt>
                <c:pt idx="10">
                  <c:v>-2501.36</c:v>
                </c:pt>
                <c:pt idx="11">
                  <c:v>547.83</c:v>
                </c:pt>
                <c:pt idx="12">
                  <c:v>856.0</c:v>
                </c:pt>
                <c:pt idx="13">
                  <c:v>-1173.53</c:v>
                </c:pt>
                <c:pt idx="14">
                  <c:v>-1885.61</c:v>
                </c:pt>
                <c:pt idx="15">
                  <c:v>-4623.33</c:v>
                </c:pt>
                <c:pt idx="16">
                  <c:v>-7471.93</c:v>
                </c:pt>
                <c:pt idx="17">
                  <c:v>-1810.61</c:v>
                </c:pt>
                <c:pt idx="18">
                  <c:v>955.87</c:v>
                </c:pt>
                <c:pt idx="19">
                  <c:v>-884.4299999999999</c:v>
                </c:pt>
                <c:pt idx="20">
                  <c:v>39.85</c:v>
                </c:pt>
                <c:pt idx="21">
                  <c:v>1810.32</c:v>
                </c:pt>
                <c:pt idx="22">
                  <c:v>2327.89</c:v>
                </c:pt>
                <c:pt idx="23">
                  <c:v>-4390.31</c:v>
                </c:pt>
                <c:pt idx="24">
                  <c:v>3642.28</c:v>
                </c:pt>
                <c:pt idx="25">
                  <c:v>369.21</c:v>
                </c:pt>
                <c:pt idx="26">
                  <c:v>1611.46</c:v>
                </c:pt>
                <c:pt idx="27">
                  <c:v>-503.76</c:v>
                </c:pt>
                <c:pt idx="28">
                  <c:v>861.05</c:v>
                </c:pt>
                <c:pt idx="29">
                  <c:v>2803.6</c:v>
                </c:pt>
                <c:pt idx="30">
                  <c:v>1295.73</c:v>
                </c:pt>
                <c:pt idx="31">
                  <c:v>2202.27</c:v>
                </c:pt>
                <c:pt idx="32">
                  <c:v>-6247.06</c:v>
                </c:pt>
                <c:pt idx="33">
                  <c:v>-5223.98</c:v>
                </c:pt>
                <c:pt idx="34">
                  <c:v>-4670.12</c:v>
                </c:pt>
                <c:pt idx="35">
                  <c:v>-5412.36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1312440"/>
        <c:axId val="-2041508424"/>
      </c:barChart>
      <c:catAx>
        <c:axId val="-2041312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1508424"/>
        <c:crosses val="autoZero"/>
        <c:auto val="1"/>
        <c:lblAlgn val="ctr"/>
        <c:lblOffset val="100"/>
        <c:noMultiLvlLbl val="0"/>
      </c:catAx>
      <c:valAx>
        <c:axId val="-204150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131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45"/>
  <sheetViews>
    <sheetView topLeftCell="DC1" workbookViewId="0">
      <selection activeCell="DM7" sqref="DM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7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17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17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17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</row>
    <row r="5" spans="1:117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</row>
    <row r="6" spans="1:117">
      <c r="A6" s="10"/>
      <c r="B6" s="34">
        <f>SUM(D6:MI6)</f>
        <v>-27092.349999999973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</row>
    <row r="7" spans="1:117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</row>
    <row r="8" spans="1:117">
      <c r="A8" s="8">
        <f>B8/F2</f>
        <v>-7.1717223313938917E-4</v>
      </c>
      <c r="B8" s="7">
        <f>SUM(D8:MI8)</f>
        <v>-452.39224466432671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</row>
    <row r="9" spans="1:117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</row>
    <row r="10" spans="1:117">
      <c r="A10" s="10"/>
      <c r="B10" s="10">
        <f>B6/B8</f>
        <v>59.886857742449564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17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17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17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17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17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17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W19"/>
  <sheetViews>
    <sheetView topLeftCell="EL1" workbookViewId="0">
      <selection activeCell="EW7" sqref="EW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53">
      <c r="C2" s="1" t="s">
        <v>20</v>
      </c>
      <c r="D2" s="1" t="s">
        <v>7</v>
      </c>
      <c r="E2">
        <v>16.73</v>
      </c>
      <c r="F2">
        <f>E2*10000</f>
        <v>167300</v>
      </c>
    </row>
    <row r="3" spans="1:153">
      <c r="C3" s="1" t="s">
        <v>1</v>
      </c>
    </row>
    <row r="4" spans="1:1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</row>
    <row r="5" spans="1:1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</row>
    <row r="6" spans="1:153">
      <c r="B6" s="15">
        <f>SUM(D6:MI6)</f>
        <v>-6583.7400000000098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</row>
    <row r="7" spans="1:153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</row>
    <row r="8" spans="1:153">
      <c r="A8" s="8">
        <f>B8/F2</f>
        <v>-9.041023463450806E-3</v>
      </c>
      <c r="B8" s="7">
        <f>SUM(D8:MI8)</f>
        <v>-1512.5632254353197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</row>
    <row r="9" spans="1:153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</row>
    <row r="10" spans="1:153">
      <c r="B10" s="10">
        <f>B6/B8</f>
        <v>4.3527039989387495</v>
      </c>
    </row>
    <row r="12" spans="1:153">
      <c r="C12" s="17" t="s">
        <v>26</v>
      </c>
      <c r="D12" s="17" t="s">
        <v>27</v>
      </c>
    </row>
    <row r="13" spans="1:153">
      <c r="C13" s="10">
        <v>400</v>
      </c>
      <c r="D13" s="10">
        <v>8.4030000000000005</v>
      </c>
    </row>
    <row r="14" spans="1:153">
      <c r="A14" s="1" t="s">
        <v>29</v>
      </c>
      <c r="B14" s="23">
        <v>42991</v>
      </c>
      <c r="C14">
        <v>2000</v>
      </c>
      <c r="D14">
        <v>4.75</v>
      </c>
    </row>
    <row r="15" spans="1:153">
      <c r="A15" s="1" t="s">
        <v>29</v>
      </c>
      <c r="B15" s="11">
        <v>42993</v>
      </c>
      <c r="C15">
        <v>2000</v>
      </c>
      <c r="D15">
        <v>4.71</v>
      </c>
    </row>
    <row r="16" spans="1:153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W20"/>
  <sheetViews>
    <sheetView topLeftCell="EJ1" workbookViewId="0">
      <selection activeCell="EW7" sqref="EW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53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53">
      <c r="C3" s="1" t="s">
        <v>1</v>
      </c>
    </row>
    <row r="4" spans="1:1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</row>
    <row r="5" spans="1:1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</row>
    <row r="6" spans="1:153">
      <c r="B6" s="15">
        <f>SUM(D6:MI6)</f>
        <v>-6331.6199999999808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</row>
    <row r="7" spans="1:153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</row>
    <row r="8" spans="1:153">
      <c r="A8" s="8">
        <f>B8/F2</f>
        <v>5.334779023280844E-4</v>
      </c>
      <c r="B8" s="7">
        <f>SUM(D8:MI8)</f>
        <v>50.520357350469595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</row>
    <row r="9" spans="1:153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</row>
    <row r="10" spans="1:153">
      <c r="B10">
        <f>B6/B8</f>
        <v>-125.32809212089089</v>
      </c>
    </row>
    <row r="16" spans="1:153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W14"/>
  <sheetViews>
    <sheetView topLeftCell="EH1" workbookViewId="0">
      <selection activeCell="EW7" sqref="EW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53">
      <c r="C2" s="1" t="s">
        <v>11</v>
      </c>
      <c r="D2" s="1" t="s">
        <v>7</v>
      </c>
      <c r="E2">
        <v>4.05</v>
      </c>
      <c r="F2">
        <f>E2*10000</f>
        <v>40500</v>
      </c>
    </row>
    <row r="3" spans="1:153">
      <c r="C3" s="1" t="s">
        <v>1</v>
      </c>
    </row>
    <row r="4" spans="1:153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</row>
    <row r="5" spans="1:1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</row>
    <row r="6" spans="1:153" s="27" customFormat="1">
      <c r="B6" s="28">
        <f>SUM(D6:MI6)</f>
        <v>-17524.079999999987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</row>
    <row r="7" spans="1:153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</row>
    <row r="8" spans="1:153">
      <c r="A8" s="8">
        <f>B8/F2</f>
        <v>-3.5335810025757246E-2</v>
      </c>
      <c r="B8" s="7">
        <f>SUM(D8:MI8)</f>
        <v>-1431.1003060431685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</row>
    <row r="9" spans="1:153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</row>
    <row r="10" spans="1:153">
      <c r="B10" s="10">
        <f>B6/B8</f>
        <v>12.245179409158327</v>
      </c>
    </row>
    <row r="12" spans="1:153">
      <c r="C12" s="17" t="s">
        <v>26</v>
      </c>
      <c r="D12" s="17" t="s">
        <v>27</v>
      </c>
    </row>
    <row r="13" spans="1:153">
      <c r="C13" s="10">
        <v>300</v>
      </c>
      <c r="D13" s="10">
        <v>27.286999999999999</v>
      </c>
    </row>
    <row r="14" spans="1:153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W14"/>
  <sheetViews>
    <sheetView topLeftCell="EM1" workbookViewId="0">
      <selection activeCell="EW7" sqref="EW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53">
      <c r="C2" s="1" t="s">
        <v>8</v>
      </c>
      <c r="D2" s="1" t="s">
        <v>7</v>
      </c>
      <c r="E2">
        <v>220.39</v>
      </c>
      <c r="F2">
        <f>E2*10000</f>
        <v>2203900</v>
      </c>
    </row>
    <row r="3" spans="1:153">
      <c r="C3" s="1" t="s">
        <v>1</v>
      </c>
    </row>
    <row r="4" spans="1:1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</row>
    <row r="5" spans="1:1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</row>
    <row r="6" spans="1:153">
      <c r="B6" s="15">
        <f>SUM(D6:MI6)</f>
        <v>-130794.77999999991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</row>
    <row r="7" spans="1:153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</row>
    <row r="8" spans="1:153">
      <c r="A8" s="8">
        <f>B8/F2</f>
        <v>-2.3799839246074775E-2</v>
      </c>
      <c r="B8" s="7">
        <f>SUM(D8:MI8)</f>
        <v>-52452.465714424194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</row>
    <row r="9" spans="1:153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</row>
    <row r="10" spans="1:153">
      <c r="T10" s="22" t="s">
        <v>49</v>
      </c>
    </row>
    <row r="13" spans="1:153">
      <c r="C13" s="1" t="s">
        <v>26</v>
      </c>
      <c r="D13" s="1" t="s">
        <v>27</v>
      </c>
      <c r="E13" s="1" t="s">
        <v>47</v>
      </c>
    </row>
    <row r="14" spans="1:153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W15"/>
  <sheetViews>
    <sheetView topLeftCell="EI1" workbookViewId="0">
      <selection activeCell="EW7" sqref="EW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53">
      <c r="C2" s="1" t="s">
        <v>9</v>
      </c>
      <c r="D2" s="1" t="s">
        <v>7</v>
      </c>
      <c r="E2">
        <v>9.6</v>
      </c>
      <c r="F2">
        <f>E2*10000</f>
        <v>96000</v>
      </c>
    </row>
    <row r="3" spans="1:153">
      <c r="C3" s="1" t="s">
        <v>1</v>
      </c>
    </row>
    <row r="4" spans="1:1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</row>
    <row r="5" spans="1:1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</row>
    <row r="6" spans="1:153">
      <c r="B6" s="15">
        <f>SUM(D6:MI6)</f>
        <v>-64596.029999999984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</row>
    <row r="7" spans="1:153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</row>
    <row r="8" spans="1:153">
      <c r="A8" s="8">
        <f>B8/F2</f>
        <v>-0.1095763692993313</v>
      </c>
      <c r="B8" s="7">
        <f>SUM(D8:MI8)</f>
        <v>-10519.331452735805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" si="71">EW6/EW7</f>
        <v>-531.4</v>
      </c>
    </row>
    <row r="9" spans="1:153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</row>
    <row r="12" spans="1:153">
      <c r="C12" s="1" t="s">
        <v>26</v>
      </c>
      <c r="D12" s="1" t="s">
        <v>27</v>
      </c>
      <c r="E12" s="1" t="s">
        <v>30</v>
      </c>
    </row>
    <row r="13" spans="1:153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53">
      <c r="C14" s="12"/>
      <c r="D14" s="13"/>
      <c r="E14" s="13"/>
    </row>
    <row r="15" spans="1:153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I15"/>
  <sheetViews>
    <sheetView topLeftCell="DS1" workbookViewId="0">
      <selection activeCell="EI7" sqref="EI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39">
      <c r="C2" s="1" t="s">
        <v>15</v>
      </c>
      <c r="D2" s="1" t="s">
        <v>7</v>
      </c>
      <c r="E2">
        <v>3.89</v>
      </c>
      <c r="F2">
        <f>E2*10000</f>
        <v>38900</v>
      </c>
    </row>
    <row r="3" spans="1:139">
      <c r="C3" s="1" t="s">
        <v>1</v>
      </c>
    </row>
    <row r="4" spans="1:1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</row>
    <row r="5" spans="1:1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</row>
    <row r="6" spans="1:139">
      <c r="B6" s="15">
        <f>SUM(D6:MI6)</f>
        <v>-4015.6099999999992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</row>
    <row r="7" spans="1:139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</row>
    <row r="8" spans="1:139">
      <c r="A8" s="8">
        <f>B8/F2</f>
        <v>-1.2295972363937032E-2</v>
      </c>
      <c r="B8" s="7">
        <f>SUM(D8:MI8)</f>
        <v>-478.31332495715054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" si="65">EI6/EI7</f>
        <v>0.63623789764868599</v>
      </c>
    </row>
    <row r="9" spans="1:139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</row>
    <row r="10" spans="1:139">
      <c r="CD10" s="1" t="s">
        <v>76</v>
      </c>
    </row>
    <row r="14" spans="1:139">
      <c r="C14" s="1" t="s">
        <v>26</v>
      </c>
      <c r="D14" s="17" t="s">
        <v>27</v>
      </c>
      <c r="E14" s="1" t="s">
        <v>30</v>
      </c>
    </row>
    <row r="15" spans="1:139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W18"/>
  <sheetViews>
    <sheetView topLeftCell="EE1" workbookViewId="0">
      <selection activeCell="EW7" sqref="EW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53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53">
      <c r="C3" s="1" t="s">
        <v>1</v>
      </c>
    </row>
    <row r="4" spans="1:1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</row>
    <row r="5" spans="1:1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</row>
    <row r="6" spans="1:153">
      <c r="B6" s="15">
        <f>SUM(D6:MI6)</f>
        <v>-65129.180000000037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</row>
    <row r="7" spans="1:153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</row>
    <row r="8" spans="1:153">
      <c r="A8" s="8">
        <f>B8/F2</f>
        <v>-2.2583923119479994E-2</v>
      </c>
      <c r="B8" s="7">
        <f>SUM(D8:MI8)</f>
        <v>-17913.567818371528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</row>
    <row r="9" spans="1:153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</row>
    <row r="14" spans="1:153">
      <c r="C14" s="1" t="s">
        <v>26</v>
      </c>
      <c r="D14" s="1" t="s">
        <v>27</v>
      </c>
      <c r="E14" s="1" t="s">
        <v>30</v>
      </c>
    </row>
    <row r="15" spans="1:153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53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W15"/>
  <sheetViews>
    <sheetView topLeftCell="EF1" workbookViewId="0">
      <selection activeCell="EW7" sqref="EW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53">
      <c r="C2" s="1" t="s">
        <v>14</v>
      </c>
      <c r="D2" s="1" t="s">
        <v>7</v>
      </c>
      <c r="E2">
        <v>19.88</v>
      </c>
      <c r="F2">
        <f>E2*10000</f>
        <v>198800</v>
      </c>
    </row>
    <row r="3" spans="1:153">
      <c r="C3" s="1" t="s">
        <v>1</v>
      </c>
    </row>
    <row r="4" spans="1:1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</row>
    <row r="5" spans="1:1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</row>
    <row r="6" spans="1:153">
      <c r="B6" s="15">
        <f>SUM(D6:MI6)</f>
        <v>-24470.409999999993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</row>
    <row r="7" spans="1:15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</row>
    <row r="8" spans="1:153">
      <c r="A8" s="8">
        <f>B8/F2</f>
        <v>-2.7827231508399098E-2</v>
      </c>
      <c r="B8" s="7">
        <f>SUM(D8:MI8)</f>
        <v>-5532.0536238697405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</row>
    <row r="9" spans="1:153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</row>
    <row r="10" spans="1:153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53">
      <c r="C13" s="17" t="s">
        <v>26</v>
      </c>
      <c r="D13" s="17" t="s">
        <v>27</v>
      </c>
      <c r="E13" s="1" t="s">
        <v>35</v>
      </c>
    </row>
    <row r="14" spans="1:153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53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W14"/>
  <sheetViews>
    <sheetView topLeftCell="EF1" workbookViewId="0">
      <selection activeCell="EW7" sqref="EW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53">
      <c r="C2" s="1" t="s">
        <v>16</v>
      </c>
      <c r="D2" s="1" t="s">
        <v>7</v>
      </c>
      <c r="E2">
        <v>178.53</v>
      </c>
      <c r="F2">
        <f>E2*10000</f>
        <v>1785300</v>
      </c>
    </row>
    <row r="3" spans="1:153">
      <c r="C3" s="1" t="s">
        <v>1</v>
      </c>
    </row>
    <row r="4" spans="1:1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</row>
    <row r="5" spans="1:1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</row>
    <row r="6" spans="1:153">
      <c r="B6" s="15">
        <f>SUM(D6:MI6)</f>
        <v>-46769.2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</row>
    <row r="7" spans="1:153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</row>
    <row r="8" spans="1:153">
      <c r="A8" s="8">
        <f>B8/F2</f>
        <v>-7.2148451757808136E-3</v>
      </c>
      <c r="B8" s="7">
        <f>SUM(D8:MI8)</f>
        <v>-12880.663092321487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</row>
    <row r="9" spans="1:153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</row>
    <row r="10" spans="1:153">
      <c r="B10">
        <f>B6/B8</f>
        <v>3.6309621379570425</v>
      </c>
      <c r="U10" s="1" t="s">
        <v>51</v>
      </c>
      <c r="V10" s="1" t="s">
        <v>41</v>
      </c>
    </row>
    <row r="12" spans="1:153">
      <c r="C12" s="1" t="s">
        <v>26</v>
      </c>
      <c r="D12" s="1" t="s">
        <v>27</v>
      </c>
    </row>
    <row r="13" spans="1:153">
      <c r="C13">
        <v>800</v>
      </c>
      <c r="D13">
        <v>9.1660000000000004</v>
      </c>
    </row>
    <row r="14" spans="1:153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F1" workbookViewId="0">
      <selection activeCell="DT22" sqref="DT22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I13"/>
  <sheetViews>
    <sheetView topLeftCell="DU1" workbookViewId="0">
      <selection activeCell="EI7" sqref="EI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39">
      <c r="C2" s="1" t="s">
        <v>53</v>
      </c>
      <c r="D2" s="1" t="s">
        <v>7</v>
      </c>
      <c r="E2">
        <v>12.56</v>
      </c>
      <c r="F2">
        <f>E2*10000</f>
        <v>125600</v>
      </c>
    </row>
    <row r="3" spans="1:139">
      <c r="C3" s="1" t="s">
        <v>1</v>
      </c>
    </row>
    <row r="4" spans="1:1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</row>
    <row r="5" spans="1:139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</row>
    <row r="6" spans="1:139">
      <c r="B6" s="15">
        <f>SUM(D6:MI6)</f>
        <v>479644.66000000032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</row>
    <row r="7" spans="1:139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</row>
    <row r="8" spans="1:139">
      <c r="A8" s="8">
        <f>B8/F2</f>
        <v>6.4659106234703483E-3</v>
      </c>
      <c r="B8" s="7">
        <f>SUM(D8:MI8)</f>
        <v>812.1183743078758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</row>
    <row r="9" spans="1:139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</row>
    <row r="10" spans="1:139">
      <c r="B10">
        <f>B6/B8</f>
        <v>590.60929437629738</v>
      </c>
    </row>
    <row r="12" spans="1:139">
      <c r="C12" s="17" t="s">
        <v>26</v>
      </c>
      <c r="D12" s="17" t="s">
        <v>27</v>
      </c>
    </row>
    <row r="13" spans="1:139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W14"/>
  <sheetViews>
    <sheetView topLeftCell="ED1" workbookViewId="0">
      <selection activeCell="EW7" sqref="EW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53">
      <c r="C2" s="1" t="s">
        <v>19</v>
      </c>
      <c r="D2" s="1" t="s">
        <v>7</v>
      </c>
      <c r="E2">
        <v>19.34</v>
      </c>
      <c r="F2">
        <f>E2*10000</f>
        <v>193400</v>
      </c>
    </row>
    <row r="3" spans="1:153">
      <c r="C3" s="1" t="s">
        <v>1</v>
      </c>
    </row>
    <row r="4" spans="1:1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</row>
    <row r="5" spans="1:1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</row>
    <row r="6" spans="1:153">
      <c r="B6" s="15">
        <f>SUM(D6:MI6)</f>
        <v>-23963.139999999989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</row>
    <row r="7" spans="1:153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</row>
    <row r="8" spans="1:153">
      <c r="A8" s="8">
        <f>B8/F2</f>
        <v>-4.4530475055555845E-2</v>
      </c>
      <c r="B8" s="7">
        <f>SUM(D8:MI8)</f>
        <v>-8612.1938757445005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</row>
    <row r="9" spans="1:153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</row>
    <row r="10" spans="1:153">
      <c r="DY10" s="1" t="s">
        <v>41</v>
      </c>
    </row>
    <row r="12" spans="1:153">
      <c r="C12" s="17" t="s">
        <v>26</v>
      </c>
      <c r="D12" s="17" t="s">
        <v>27</v>
      </c>
    </row>
    <row r="13" spans="1:153">
      <c r="C13" s="10">
        <v>600</v>
      </c>
      <c r="D13" s="10">
        <v>7.2480000000000002</v>
      </c>
    </row>
    <row r="14" spans="1:153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W14"/>
  <sheetViews>
    <sheetView topLeftCell="EG1" workbookViewId="0">
      <selection activeCell="EW7" sqref="EW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53">
      <c r="C2" s="1" t="s">
        <v>21</v>
      </c>
      <c r="D2" s="1" t="s">
        <v>7</v>
      </c>
      <c r="E2">
        <v>5.4</v>
      </c>
      <c r="F2">
        <f>E2*10000</f>
        <v>54000</v>
      </c>
    </row>
    <row r="3" spans="1:153">
      <c r="C3" s="1" t="s">
        <v>1</v>
      </c>
    </row>
    <row r="4" spans="1:1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</row>
    <row r="5" spans="1:1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</row>
    <row r="6" spans="1:153">
      <c r="B6" s="15">
        <f>SUM(D6:MI6)</f>
        <v>-6048.7500000000018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</row>
    <row r="7" spans="1:153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</row>
    <row r="8" spans="1:153">
      <c r="A8" s="8">
        <f>B8/F2</f>
        <v>-1.9958880330623027E-2</v>
      </c>
      <c r="B8" s="7">
        <f>SUM(D8:MI8)</f>
        <v>-1077.7795378536434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</row>
    <row r="9" spans="1:153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</row>
    <row r="12" spans="1:153">
      <c r="C12" s="17" t="s">
        <v>26</v>
      </c>
      <c r="D12" s="17" t="s">
        <v>27</v>
      </c>
    </row>
    <row r="13" spans="1:153">
      <c r="C13" s="10">
        <v>300</v>
      </c>
      <c r="D13" s="10">
        <v>8.4870000000000001</v>
      </c>
    </row>
    <row r="14" spans="1:153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D13"/>
  <sheetViews>
    <sheetView tabSelected="1" topLeftCell="DP1" workbookViewId="0">
      <selection activeCell="ED7" sqref="ED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34">
      <c r="C2" s="1" t="s">
        <v>58</v>
      </c>
      <c r="D2" s="1" t="s">
        <v>7</v>
      </c>
      <c r="E2">
        <v>7.83</v>
      </c>
      <c r="F2">
        <f>E2*10000</f>
        <v>78300</v>
      </c>
    </row>
    <row r="3" spans="1:134">
      <c r="C3" s="1" t="s">
        <v>1</v>
      </c>
    </row>
    <row r="4" spans="1:1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</row>
    <row r="5" spans="1:134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</row>
    <row r="6" spans="1:134">
      <c r="B6" s="15">
        <f>SUM(D6:MI6)</f>
        <v>251.97000000000071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</row>
    <row r="7" spans="1:134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</row>
    <row r="8" spans="1:134">
      <c r="A8" s="8">
        <f>B8/F2</f>
        <v>-1.5885847340286893E-3</v>
      </c>
      <c r="B8" s="7">
        <f>SUM(D8:MI8)</f>
        <v>-124.38618467444637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</row>
    <row r="9" spans="1:134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</row>
    <row r="12" spans="1:134">
      <c r="C12" s="17" t="s">
        <v>26</v>
      </c>
      <c r="D12" s="17" t="s">
        <v>27</v>
      </c>
    </row>
    <row r="13" spans="1:13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B1" workbookViewId="0">
      <selection activeCell="AM7" sqref="AM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-52958.87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-1.2967791893684215E-2</v>
      </c>
      <c r="B8" s="7">
        <f>SUM(D8:MI8)</f>
        <v>-848.09358984694768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" si="16">AM6/AM7</f>
        <v>-89.906312292358791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B1" workbookViewId="0">
      <selection activeCell="AM7" sqref="AM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-11486.070000000002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-1.1760542022724964E-3</v>
      </c>
      <c r="B8" s="7">
        <f>SUM(D8:MI8)</f>
        <v>-122.42724245656687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" si="16">AM6/AM7</f>
        <v>-3.6851612903225806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W17"/>
  <sheetViews>
    <sheetView topLeftCell="EK1" workbookViewId="0">
      <selection activeCell="EW7" sqref="EW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53">
      <c r="C2" s="1" t="s">
        <v>10</v>
      </c>
      <c r="D2" s="1" t="s">
        <v>7</v>
      </c>
      <c r="E2">
        <v>955.58</v>
      </c>
      <c r="F2">
        <f>E2*10000</f>
        <v>9555800</v>
      </c>
    </row>
    <row r="3" spans="1:153">
      <c r="C3" s="1" t="s">
        <v>1</v>
      </c>
    </row>
    <row r="4" spans="1:1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</row>
    <row r="5" spans="1:1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</row>
    <row r="6" spans="1:153">
      <c r="B6" s="15">
        <f>SUM(D6:MI6)</f>
        <v>104203.69999999998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</row>
    <row r="7" spans="1:153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</row>
    <row r="8" spans="1:153">
      <c r="A8" s="8">
        <f>B8/F2</f>
        <v>1.9184595525118166E-3</v>
      </c>
      <c r="B8" s="7">
        <f>SUM(D8:MI8)</f>
        <v>18332.415791892417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" si="72">EW6/EW7</f>
        <v>650.17862371888725</v>
      </c>
    </row>
    <row r="9" spans="1:153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</row>
    <row r="10" spans="1:153">
      <c r="B10" s="10">
        <f>B6/B8</f>
        <v>5.6841226591688194</v>
      </c>
    </row>
    <row r="12" spans="1:153">
      <c r="C12" s="17" t="s">
        <v>26</v>
      </c>
      <c r="D12" s="17" t="s">
        <v>27</v>
      </c>
    </row>
    <row r="13" spans="1:153">
      <c r="C13" s="10">
        <v>1000</v>
      </c>
      <c r="D13" s="10">
        <v>7.5910000000000002</v>
      </c>
    </row>
    <row r="14" spans="1:153">
      <c r="C14">
        <v>900</v>
      </c>
      <c r="D14">
        <v>5.9</v>
      </c>
    </row>
    <row r="15" spans="1:153">
      <c r="A15" s="1" t="s">
        <v>28</v>
      </c>
      <c r="B15" s="38">
        <v>11232</v>
      </c>
      <c r="C15">
        <v>1900</v>
      </c>
      <c r="D15">
        <v>6</v>
      </c>
    </row>
    <row r="16" spans="1:153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W17"/>
  <sheetViews>
    <sheetView topLeftCell="EI1" workbookViewId="0">
      <selection activeCell="EW7" sqref="EW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53">
      <c r="C2" s="1" t="s">
        <v>17</v>
      </c>
      <c r="D2" s="1" t="s">
        <v>7</v>
      </c>
      <c r="E2">
        <v>220.9</v>
      </c>
      <c r="F2">
        <f>E2*10000</f>
        <v>2209000</v>
      </c>
    </row>
    <row r="3" spans="1:153">
      <c r="C3" s="1" t="s">
        <v>1</v>
      </c>
    </row>
    <row r="4" spans="1:1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</row>
    <row r="5" spans="1:1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</row>
    <row r="6" spans="1:153">
      <c r="B6" s="15">
        <f>SUM(D6:MI6)</f>
        <v>179681.91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</row>
    <row r="7" spans="1:153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</row>
    <row r="8" spans="1:153">
      <c r="A8" s="8">
        <f>B8/F2</f>
        <v>9.2425791581655647E-3</v>
      </c>
      <c r="B8" s="7">
        <f>SUM(D8:MI8)</f>
        <v>20416.857360387734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</row>
    <row r="9" spans="1:153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</row>
    <row r="10" spans="1:153">
      <c r="B10" s="10">
        <f>B6/B8</f>
        <v>8.8006644131537239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53">
      <c r="AB11" s="1" t="s">
        <v>61</v>
      </c>
    </row>
    <row r="13" spans="1:153">
      <c r="C13" s="17" t="s">
        <v>26</v>
      </c>
      <c r="D13" s="17" t="s">
        <v>27</v>
      </c>
      <c r="E13" s="1" t="s">
        <v>28</v>
      </c>
    </row>
    <row r="14" spans="1:153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53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53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Z15"/>
  <sheetViews>
    <sheetView topLeftCell="DM1" workbookViewId="0">
      <selection activeCell="DZ7" sqref="DZ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30">
      <c r="C2" s="1" t="s">
        <v>33</v>
      </c>
      <c r="D2" s="1" t="s">
        <v>7</v>
      </c>
      <c r="E2">
        <v>11.94</v>
      </c>
      <c r="F2">
        <f>E2*10000</f>
        <v>119400</v>
      </c>
    </row>
    <row r="3" spans="1:130">
      <c r="C3" s="1" t="s">
        <v>1</v>
      </c>
    </row>
    <row r="4" spans="1:1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</row>
    <row r="5" spans="1:13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</row>
    <row r="6" spans="1:130">
      <c r="B6" s="15">
        <f>SUM(D6:MI6)</f>
        <v>-17996.310000000005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</row>
    <row r="7" spans="1:13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</row>
    <row r="8" spans="1:130">
      <c r="A8" s="8">
        <f>B8/F2</f>
        <v>-3.2583958479916471E-2</v>
      </c>
      <c r="B8" s="7">
        <f>SUM(D8:MI8)</f>
        <v>-3890.5246425020268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</row>
    <row r="9" spans="1:130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</row>
    <row r="10" spans="1:130">
      <c r="B10">
        <f>B6/B8</f>
        <v>4.6256769083016112</v>
      </c>
      <c r="DF10" t="s">
        <v>82</v>
      </c>
    </row>
    <row r="12" spans="1:130">
      <c r="C12" s="17" t="s">
        <v>26</v>
      </c>
      <c r="D12" s="17" t="s">
        <v>27</v>
      </c>
    </row>
    <row r="13" spans="1:130">
      <c r="C13" s="10">
        <v>800</v>
      </c>
      <c r="D13" s="10">
        <v>14.318</v>
      </c>
    </row>
    <row r="14" spans="1:130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30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W17"/>
  <sheetViews>
    <sheetView topLeftCell="EJ1" workbookViewId="0">
      <selection activeCell="EW7" sqref="EW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53">
      <c r="C2" s="1" t="s">
        <v>18</v>
      </c>
      <c r="D2" s="1" t="s">
        <v>7</v>
      </c>
      <c r="E2">
        <v>295.52</v>
      </c>
      <c r="F2">
        <f>E2*10000</f>
        <v>2955200</v>
      </c>
    </row>
    <row r="3" spans="1:153">
      <c r="C3" s="1" t="s">
        <v>1</v>
      </c>
    </row>
    <row r="4" spans="1:1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</row>
    <row r="5" spans="1:1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</row>
    <row r="6" spans="1:153">
      <c r="B6" s="15">
        <f>SUM(D6:MI6)</f>
        <v>149474.40999999995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</row>
    <row r="7" spans="1:153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</row>
    <row r="8" spans="1:153">
      <c r="A8" s="8">
        <f>B8/F2</f>
        <v>5.8727802270638844E-3</v>
      </c>
      <c r="B8" s="7">
        <f>SUM(D8:MI8)</f>
        <v>17355.240127019191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</row>
    <row r="9" spans="1:153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</row>
    <row r="10" spans="1:153">
      <c r="B10">
        <f>B6/B8</f>
        <v>8.6126385406384216</v>
      </c>
      <c r="AJ10" t="s">
        <v>65</v>
      </c>
    </row>
    <row r="12" spans="1:153">
      <c r="C12" s="17" t="s">
        <v>26</v>
      </c>
      <c r="D12" s="17" t="s">
        <v>27</v>
      </c>
      <c r="E12" s="1" t="s">
        <v>30</v>
      </c>
    </row>
    <row r="13" spans="1:153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53">
      <c r="A14" s="1" t="s">
        <v>29</v>
      </c>
      <c r="B14" s="16">
        <v>43040</v>
      </c>
      <c r="C14">
        <v>1700</v>
      </c>
      <c r="D14">
        <v>8.23</v>
      </c>
    </row>
    <row r="15" spans="1:153">
      <c r="A15" s="1" t="s">
        <v>29</v>
      </c>
      <c r="B15" s="16">
        <v>43054</v>
      </c>
      <c r="C15">
        <v>2400</v>
      </c>
      <c r="D15">
        <v>8.34</v>
      </c>
    </row>
    <row r="16" spans="1:153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CQ15"/>
  <sheetViews>
    <sheetView topLeftCell="CA1" workbookViewId="0">
      <selection activeCell="CQ7" sqref="CQ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95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95">
      <c r="C3" s="1" t="s">
        <v>1</v>
      </c>
    </row>
    <row r="4" spans="1: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</row>
    <row r="5" spans="1:95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</row>
    <row r="6" spans="1:95">
      <c r="B6" s="15">
        <f>SUM(D6:MI6)</f>
        <v>24787.150000000031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</row>
    <row r="7" spans="1:95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</row>
    <row r="8" spans="1:95">
      <c r="A8" s="8">
        <f>B8/F2</f>
        <v>-1.6339598557551703E-2</v>
      </c>
      <c r="B8" s="7">
        <f>SUM(D8:MI8)</f>
        <v>-936.25899734771269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" si="43">CQ6/CQ7</f>
        <v>141.78376068376068</v>
      </c>
    </row>
    <row r="9" spans="1:95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</row>
    <row r="10" spans="1:95">
      <c r="B10" s="10">
        <f>B6/B8</f>
        <v>-26.474672147577184</v>
      </c>
      <c r="CC10" s="1" t="s">
        <v>75</v>
      </c>
      <c r="CD10" s="1" t="s">
        <v>83</v>
      </c>
    </row>
    <row r="12" spans="1:95">
      <c r="C12" s="1" t="s">
        <v>26</v>
      </c>
      <c r="D12" s="1" t="s">
        <v>27</v>
      </c>
      <c r="E12" s="1" t="s">
        <v>28</v>
      </c>
    </row>
    <row r="13" spans="1:95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95">
      <c r="A14" s="1" t="s">
        <v>29</v>
      </c>
      <c r="B14" s="11">
        <v>42999</v>
      </c>
      <c r="C14">
        <v>1000</v>
      </c>
      <c r="D14">
        <v>18.510000000000002</v>
      </c>
    </row>
    <row r="15" spans="1:95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2018-03-23T12:51:36Z</dcterms:modified>
</cp:coreProperties>
</file>