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980" yWindow="56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8" i="20" l="1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<sst xmlns="http://schemas.openxmlformats.org/spreadsheetml/2006/main" count="293" uniqueCount="73">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</sst>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177240"/>
        <c:axId val="2141691112"/>
      </c:lineChart>
      <c:catAx>
        <c:axId val="-208817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691112"/>
        <c:crosses val="autoZero"/>
        <c:auto val="1"/>
        <c:lblAlgn val="ctr"/>
        <c:lblOffset val="100"/>
        <c:noMultiLvlLbl val="0"/>
      </c:catAx>
      <c:valAx>
        <c:axId val="214169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17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40104"/>
        <c:axId val="-2122131928"/>
      </c:lineChart>
      <c:catAx>
        <c:axId val="214524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31928"/>
        <c:crosses val="autoZero"/>
        <c:auto val="1"/>
        <c:lblAlgn val="ctr"/>
        <c:lblOffset val="100"/>
        <c:noMultiLvlLbl val="0"/>
      </c:catAx>
      <c:valAx>
        <c:axId val="-212213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24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97432"/>
        <c:axId val="1777000408"/>
      </c:lineChart>
      <c:catAx>
        <c:axId val="177699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00408"/>
        <c:crosses val="autoZero"/>
        <c:auto val="1"/>
        <c:lblAlgn val="ctr"/>
        <c:lblOffset val="100"/>
        <c:noMultiLvlLbl val="0"/>
      </c:catAx>
      <c:valAx>
        <c:axId val="177700040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99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04072"/>
        <c:axId val="2143366808"/>
      </c:barChart>
      <c:catAx>
        <c:axId val="208920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66808"/>
        <c:crosses val="autoZero"/>
        <c:auto val="1"/>
        <c:lblAlgn val="ctr"/>
        <c:lblOffset val="100"/>
        <c:noMultiLvlLbl val="0"/>
      </c:catAx>
      <c:valAx>
        <c:axId val="214336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20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97544"/>
        <c:axId val="-2102989144"/>
      </c:lineChart>
      <c:catAx>
        <c:axId val="-210259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89144"/>
        <c:crosses val="autoZero"/>
        <c:auto val="1"/>
        <c:lblAlgn val="ctr"/>
        <c:lblOffset val="100"/>
        <c:noMultiLvlLbl val="0"/>
      </c:catAx>
      <c:valAx>
        <c:axId val="-210298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9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66136"/>
        <c:axId val="-2102687144"/>
      </c:lineChart>
      <c:catAx>
        <c:axId val="-210276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87144"/>
        <c:crosses val="autoZero"/>
        <c:auto val="1"/>
        <c:lblAlgn val="ctr"/>
        <c:lblOffset val="100"/>
        <c:noMultiLvlLbl val="0"/>
      </c:catAx>
      <c:valAx>
        <c:axId val="-21026871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6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67176"/>
        <c:axId val="-2102765144"/>
      </c:barChart>
      <c:catAx>
        <c:axId val="-210286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65144"/>
        <c:crosses val="autoZero"/>
        <c:auto val="1"/>
        <c:lblAlgn val="ctr"/>
        <c:lblOffset val="100"/>
        <c:noMultiLvlLbl val="0"/>
      </c:catAx>
      <c:valAx>
        <c:axId val="-210276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86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03048"/>
        <c:axId val="1777106024"/>
      </c:lineChart>
      <c:catAx>
        <c:axId val="177710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06024"/>
        <c:crosses val="autoZero"/>
        <c:auto val="1"/>
        <c:lblAlgn val="ctr"/>
        <c:lblOffset val="100"/>
        <c:noMultiLvlLbl val="0"/>
      </c:catAx>
      <c:valAx>
        <c:axId val="17771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10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301048"/>
        <c:axId val="1777308072"/>
      </c:lineChart>
      <c:catAx>
        <c:axId val="177730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308072"/>
        <c:crosses val="autoZero"/>
        <c:auto val="1"/>
        <c:lblAlgn val="ctr"/>
        <c:lblOffset val="100"/>
        <c:noMultiLvlLbl val="0"/>
      </c:catAx>
      <c:valAx>
        <c:axId val="17773080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30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68968"/>
        <c:axId val="1776871976"/>
      </c:barChart>
      <c:catAx>
        <c:axId val="177686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71976"/>
        <c:crosses val="autoZero"/>
        <c:auto val="1"/>
        <c:lblAlgn val="ctr"/>
        <c:lblOffset val="100"/>
        <c:noMultiLvlLbl val="0"/>
      </c:catAx>
      <c:valAx>
        <c:axId val="177687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86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318824"/>
        <c:axId val="1777080360"/>
      </c:lineChart>
      <c:catAx>
        <c:axId val="177731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80360"/>
        <c:crosses val="autoZero"/>
        <c:auto val="1"/>
        <c:lblAlgn val="ctr"/>
        <c:lblOffset val="100"/>
        <c:noMultiLvlLbl val="0"/>
      </c:catAx>
      <c:valAx>
        <c:axId val="17770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31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694632"/>
        <c:axId val="2142133592"/>
      </c:lineChart>
      <c:catAx>
        <c:axId val="-208869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133592"/>
        <c:crosses val="autoZero"/>
        <c:auto val="1"/>
        <c:lblAlgn val="ctr"/>
        <c:lblOffset val="100"/>
        <c:noMultiLvlLbl val="0"/>
      </c:catAx>
      <c:valAx>
        <c:axId val="2142133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69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09656"/>
        <c:axId val="-2102736376"/>
      </c:lineChart>
      <c:catAx>
        <c:axId val="-201300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36376"/>
        <c:crosses val="autoZero"/>
        <c:auto val="1"/>
        <c:lblAlgn val="ctr"/>
        <c:lblOffset val="100"/>
        <c:noMultiLvlLbl val="0"/>
      </c:catAx>
      <c:valAx>
        <c:axId val="-210273637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00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273096"/>
        <c:axId val="2147437112"/>
      </c:barChart>
      <c:catAx>
        <c:axId val="-21032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37112"/>
        <c:crosses val="autoZero"/>
        <c:auto val="1"/>
        <c:lblAlgn val="ctr"/>
        <c:lblOffset val="100"/>
        <c:noMultiLvlLbl val="0"/>
      </c:catAx>
      <c:valAx>
        <c:axId val="214743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7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32920"/>
        <c:axId val="1777142936"/>
      </c:lineChart>
      <c:catAx>
        <c:axId val="177713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42936"/>
        <c:crosses val="autoZero"/>
        <c:auto val="1"/>
        <c:lblAlgn val="ctr"/>
        <c:lblOffset val="100"/>
        <c:noMultiLvlLbl val="0"/>
      </c:catAx>
      <c:valAx>
        <c:axId val="177714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13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22984"/>
        <c:axId val="1777125992"/>
      </c:lineChart>
      <c:catAx>
        <c:axId val="177712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25992"/>
        <c:crosses val="autoZero"/>
        <c:auto val="1"/>
        <c:lblAlgn val="ctr"/>
        <c:lblOffset val="100"/>
        <c:noMultiLvlLbl val="0"/>
      </c:catAx>
      <c:valAx>
        <c:axId val="177712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2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087208"/>
        <c:axId val="1776359624"/>
      </c:barChart>
      <c:catAx>
        <c:axId val="177708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59624"/>
        <c:crosses val="autoZero"/>
        <c:auto val="1"/>
        <c:lblAlgn val="ctr"/>
        <c:lblOffset val="100"/>
        <c:noMultiLvlLbl val="0"/>
      </c:catAx>
      <c:valAx>
        <c:axId val="177635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08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33784"/>
        <c:axId val="1777237096"/>
      </c:lineChart>
      <c:catAx>
        <c:axId val="177723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37096"/>
        <c:crosses val="autoZero"/>
        <c:auto val="1"/>
        <c:lblAlgn val="ctr"/>
        <c:lblOffset val="100"/>
        <c:noMultiLvlLbl val="0"/>
      </c:catAx>
      <c:valAx>
        <c:axId val="177723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23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96312"/>
        <c:axId val="2143313880"/>
      </c:lineChart>
      <c:catAx>
        <c:axId val="177699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13880"/>
        <c:crosses val="autoZero"/>
        <c:auto val="1"/>
        <c:lblAlgn val="ctr"/>
        <c:lblOffset val="100"/>
        <c:noMultiLvlLbl val="0"/>
      </c:catAx>
      <c:valAx>
        <c:axId val="214331388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99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20184"/>
        <c:axId val="1776823192"/>
      </c:barChart>
      <c:catAx>
        <c:axId val="177682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23192"/>
        <c:crosses val="autoZero"/>
        <c:auto val="1"/>
        <c:lblAlgn val="ctr"/>
        <c:lblOffset val="100"/>
        <c:noMultiLvlLbl val="0"/>
      </c:catAx>
      <c:valAx>
        <c:axId val="177682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82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54952"/>
        <c:axId val="1776757960"/>
      </c:lineChart>
      <c:catAx>
        <c:axId val="177675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57960"/>
        <c:crosses val="autoZero"/>
        <c:auto val="1"/>
        <c:lblAlgn val="ctr"/>
        <c:lblOffset val="100"/>
        <c:noMultiLvlLbl val="0"/>
      </c:catAx>
      <c:valAx>
        <c:axId val="177675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5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57880"/>
        <c:axId val="1776560888"/>
      </c:lineChart>
      <c:catAx>
        <c:axId val="177655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60888"/>
        <c:crosses val="autoZero"/>
        <c:auto val="1"/>
        <c:lblAlgn val="ctr"/>
        <c:lblOffset val="100"/>
        <c:noMultiLvlLbl val="0"/>
      </c:catAx>
      <c:valAx>
        <c:axId val="1776560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55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336552"/>
        <c:axId val="2103612984"/>
      </c:barChart>
      <c:catAx>
        <c:axId val="-208833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12984"/>
        <c:crosses val="autoZero"/>
        <c:auto val="1"/>
        <c:lblAlgn val="ctr"/>
        <c:lblOffset val="100"/>
        <c:noMultiLvlLbl val="0"/>
      </c:catAx>
      <c:valAx>
        <c:axId val="210361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33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530328"/>
        <c:axId val="1776517800"/>
      </c:barChart>
      <c:catAx>
        <c:axId val="177653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17800"/>
        <c:crosses val="autoZero"/>
        <c:auto val="1"/>
        <c:lblAlgn val="ctr"/>
        <c:lblOffset val="100"/>
        <c:noMultiLvlLbl val="0"/>
      </c:catAx>
      <c:valAx>
        <c:axId val="177651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3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63656"/>
        <c:axId val="1776466664"/>
      </c:lineChart>
      <c:catAx>
        <c:axId val="177646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66664"/>
        <c:crosses val="autoZero"/>
        <c:auto val="1"/>
        <c:lblAlgn val="ctr"/>
        <c:lblOffset val="100"/>
        <c:noMultiLvlLbl val="0"/>
      </c:catAx>
      <c:valAx>
        <c:axId val="177646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6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14248"/>
        <c:axId val="1776443992"/>
      </c:lineChart>
      <c:catAx>
        <c:axId val="177651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43992"/>
        <c:crosses val="autoZero"/>
        <c:auto val="1"/>
        <c:lblAlgn val="ctr"/>
        <c:lblOffset val="100"/>
        <c:noMultiLvlLbl val="0"/>
      </c:catAx>
      <c:valAx>
        <c:axId val="177644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51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90040"/>
        <c:axId val="2143456040"/>
      </c:barChart>
      <c:catAx>
        <c:axId val="177669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56040"/>
        <c:crosses val="autoZero"/>
        <c:auto val="1"/>
        <c:lblAlgn val="ctr"/>
        <c:lblOffset val="100"/>
        <c:noMultiLvlLbl val="0"/>
      </c:catAx>
      <c:valAx>
        <c:axId val="214345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9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10168"/>
        <c:axId val="-2121679752"/>
      </c:lineChart>
      <c:catAx>
        <c:axId val="177631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79752"/>
        <c:crosses val="autoZero"/>
        <c:auto val="1"/>
        <c:lblAlgn val="ctr"/>
        <c:lblOffset val="100"/>
        <c:noMultiLvlLbl val="0"/>
      </c:catAx>
      <c:valAx>
        <c:axId val="-212167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1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04248"/>
        <c:axId val="1776807256"/>
      </c:lineChart>
      <c:catAx>
        <c:axId val="177680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07256"/>
        <c:crosses val="autoZero"/>
        <c:auto val="1"/>
        <c:lblAlgn val="ctr"/>
        <c:lblOffset val="100"/>
        <c:noMultiLvlLbl val="0"/>
      </c:catAx>
      <c:valAx>
        <c:axId val="17768072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80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349864"/>
        <c:axId val="1777025192"/>
      </c:barChart>
      <c:catAx>
        <c:axId val="-212134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25192"/>
        <c:crosses val="autoZero"/>
        <c:auto val="1"/>
        <c:lblAlgn val="ctr"/>
        <c:lblOffset val="100"/>
        <c:noMultiLvlLbl val="0"/>
      </c:catAx>
      <c:valAx>
        <c:axId val="177702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4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57624"/>
        <c:axId val="-2121958264"/>
      </c:lineChart>
      <c:catAx>
        <c:axId val="-21215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58264"/>
        <c:crosses val="autoZero"/>
        <c:auto val="1"/>
        <c:lblAlgn val="ctr"/>
        <c:lblOffset val="100"/>
        <c:noMultiLvlLbl val="0"/>
      </c:catAx>
      <c:valAx>
        <c:axId val="-212195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5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73592"/>
        <c:axId val="-2121719544"/>
      </c:lineChart>
      <c:catAx>
        <c:axId val="-212177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9544"/>
        <c:crosses val="autoZero"/>
        <c:auto val="1"/>
        <c:lblAlgn val="ctr"/>
        <c:lblOffset val="100"/>
        <c:noMultiLvlLbl val="0"/>
      </c:catAx>
      <c:valAx>
        <c:axId val="-2121719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7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021000"/>
        <c:axId val="-2121949864"/>
      </c:barChart>
      <c:catAx>
        <c:axId val="-212202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49864"/>
        <c:crosses val="autoZero"/>
        <c:auto val="1"/>
        <c:lblAlgn val="ctr"/>
        <c:lblOffset val="100"/>
        <c:noMultiLvlLbl val="0"/>
      </c:catAx>
      <c:valAx>
        <c:axId val="-212194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2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14168"/>
        <c:axId val="-1992966760"/>
      </c:lineChart>
      <c:catAx>
        <c:axId val="-211531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966760"/>
        <c:crosses val="autoZero"/>
        <c:auto val="1"/>
        <c:lblAlgn val="ctr"/>
        <c:lblOffset val="100"/>
        <c:tickLblSkip val="2"/>
        <c:noMultiLvlLbl val="0"/>
      </c:catAx>
      <c:valAx>
        <c:axId val="-199296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31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65800"/>
        <c:axId val="-2122298264"/>
      </c:lineChart>
      <c:catAx>
        <c:axId val="-212216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98264"/>
        <c:crosses val="autoZero"/>
        <c:auto val="1"/>
        <c:lblAlgn val="ctr"/>
        <c:lblOffset val="100"/>
        <c:noMultiLvlLbl val="0"/>
      </c:catAx>
      <c:valAx>
        <c:axId val="-212229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6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57528"/>
        <c:axId val="-2121821016"/>
      </c:lineChart>
      <c:catAx>
        <c:axId val="-212165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1016"/>
        <c:crosses val="autoZero"/>
        <c:auto val="1"/>
        <c:lblAlgn val="ctr"/>
        <c:lblOffset val="100"/>
        <c:noMultiLvlLbl val="0"/>
      </c:catAx>
      <c:valAx>
        <c:axId val="-2121821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5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295816"/>
        <c:axId val="2143328616"/>
      </c:barChart>
      <c:catAx>
        <c:axId val="177629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28616"/>
        <c:crosses val="autoZero"/>
        <c:auto val="1"/>
        <c:lblAlgn val="ctr"/>
        <c:lblOffset val="100"/>
        <c:noMultiLvlLbl val="0"/>
      </c:catAx>
      <c:valAx>
        <c:axId val="214332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29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74200"/>
        <c:axId val="1776377208"/>
      </c:lineChart>
      <c:catAx>
        <c:axId val="177637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77208"/>
        <c:crosses val="autoZero"/>
        <c:auto val="1"/>
        <c:lblAlgn val="ctr"/>
        <c:lblOffset val="100"/>
        <c:noMultiLvlLbl val="0"/>
      </c:catAx>
      <c:valAx>
        <c:axId val="177637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7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13800"/>
        <c:axId val="1776817368"/>
      </c:lineChart>
      <c:catAx>
        <c:axId val="214471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17368"/>
        <c:crosses val="autoZero"/>
        <c:auto val="1"/>
        <c:lblAlgn val="ctr"/>
        <c:lblOffset val="100"/>
        <c:noMultiLvlLbl val="0"/>
      </c:catAx>
      <c:valAx>
        <c:axId val="177681736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1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65704"/>
        <c:axId val="1776668712"/>
      </c:barChart>
      <c:catAx>
        <c:axId val="177666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68712"/>
        <c:crosses val="autoZero"/>
        <c:auto val="1"/>
        <c:lblAlgn val="ctr"/>
        <c:lblOffset val="100"/>
        <c:noMultiLvlLbl val="0"/>
      </c:catAx>
      <c:valAx>
        <c:axId val="17766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6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81432"/>
        <c:axId val="1777184984"/>
      </c:lineChart>
      <c:catAx>
        <c:axId val="214428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84984"/>
        <c:crosses val="autoZero"/>
        <c:auto val="1"/>
        <c:lblAlgn val="ctr"/>
        <c:lblOffset val="100"/>
        <c:noMultiLvlLbl val="0"/>
      </c:catAx>
      <c:valAx>
        <c:axId val="177718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28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19688"/>
        <c:axId val="-2122230152"/>
      </c:lineChart>
      <c:catAx>
        <c:axId val="177641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30152"/>
        <c:crosses val="autoZero"/>
        <c:auto val="1"/>
        <c:lblAlgn val="ctr"/>
        <c:lblOffset val="100"/>
        <c:noMultiLvlLbl val="0"/>
      </c:catAx>
      <c:valAx>
        <c:axId val="-2122230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41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597480"/>
        <c:axId val="1776698440"/>
      </c:barChart>
      <c:catAx>
        <c:axId val="214459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98440"/>
        <c:crosses val="autoZero"/>
        <c:auto val="1"/>
        <c:lblAlgn val="ctr"/>
        <c:lblOffset val="100"/>
        <c:noMultiLvlLbl val="0"/>
      </c:catAx>
      <c:valAx>
        <c:axId val="177669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59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09880"/>
        <c:axId val="1776912888"/>
      </c:lineChart>
      <c:catAx>
        <c:axId val="177690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12888"/>
        <c:crosses val="autoZero"/>
        <c:auto val="1"/>
        <c:lblAlgn val="ctr"/>
        <c:lblOffset val="100"/>
        <c:noMultiLvlLbl val="0"/>
      </c:catAx>
      <c:valAx>
        <c:axId val="177691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0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62152"/>
        <c:axId val="-2088408904"/>
      </c:lineChart>
      <c:catAx>
        <c:axId val="210376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08904"/>
        <c:crosses val="autoZero"/>
        <c:auto val="1"/>
        <c:lblAlgn val="ctr"/>
        <c:lblOffset val="100"/>
        <c:tickLblSkip val="2"/>
        <c:noMultiLvlLbl val="0"/>
      </c:catAx>
      <c:valAx>
        <c:axId val="-2088408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76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63736"/>
        <c:axId val="-2074108952"/>
      </c:lineChart>
      <c:catAx>
        <c:axId val="-207446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08952"/>
        <c:crosses val="autoZero"/>
        <c:auto val="1"/>
        <c:lblAlgn val="ctr"/>
        <c:lblOffset val="100"/>
        <c:noMultiLvlLbl val="0"/>
      </c:catAx>
      <c:valAx>
        <c:axId val="-207410895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46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727496"/>
        <c:axId val="-2074184216"/>
      </c:barChart>
      <c:catAx>
        <c:axId val="-207472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84216"/>
        <c:crosses val="autoZero"/>
        <c:auto val="1"/>
        <c:lblAlgn val="ctr"/>
        <c:lblOffset val="100"/>
        <c:noMultiLvlLbl val="0"/>
      </c:catAx>
      <c:valAx>
        <c:axId val="-207418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2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21656"/>
        <c:axId val="-2074854392"/>
      </c:lineChart>
      <c:catAx>
        <c:axId val="-207462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54392"/>
        <c:crosses val="autoZero"/>
        <c:auto val="1"/>
        <c:lblAlgn val="ctr"/>
        <c:lblOffset val="100"/>
        <c:noMultiLvlLbl val="0"/>
      </c:catAx>
      <c:valAx>
        <c:axId val="-207485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2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64408"/>
        <c:axId val="-2074921384"/>
      </c:lineChart>
      <c:catAx>
        <c:axId val="-207426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21384"/>
        <c:crosses val="autoZero"/>
        <c:auto val="1"/>
        <c:lblAlgn val="ctr"/>
        <c:lblOffset val="100"/>
        <c:noMultiLvlLbl val="0"/>
      </c:catAx>
      <c:valAx>
        <c:axId val="-2074921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26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25352"/>
        <c:axId val="-2074662792"/>
      </c:barChart>
      <c:catAx>
        <c:axId val="-20744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62792"/>
        <c:crosses val="autoZero"/>
        <c:auto val="1"/>
        <c:lblAlgn val="ctr"/>
        <c:lblOffset val="100"/>
        <c:noMultiLvlLbl val="0"/>
      </c:catAx>
      <c:valAx>
        <c:axId val="-207466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2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27224"/>
        <c:axId val="-2074142840"/>
      </c:lineChart>
      <c:catAx>
        <c:axId val="-207412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42840"/>
        <c:crosses val="autoZero"/>
        <c:auto val="1"/>
        <c:lblAlgn val="ctr"/>
        <c:lblOffset val="100"/>
        <c:noMultiLvlLbl val="0"/>
      </c:catAx>
      <c:valAx>
        <c:axId val="-207414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2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00168"/>
        <c:axId val="-2074206472"/>
      </c:lineChart>
      <c:catAx>
        <c:axId val="-207420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06472"/>
        <c:crosses val="autoZero"/>
        <c:auto val="1"/>
        <c:lblAlgn val="ctr"/>
        <c:lblOffset val="100"/>
        <c:noMultiLvlLbl val="0"/>
      </c:catAx>
      <c:valAx>
        <c:axId val="-20742064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20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239672"/>
        <c:axId val="-2074250376"/>
      </c:barChart>
      <c:catAx>
        <c:axId val="-207423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50376"/>
        <c:crosses val="autoZero"/>
        <c:auto val="1"/>
        <c:lblAlgn val="ctr"/>
        <c:lblOffset val="100"/>
        <c:noMultiLvlLbl val="0"/>
      </c:catAx>
      <c:valAx>
        <c:axId val="-207425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3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01624"/>
        <c:axId val="-2074308984"/>
      </c:lineChart>
      <c:catAx>
        <c:axId val="-207430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08984"/>
        <c:crosses val="autoZero"/>
        <c:auto val="1"/>
        <c:lblAlgn val="ctr"/>
        <c:lblOffset val="100"/>
        <c:noMultiLvlLbl val="0"/>
      </c:catAx>
      <c:valAx>
        <c:axId val="-207430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0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69240"/>
        <c:axId val="-2074376904"/>
      </c:lineChart>
      <c:catAx>
        <c:axId val="-20743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76904"/>
        <c:crosses val="autoZero"/>
        <c:auto val="1"/>
        <c:lblAlgn val="ctr"/>
        <c:lblOffset val="100"/>
        <c:noMultiLvlLbl val="0"/>
      </c:catAx>
      <c:valAx>
        <c:axId val="-207437690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36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73112"/>
        <c:axId val="-2088548776"/>
      </c:barChart>
      <c:catAx>
        <c:axId val="210437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548776"/>
        <c:crosses val="autoZero"/>
        <c:auto val="1"/>
        <c:lblAlgn val="ctr"/>
        <c:lblOffset val="100"/>
        <c:tickLblSkip val="2"/>
        <c:noMultiLvlLbl val="0"/>
      </c:catAx>
      <c:valAx>
        <c:axId val="-208854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7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03224"/>
        <c:axId val="-2074410824"/>
      </c:barChart>
      <c:catAx>
        <c:axId val="-207440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10824"/>
        <c:crosses val="autoZero"/>
        <c:auto val="1"/>
        <c:lblAlgn val="ctr"/>
        <c:lblOffset val="100"/>
        <c:noMultiLvlLbl val="0"/>
      </c:catAx>
      <c:valAx>
        <c:axId val="-207441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0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88824"/>
        <c:axId val="1776491832"/>
      </c:lineChart>
      <c:catAx>
        <c:axId val="177648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91832"/>
        <c:crosses val="autoZero"/>
        <c:auto val="1"/>
        <c:lblAlgn val="ctr"/>
        <c:lblOffset val="100"/>
        <c:noMultiLvlLbl val="0"/>
      </c:catAx>
      <c:valAx>
        <c:axId val="177649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8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35784"/>
        <c:axId val="1776637592"/>
      </c:lineChart>
      <c:catAx>
        <c:axId val="-212193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37592"/>
        <c:crosses val="autoZero"/>
        <c:auto val="1"/>
        <c:lblAlgn val="ctr"/>
        <c:lblOffset val="100"/>
        <c:noMultiLvlLbl val="0"/>
      </c:catAx>
      <c:valAx>
        <c:axId val="177663759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93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721960"/>
        <c:axId val="1776724968"/>
      </c:barChart>
      <c:catAx>
        <c:axId val="177672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24968"/>
        <c:crosses val="autoZero"/>
        <c:auto val="1"/>
        <c:lblAlgn val="ctr"/>
        <c:lblOffset val="100"/>
        <c:noMultiLvlLbl val="0"/>
      </c:catAx>
      <c:valAx>
        <c:axId val="177672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2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Q15"/>
  <sheetViews>
    <sheetView topLeftCell="A9" workbookViewId="0">
      <selection activeCell="BQ7" sqref="B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9">
      <c r="C2" s="1" t="s">
        <v>18</v>
      </c>
      <c r="D2" s="1" t="s">
        <v>7</v>
      </c>
      <c r="E2">
        <v>295.52</v>
      </c>
      <c r="F2">
        <f>E2*10000</f>
        <v>2955200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240946.50999999998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</row>
    <row r="7" spans="1:6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</row>
    <row r="8" spans="1:69">
      <c r="A8" s="8">
        <f>B8/F2</f>
        <v>9.7302271718079977E-3</v>
      </c>
      <c r="B8" s="7">
        <f>SUM(D8:MI8)</f>
        <v>28754.767338126992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</row>
    <row r="9" spans="1:69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</row>
    <row r="10" spans="1:69">
      <c r="B10">
        <f>B6/B8</f>
        <v>8.379358704826668</v>
      </c>
      <c r="AJ10" t="s">
        <v>66</v>
      </c>
    </row>
    <row r="12" spans="1:69">
      <c r="C12" s="17" t="s">
        <v>27</v>
      </c>
      <c r="D12" s="17" t="s">
        <v>28</v>
      </c>
      <c r="E12" s="1" t="s">
        <v>31</v>
      </c>
    </row>
    <row r="13" spans="1:6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9">
      <c r="A14" s="1" t="s">
        <v>30</v>
      </c>
      <c r="B14" s="16">
        <v>43040</v>
      </c>
      <c r="C14">
        <v>1700</v>
      </c>
      <c r="D14">
        <v>8.23</v>
      </c>
    </row>
    <row r="15" spans="1:69">
      <c r="A15" s="1" t="s">
        <v>30</v>
      </c>
      <c r="B15" s="16">
        <v>43054</v>
      </c>
      <c r="C15">
        <v>2400</v>
      </c>
      <c r="D15">
        <v>8.34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5"/>
  <sheetViews>
    <sheetView topLeftCell="A16" workbookViewId="0">
      <selection activeCell="BQ7" sqref="B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9">
      <c r="C2" s="1" t="s">
        <v>15</v>
      </c>
      <c r="D2" s="1" t="s">
        <v>7</v>
      </c>
      <c r="E2">
        <v>3.89</v>
      </c>
      <c r="F2">
        <f>E2*10000</f>
        <v>38900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-5616.4000000000005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</row>
    <row r="7" spans="1:6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</row>
    <row r="8" spans="1:69">
      <c r="A8" s="8">
        <f>B8/F2</f>
        <v>-1.781067941669463E-2</v>
      </c>
      <c r="B8" s="7">
        <f>SUM(D8:MI8)</f>
        <v>-692.8354293094211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</row>
    <row r="9" spans="1:69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</row>
    <row r="14" spans="1:69">
      <c r="C14" s="1" t="s">
        <v>27</v>
      </c>
      <c r="D14" s="17" t="s">
        <v>28</v>
      </c>
      <c r="E14" s="1" t="s">
        <v>31</v>
      </c>
    </row>
    <row r="15" spans="1:69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8"/>
  <sheetViews>
    <sheetView topLeftCell="A13" workbookViewId="0">
      <selection activeCell="BQ7" sqref="B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-39977.290000000008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</row>
    <row r="7" spans="1:6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</row>
    <row r="8" spans="1:69">
      <c r="A8" s="8">
        <f>B8/F2</f>
        <v>-1.2928424518077039E-2</v>
      </c>
      <c r="B8" s="7">
        <f>SUM(D8:MI8)</f>
        <v>-10254.826327738705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</row>
    <row r="9" spans="1:69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</row>
    <row r="14" spans="1:69">
      <c r="C14" s="1" t="s">
        <v>27</v>
      </c>
      <c r="D14" s="1" t="s">
        <v>28</v>
      </c>
      <c r="E14" s="1" t="s">
        <v>31</v>
      </c>
    </row>
    <row r="15" spans="1:6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5"/>
  <sheetViews>
    <sheetView topLeftCell="A16" workbookViewId="0">
      <selection activeCell="BQ7" sqref="BQ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9">
      <c r="C2" s="1" t="s">
        <v>14</v>
      </c>
      <c r="D2" s="1" t="s">
        <v>7</v>
      </c>
      <c r="E2">
        <v>19.88</v>
      </c>
      <c r="F2">
        <f>E2*10000</f>
        <v>198800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-5709.8600000000006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</row>
    <row r="7" spans="1:6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</row>
    <row r="8" spans="1:69">
      <c r="A8" s="8">
        <f>B8/F2</f>
        <v>-5.7451844824524491E-3</v>
      </c>
      <c r="B8" s="7">
        <f>SUM(D8:MI8)</f>
        <v>-1142.1426751115469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</row>
    <row r="9" spans="1:69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</row>
    <row r="10" spans="1:69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9">
      <c r="C13" s="17" t="s">
        <v>27</v>
      </c>
      <c r="D13" s="17" t="s">
        <v>28</v>
      </c>
      <c r="E13" s="1" t="s">
        <v>36</v>
      </c>
    </row>
    <row r="14" spans="1:69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9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Q15"/>
  <sheetViews>
    <sheetView topLeftCell="A9" workbookViewId="0">
      <selection activeCell="BQ7" sqref="BQ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9">
      <c r="C2" s="1" t="s">
        <v>10</v>
      </c>
      <c r="D2" s="1" t="s">
        <v>7</v>
      </c>
      <c r="E2">
        <v>955.58</v>
      </c>
      <c r="F2">
        <f>E2*10000</f>
        <v>9555800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105289.87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</row>
    <row r="7" spans="1:6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</row>
    <row r="8" spans="1:69">
      <c r="A8" s="8">
        <f>B8/F2</f>
        <v>1.8437540304870237E-3</v>
      </c>
      <c r="B8" s="7">
        <f>SUM(D8:MI8)</f>
        <v>17618.544764527902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</row>
    <row r="9" spans="1:69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</row>
    <row r="10" spans="1:69">
      <c r="B10" s="10">
        <f>B6/B8</f>
        <v>5.9760821002642714</v>
      </c>
    </row>
    <row r="12" spans="1:69">
      <c r="C12" s="17" t="s">
        <v>27</v>
      </c>
      <c r="D12" s="17" t="s">
        <v>28</v>
      </c>
    </row>
    <row r="13" spans="1:69">
      <c r="C13" s="10">
        <v>1000</v>
      </c>
      <c r="D13" s="10">
        <v>7.5910000000000002</v>
      </c>
    </row>
    <row r="14" spans="1:69">
      <c r="C14">
        <v>900</v>
      </c>
      <c r="D14">
        <v>5.9</v>
      </c>
    </row>
    <row r="15" spans="1:69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4"/>
  <sheetViews>
    <sheetView topLeftCell="A18" workbookViewId="0">
      <selection activeCell="BQ7" sqref="BQ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17594.210000000006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</row>
    <row r="7" spans="1:6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</row>
    <row r="8" spans="1:69">
      <c r="A8" s="8">
        <f>B8/F2</f>
        <v>1.8432356450257545E-3</v>
      </c>
      <c r="B8" s="7">
        <f>SUM(D8:MI8)</f>
        <v>2993.2303639573224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</row>
    <row r="9" spans="1:69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</row>
    <row r="10" spans="1:69">
      <c r="B10">
        <f>B6/B8</f>
        <v>5.8780006416675734</v>
      </c>
      <c r="U10" s="1" t="s">
        <v>52</v>
      </c>
      <c r="V10" s="1" t="s">
        <v>42</v>
      </c>
    </row>
    <row r="12" spans="1:69">
      <c r="C12" s="1" t="s">
        <v>27</v>
      </c>
      <c r="D12" s="1" t="s">
        <v>28</v>
      </c>
    </row>
    <row r="13" spans="1:69">
      <c r="C13">
        <v>800</v>
      </c>
      <c r="D13">
        <v>9.1660000000000004</v>
      </c>
    </row>
    <row r="14" spans="1:69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4"/>
  <sheetViews>
    <sheetView topLeftCell="A17" workbookViewId="0">
      <selection activeCell="BQ7" sqref="BQ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9">
      <c r="C2" s="1" t="s">
        <v>13</v>
      </c>
      <c r="D2" s="1" t="s">
        <v>7</v>
      </c>
      <c r="E2">
        <v>6.98</v>
      </c>
      <c r="F2">
        <f>E2*10000</f>
        <v>69800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-61533.799999999981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</row>
    <row r="7" spans="1:6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</row>
    <row r="8" spans="1:69">
      <c r="A8" s="8">
        <f>B8/F2</f>
        <v>-7.8313928918830128E-2</v>
      </c>
      <c r="B8" s="7">
        <f>SUM(D8:MI8)</f>
        <v>-5466.3122385343431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</row>
    <row r="9" spans="1:69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</row>
    <row r="12" spans="1:69">
      <c r="C12" s="1" t="s">
        <v>27</v>
      </c>
      <c r="D12" s="1" t="s">
        <v>28</v>
      </c>
    </row>
    <row r="13" spans="1:69">
      <c r="C13">
        <v>400</v>
      </c>
      <c r="D13">
        <v>27.524999999999999</v>
      </c>
      <c r="G13" s="1" t="s">
        <v>32</v>
      </c>
    </row>
    <row r="14" spans="1:69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4"/>
  <sheetViews>
    <sheetView topLeftCell="A10" workbookViewId="0">
      <selection activeCell="BQ7" sqref="BQ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9">
      <c r="C2" s="1" t="s">
        <v>19</v>
      </c>
      <c r="D2" s="1" t="s">
        <v>7</v>
      </c>
      <c r="E2">
        <v>18.72</v>
      </c>
      <c r="F2">
        <f>E2*10000</f>
        <v>187200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-10217.059999999998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</row>
    <row r="7" spans="1:6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</row>
    <row r="8" spans="1:69">
      <c r="A8" s="8">
        <f>B8/F2</f>
        <v>-1.8292687885454566E-2</v>
      </c>
      <c r="B8" s="7">
        <f>SUM(D8:MI8)</f>
        <v>-3424.3911721570948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</row>
    <row r="9" spans="1:69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</row>
    <row r="12" spans="1:69">
      <c r="C12" s="17" t="s">
        <v>27</v>
      </c>
      <c r="D12" s="17" t="s">
        <v>28</v>
      </c>
    </row>
    <row r="13" spans="1:69">
      <c r="C13" s="10">
        <v>600</v>
      </c>
      <c r="D13" s="10">
        <v>7.2480000000000002</v>
      </c>
    </row>
    <row r="14" spans="1:69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4"/>
  <sheetViews>
    <sheetView workbookViewId="0">
      <selection activeCell="BQ7" sqref="BQ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9">
      <c r="C2" s="1" t="s">
        <v>21</v>
      </c>
      <c r="D2" s="1" t="s">
        <v>7</v>
      </c>
      <c r="E2">
        <v>5.4</v>
      </c>
      <c r="F2">
        <f>E2*10000</f>
        <v>54000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-5093.2099999999991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</row>
    <row r="7" spans="1:6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</row>
    <row r="8" spans="1:69">
      <c r="A8" s="8">
        <f>B8/F2</f>
        <v>-1.6233147629449229E-2</v>
      </c>
      <c r="B8" s="7">
        <f>SUM(D8:MI8)</f>
        <v>-876.58997199025839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</row>
    <row r="9" spans="1:69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</row>
    <row r="12" spans="1:69">
      <c r="C12" s="17" t="s">
        <v>27</v>
      </c>
      <c r="D12" s="17" t="s">
        <v>28</v>
      </c>
    </row>
    <row r="13" spans="1:69">
      <c r="C13" s="10">
        <v>300</v>
      </c>
      <c r="D13" s="10">
        <v>8.4870000000000001</v>
      </c>
    </row>
    <row r="14" spans="1:69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A11" workbookViewId="0">
      <selection activeCell="BD7" sqref="B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6">
      <c r="C2" s="1" t="s">
        <v>34</v>
      </c>
      <c r="D2" s="1" t="s">
        <v>7</v>
      </c>
      <c r="E2">
        <v>11.74</v>
      </c>
      <c r="F2">
        <f>E2*10000</f>
        <v>117400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</row>
    <row r="6" spans="1:56">
      <c r="B6" s="15">
        <f>SUM(D6:MI6)</f>
        <v>1832.9799999999998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</row>
    <row r="7" spans="1:5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</row>
    <row r="8" spans="1:56">
      <c r="A8" s="8">
        <f>B8/F2</f>
        <v>2.5615466595167789E-3</v>
      </c>
      <c r="B8" s="7">
        <f>SUM(D8:MI8)</f>
        <v>300.72557782726983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</row>
    <row r="9" spans="1:56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</row>
    <row r="12" spans="1:56">
      <c r="C12" s="17" t="s">
        <v>27</v>
      </c>
      <c r="D12" s="17" t="s">
        <v>28</v>
      </c>
    </row>
    <row r="13" spans="1:56">
      <c r="C13" s="10">
        <v>800</v>
      </c>
      <c r="D13" s="10">
        <v>14.318</v>
      </c>
    </row>
    <row r="14" spans="1:56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C13"/>
  <sheetViews>
    <sheetView topLeftCell="G12" workbookViewId="0">
      <selection activeCell="BC7" sqref="BC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5">
      <c r="C2" s="1" t="s">
        <v>54</v>
      </c>
      <c r="D2" s="1" t="s">
        <v>7</v>
      </c>
      <c r="E2">
        <v>12.56</v>
      </c>
      <c r="F2">
        <f>E2*10000</f>
        <v>125600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</row>
    <row r="6" spans="1:55">
      <c r="B6" s="15">
        <f>SUM(D6:MI6)</f>
        <v>396046.53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</row>
    <row r="7" spans="1:5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</row>
    <row r="8" spans="1:55">
      <c r="A8" s="8">
        <f>B8/F2</f>
        <v>5.474061529176468E-3</v>
      </c>
      <c r="B8" s="7">
        <f>SUM(D8:MI8)</f>
        <v>687.54212806456439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</row>
    <row r="9" spans="1:55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</row>
    <row r="10" spans="1:55">
      <c r="B10">
        <f>B6/B8</f>
        <v>576.03238235724348</v>
      </c>
    </row>
    <row r="12" spans="1:55">
      <c r="C12" s="17" t="s">
        <v>27</v>
      </c>
      <c r="D12" s="17" t="s">
        <v>28</v>
      </c>
    </row>
    <row r="13" spans="1:5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G45"/>
  <sheetViews>
    <sheetView topLeftCell="B1" workbookViewId="0">
      <selection activeCell="A8" sqref="A8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3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</row>
    <row r="5" spans="1:3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</row>
    <row r="6" spans="1:33">
      <c r="A6" s="10"/>
      <c r="B6" s="34">
        <f>SUM(D6:MI6)</f>
        <v>69919.420000000013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</row>
    <row r="7" spans="1:3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</row>
    <row r="8" spans="1:33">
      <c r="A8" s="8">
        <f>B8/F2</f>
        <v>2.1204838861027977E-3</v>
      </c>
      <c r="B8" s="7">
        <f>SUM(D8:MI8)</f>
        <v>1337.6012353536448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" si="13">AG6/AG7</f>
        <v>616.14221808014906</v>
      </c>
    </row>
    <row r="9" spans="1:33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</row>
    <row r="10" spans="1:33">
      <c r="A10" s="10"/>
      <c r="B10" s="10">
        <f>B6/B8</f>
        <v>52.272245383740398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3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3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3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3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3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3"/>
  <sheetViews>
    <sheetView tabSelected="1" topLeftCell="A14" workbookViewId="0">
      <selection activeCell="AX7" sqref="A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0">
      <c r="C2" s="1" t="s">
        <v>59</v>
      </c>
      <c r="D2" s="1" t="s">
        <v>7</v>
      </c>
      <c r="E2">
        <v>3.3</v>
      </c>
      <c r="F2">
        <f>E2*10000</f>
        <v>33000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</row>
    <row r="6" spans="1:50">
      <c r="B6" s="15">
        <f>SUM(D6:MI6)</f>
        <v>4685.8600000000015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</row>
    <row r="7" spans="1:5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</row>
    <row r="8" spans="1:50">
      <c r="A8" s="8">
        <f>B8/F2</f>
        <v>5.8803487197574521E-3</v>
      </c>
      <c r="B8" s="7">
        <f>SUM(D8:MI8)</f>
        <v>194.05150775199593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</row>
    <row r="9" spans="1:50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</row>
    <row r="12" spans="1:50">
      <c r="C12" s="17" t="s">
        <v>27</v>
      </c>
      <c r="D12" s="17" t="s">
        <v>28</v>
      </c>
    </row>
    <row r="13" spans="1:5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Q15"/>
  <sheetViews>
    <sheetView topLeftCell="A5" workbookViewId="0">
      <selection activeCell="BQ7" sqref="BQ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89970.060000000012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</row>
    <row r="7" spans="1:6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</row>
    <row r="8" spans="1:69">
      <c r="A8" s="8">
        <f>B8/F2</f>
        <v>8.2585051115345393E-2</v>
      </c>
      <c r="B8" s="7">
        <f>SUM(D8:MI8)</f>
        <v>4732.1234289092918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" si="30">BQ6/BQ7</f>
        <v>203.85389930898319</v>
      </c>
    </row>
    <row r="9" spans="1:69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</row>
    <row r="10" spans="1:69">
      <c r="B10" s="10">
        <f>B6/B8</f>
        <v>19.012619039131284</v>
      </c>
    </row>
    <row r="12" spans="1:69">
      <c r="C12" s="1" t="s">
        <v>27</v>
      </c>
      <c r="D12" s="1" t="s">
        <v>28</v>
      </c>
      <c r="E12" s="1" t="s">
        <v>29</v>
      </c>
    </row>
    <row r="13" spans="1:69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9">
      <c r="A14" s="1" t="s">
        <v>30</v>
      </c>
      <c r="B14" s="11">
        <v>42999</v>
      </c>
      <c r="C14">
        <v>1000</v>
      </c>
      <c r="D14">
        <v>18.510000000000002</v>
      </c>
    </row>
    <row r="15" spans="1:69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Q17"/>
  <sheetViews>
    <sheetView topLeftCell="A9" workbookViewId="0">
      <selection activeCell="BQ7" sqref="B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9">
      <c r="C2" s="1" t="s">
        <v>20</v>
      </c>
      <c r="D2" s="1" t="s">
        <v>7</v>
      </c>
      <c r="E2">
        <v>16.73</v>
      </c>
      <c r="F2">
        <f>E2*10000</f>
        <v>167300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46669.739999999991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</row>
    <row r="7" spans="1:6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</row>
    <row r="8" spans="1:69">
      <c r="A8" s="8">
        <f>B8/F2</f>
        <v>5.5365833879714263E-2</v>
      </c>
      <c r="B8" s="7">
        <f>SUM(D8:MI8)</f>
        <v>9262.7040080761963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</row>
    <row r="9" spans="1:69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</row>
    <row r="10" spans="1:69">
      <c r="B10" s="10">
        <f>B6/B8</f>
        <v>5.038457448203939</v>
      </c>
    </row>
    <row r="12" spans="1:69">
      <c r="C12" s="17" t="s">
        <v>27</v>
      </c>
      <c r="D12" s="17" t="s">
        <v>28</v>
      </c>
    </row>
    <row r="13" spans="1:69">
      <c r="C13" s="10">
        <v>400</v>
      </c>
      <c r="D13" s="10">
        <v>8.4030000000000005</v>
      </c>
    </row>
    <row r="14" spans="1:69">
      <c r="A14" s="1" t="s">
        <v>30</v>
      </c>
      <c r="B14" s="23">
        <v>42991</v>
      </c>
      <c r="C14">
        <v>2000</v>
      </c>
      <c r="D14">
        <v>4.75</v>
      </c>
    </row>
    <row r="15" spans="1:69">
      <c r="A15" s="1" t="s">
        <v>30</v>
      </c>
      <c r="B15" s="11">
        <v>42993</v>
      </c>
      <c r="C15">
        <v>2000</v>
      </c>
      <c r="D15">
        <v>4.71</v>
      </c>
    </row>
    <row r="16" spans="1:69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Q16"/>
  <sheetViews>
    <sheetView topLeftCell="A12" workbookViewId="0">
      <selection activeCell="BQ7" sqref="B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9">
      <c r="C2" s="1" t="s">
        <v>17</v>
      </c>
      <c r="D2" s="1" t="s">
        <v>7</v>
      </c>
      <c r="E2">
        <v>220.9</v>
      </c>
      <c r="F2">
        <f>E2*10000</f>
        <v>2209000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189120.63000000003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</row>
    <row r="7" spans="1:6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</row>
    <row r="8" spans="1:69">
      <c r="A8" s="8">
        <f>B8/F2</f>
        <v>9.9309479381662034E-3</v>
      </c>
      <c r="B8" s="7">
        <f>SUM(D8:MI8)</f>
        <v>21937.463995409144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</row>
    <row r="9" spans="1:69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</row>
    <row r="10" spans="1:69">
      <c r="B10" s="10">
        <f>B6/B8</f>
        <v>8.620897567721471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9">
      <c r="AB11" s="1" t="s">
        <v>62</v>
      </c>
    </row>
    <row r="13" spans="1:69">
      <c r="C13" s="17" t="s">
        <v>27</v>
      </c>
      <c r="D13" s="17" t="s">
        <v>28</v>
      </c>
      <c r="E13" s="1" t="s">
        <v>29</v>
      </c>
    </row>
    <row r="14" spans="1:69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9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9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Q20"/>
  <sheetViews>
    <sheetView topLeftCell="A11" workbookViewId="0">
      <selection activeCell="BQ7" sqref="BQ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9">
      <c r="C2" s="1" t="s">
        <v>12</v>
      </c>
      <c r="D2" s="1" t="s">
        <v>7</v>
      </c>
      <c r="E2">
        <v>9.36</v>
      </c>
      <c r="F2">
        <f>E2*10000</f>
        <v>93600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39702.07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</row>
    <row r="7" spans="1:6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</row>
    <row r="8" spans="1:69">
      <c r="A8" s="8">
        <f>B8/F2</f>
        <v>3.5639611873586191E-2</v>
      </c>
      <c r="B8" s="7">
        <f>SUM(D8:MI8)</f>
        <v>3335.8676713676678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</row>
    <row r="9" spans="1:69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</row>
    <row r="10" spans="1:69">
      <c r="B10">
        <f>B6/B8</f>
        <v>11.901572217857971</v>
      </c>
    </row>
    <row r="16" spans="1:6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4"/>
  <sheetViews>
    <sheetView topLeftCell="E15" workbookViewId="0">
      <selection activeCell="BQ7" sqref="B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9">
      <c r="C2" s="1" t="s">
        <v>11</v>
      </c>
      <c r="D2" s="1" t="s">
        <v>7</v>
      </c>
      <c r="E2">
        <v>4.05</v>
      </c>
      <c r="F2">
        <f>E2*10000</f>
        <v>40500</v>
      </c>
    </row>
    <row r="3" spans="1:69">
      <c r="C3" s="1" t="s">
        <v>1</v>
      </c>
    </row>
    <row r="4" spans="1:6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 s="27" customFormat="1">
      <c r="B6" s="28">
        <f>SUM(D6:MI6)</f>
        <v>-9417.9799999999977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</row>
    <row r="7" spans="1:6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</row>
    <row r="8" spans="1:69">
      <c r="A8" s="8">
        <f>B8/F2</f>
        <v>-1.8429207028959102E-2</v>
      </c>
      <c r="B8" s="7">
        <f>SUM(D8:MI8)</f>
        <v>-746.3828846728436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</row>
    <row r="9" spans="1:69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</row>
    <row r="10" spans="1:69">
      <c r="B10" s="10">
        <f>B6/B8</f>
        <v>12.618161795240134</v>
      </c>
    </row>
    <row r="12" spans="1:69">
      <c r="C12" s="17" t="s">
        <v>27</v>
      </c>
      <c r="D12" s="17" t="s">
        <v>28</v>
      </c>
    </row>
    <row r="13" spans="1:69">
      <c r="C13" s="10">
        <v>300</v>
      </c>
      <c r="D13" s="10">
        <v>27.286999999999999</v>
      </c>
    </row>
    <row r="14" spans="1:69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4"/>
  <sheetViews>
    <sheetView topLeftCell="A19" workbookViewId="0">
      <selection activeCell="BQ7" sqref="BQ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9">
      <c r="C2" s="1" t="s">
        <v>8</v>
      </c>
      <c r="D2" s="1" t="s">
        <v>7</v>
      </c>
      <c r="E2">
        <v>220.39</v>
      </c>
      <c r="F2">
        <f>E2*10000</f>
        <v>2203900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-62795.400000000009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</row>
    <row r="7" spans="1:6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</row>
    <row r="8" spans="1:69">
      <c r="A8" s="8">
        <f>B8/F2</f>
        <v>-1.0633466144791451E-2</v>
      </c>
      <c r="B8" s="7">
        <f>SUM(D8:MI8)</f>
        <v>-23435.096036505878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</row>
    <row r="9" spans="1:69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</row>
    <row r="10" spans="1:69">
      <c r="T10" s="22" t="s">
        <v>50</v>
      </c>
    </row>
    <row r="13" spans="1:69">
      <c r="C13" s="1" t="s">
        <v>27</v>
      </c>
      <c r="D13" s="1" t="s">
        <v>28</v>
      </c>
      <c r="E13" s="1" t="s">
        <v>48</v>
      </c>
    </row>
    <row r="14" spans="1:69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5"/>
  <sheetViews>
    <sheetView topLeftCell="A12" workbookViewId="0">
      <selection activeCell="O42" sqref="O42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9">
      <c r="C2" s="1" t="s">
        <v>9</v>
      </c>
      <c r="D2" s="1" t="s">
        <v>7</v>
      </c>
      <c r="E2">
        <v>9.6</v>
      </c>
      <c r="F2">
        <f>E2*10000</f>
        <v>96000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</row>
    <row r="6" spans="1:69">
      <c r="B6" s="15">
        <f>SUM(D6:MI6)</f>
        <v>-34508.229999999996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</row>
    <row r="7" spans="1:6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</row>
    <row r="8" spans="1:69">
      <c r="A8" s="8">
        <f>B8/F2</f>
        <v>-5.5732734603617808E-2</v>
      </c>
      <c r="B8" s="7">
        <f>SUM(D8:MI8)</f>
        <v>-5350.3425219473093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</row>
    <row r="9" spans="1:69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</row>
    <row r="12" spans="1:69">
      <c r="C12" s="1" t="s">
        <v>27</v>
      </c>
      <c r="D12" s="1" t="s">
        <v>28</v>
      </c>
      <c r="E12" s="1" t="s">
        <v>31</v>
      </c>
    </row>
    <row r="13" spans="1:6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9">
      <c r="C14" s="12"/>
      <c r="D14" s="13"/>
      <c r="E14" s="13"/>
    </row>
    <row r="15" spans="1:6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2017-11-17T15:08:58Z</dcterms:modified>
</cp:coreProperties>
</file>