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V8" i="20" l="1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<sst xmlns="http://schemas.openxmlformats.org/spreadsheetml/2006/main" count="301" uniqueCount="81">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</sst>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27976"/>
        <c:axId val="2120562552"/>
      </c:lineChart>
      <c:catAx>
        <c:axId val="212062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62552"/>
        <c:crosses val="autoZero"/>
        <c:auto val="1"/>
        <c:lblAlgn val="ctr"/>
        <c:lblOffset val="100"/>
        <c:noMultiLvlLbl val="0"/>
      </c:catAx>
      <c:valAx>
        <c:axId val="212056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2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87032"/>
        <c:axId val="2092160024"/>
      </c:lineChart>
      <c:catAx>
        <c:axId val="209218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60024"/>
        <c:crosses val="autoZero"/>
        <c:auto val="1"/>
        <c:lblAlgn val="ctr"/>
        <c:lblOffset val="100"/>
        <c:noMultiLvlLbl val="0"/>
      </c:catAx>
      <c:valAx>
        <c:axId val="209216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8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69400"/>
        <c:axId val="2092854056"/>
      </c:lineChart>
      <c:catAx>
        <c:axId val="209286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54056"/>
        <c:crosses val="autoZero"/>
        <c:auto val="1"/>
        <c:lblAlgn val="ctr"/>
        <c:lblOffset val="100"/>
        <c:noMultiLvlLbl val="0"/>
      </c:catAx>
      <c:valAx>
        <c:axId val="209285405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6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805480"/>
        <c:axId val="2092777704"/>
      </c:barChart>
      <c:catAx>
        <c:axId val="209280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77704"/>
        <c:crosses val="autoZero"/>
        <c:auto val="1"/>
        <c:lblAlgn val="ctr"/>
        <c:lblOffset val="100"/>
        <c:noMultiLvlLbl val="0"/>
      </c:catAx>
      <c:valAx>
        <c:axId val="209277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80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09848"/>
        <c:axId val="2092305224"/>
      </c:lineChart>
      <c:catAx>
        <c:axId val="209230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05224"/>
        <c:crosses val="autoZero"/>
        <c:auto val="1"/>
        <c:lblAlgn val="ctr"/>
        <c:lblOffset val="100"/>
        <c:noMultiLvlLbl val="0"/>
      </c:catAx>
      <c:valAx>
        <c:axId val="209230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0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15768"/>
        <c:axId val="2092199160"/>
      </c:lineChart>
      <c:catAx>
        <c:axId val="209221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99160"/>
        <c:crosses val="autoZero"/>
        <c:auto val="1"/>
        <c:lblAlgn val="ctr"/>
        <c:lblOffset val="100"/>
        <c:noMultiLvlLbl val="0"/>
      </c:catAx>
      <c:valAx>
        <c:axId val="209219916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1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157160"/>
        <c:axId val="-2106858904"/>
      </c:barChart>
      <c:catAx>
        <c:axId val="209215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58904"/>
        <c:crosses val="autoZero"/>
        <c:auto val="1"/>
        <c:lblAlgn val="ctr"/>
        <c:lblOffset val="100"/>
        <c:noMultiLvlLbl val="0"/>
      </c:catAx>
      <c:valAx>
        <c:axId val="-210685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5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60552"/>
        <c:axId val="-2106987336"/>
      </c:lineChart>
      <c:catAx>
        <c:axId val="-210686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87336"/>
        <c:crosses val="autoZero"/>
        <c:auto val="1"/>
        <c:lblAlgn val="ctr"/>
        <c:lblOffset val="100"/>
        <c:noMultiLvlLbl val="0"/>
      </c:catAx>
      <c:valAx>
        <c:axId val="-210698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6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8808"/>
        <c:axId val="-2106625800"/>
      </c:lineChart>
      <c:catAx>
        <c:axId val="-210662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25800"/>
        <c:crosses val="autoZero"/>
        <c:auto val="1"/>
        <c:lblAlgn val="ctr"/>
        <c:lblOffset val="100"/>
        <c:noMultiLvlLbl val="0"/>
      </c:catAx>
      <c:valAx>
        <c:axId val="-210662580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2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655704"/>
        <c:axId val="-2106652696"/>
      </c:barChart>
      <c:catAx>
        <c:axId val="-210665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2696"/>
        <c:crosses val="autoZero"/>
        <c:auto val="1"/>
        <c:lblAlgn val="ctr"/>
        <c:lblOffset val="100"/>
        <c:noMultiLvlLbl val="0"/>
      </c:catAx>
      <c:valAx>
        <c:axId val="-210665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5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07432"/>
        <c:axId val="-2106704424"/>
      </c:lineChart>
      <c:catAx>
        <c:axId val="-210670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04424"/>
        <c:crosses val="autoZero"/>
        <c:auto val="1"/>
        <c:lblAlgn val="ctr"/>
        <c:lblOffset val="100"/>
        <c:noMultiLvlLbl val="0"/>
      </c:catAx>
      <c:valAx>
        <c:axId val="-210670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0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49544"/>
        <c:axId val="2120347464"/>
      </c:lineChart>
      <c:catAx>
        <c:axId val="21203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47464"/>
        <c:crosses val="autoZero"/>
        <c:auto val="1"/>
        <c:lblAlgn val="ctr"/>
        <c:lblOffset val="100"/>
        <c:noMultiLvlLbl val="0"/>
      </c:catAx>
      <c:valAx>
        <c:axId val="2120347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45560"/>
        <c:axId val="-2106759464"/>
      </c:lineChart>
      <c:catAx>
        <c:axId val="-21067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59464"/>
        <c:crosses val="autoZero"/>
        <c:auto val="1"/>
        <c:lblAlgn val="ctr"/>
        <c:lblOffset val="100"/>
        <c:noMultiLvlLbl val="0"/>
      </c:catAx>
      <c:valAx>
        <c:axId val="-21067594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4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73304"/>
        <c:axId val="-2106770296"/>
      </c:barChart>
      <c:catAx>
        <c:axId val="-210677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70296"/>
        <c:crosses val="autoZero"/>
        <c:auto val="1"/>
        <c:lblAlgn val="ctr"/>
        <c:lblOffset val="100"/>
        <c:noMultiLvlLbl val="0"/>
      </c:catAx>
      <c:valAx>
        <c:axId val="-210677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36312"/>
        <c:axId val="-2084445256"/>
      </c:lineChart>
      <c:catAx>
        <c:axId val="-208443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45256"/>
        <c:crosses val="autoZero"/>
        <c:auto val="1"/>
        <c:lblAlgn val="ctr"/>
        <c:lblOffset val="100"/>
        <c:noMultiLvlLbl val="0"/>
      </c:catAx>
      <c:valAx>
        <c:axId val="-208444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3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84120"/>
        <c:axId val="-2084493096"/>
      </c:lineChart>
      <c:catAx>
        <c:axId val="-20844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93096"/>
        <c:crosses val="autoZero"/>
        <c:auto val="1"/>
        <c:lblAlgn val="ctr"/>
        <c:lblOffset val="100"/>
        <c:noMultiLvlLbl val="0"/>
      </c:catAx>
      <c:valAx>
        <c:axId val="-20844930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4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508744"/>
        <c:axId val="-2084517528"/>
      </c:barChart>
      <c:catAx>
        <c:axId val="-208450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17528"/>
        <c:crosses val="autoZero"/>
        <c:auto val="1"/>
        <c:lblAlgn val="ctr"/>
        <c:lblOffset val="100"/>
        <c:noMultiLvlLbl val="0"/>
      </c:catAx>
      <c:valAx>
        <c:axId val="-208451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50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57464"/>
        <c:axId val="-2084566408"/>
      </c:lineChart>
      <c:catAx>
        <c:axId val="-208455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66408"/>
        <c:crosses val="autoZero"/>
        <c:auto val="1"/>
        <c:lblAlgn val="ctr"/>
        <c:lblOffset val="100"/>
        <c:noMultiLvlLbl val="0"/>
      </c:catAx>
      <c:valAx>
        <c:axId val="-208456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55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25752"/>
        <c:axId val="-2084564584"/>
      </c:lineChart>
      <c:catAx>
        <c:axId val="-20871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64584"/>
        <c:crosses val="autoZero"/>
        <c:auto val="1"/>
        <c:lblAlgn val="ctr"/>
        <c:lblOffset val="100"/>
        <c:noMultiLvlLbl val="0"/>
      </c:catAx>
      <c:valAx>
        <c:axId val="-208456458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12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696216"/>
        <c:axId val="-2086705240"/>
      </c:barChart>
      <c:catAx>
        <c:axId val="-208669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05240"/>
        <c:crosses val="autoZero"/>
        <c:auto val="1"/>
        <c:lblAlgn val="ctr"/>
        <c:lblOffset val="100"/>
        <c:noMultiLvlLbl val="0"/>
      </c:catAx>
      <c:valAx>
        <c:axId val="-208670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69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52472"/>
        <c:axId val="-2086759176"/>
      </c:lineChart>
      <c:catAx>
        <c:axId val="-208675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59176"/>
        <c:crosses val="autoZero"/>
        <c:auto val="1"/>
        <c:lblAlgn val="ctr"/>
        <c:lblOffset val="100"/>
        <c:noMultiLvlLbl val="0"/>
      </c:catAx>
      <c:valAx>
        <c:axId val="-208675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75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11336"/>
        <c:axId val="-2086808328"/>
      </c:lineChart>
      <c:catAx>
        <c:axId val="-208681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08328"/>
        <c:crosses val="autoZero"/>
        <c:auto val="1"/>
        <c:lblAlgn val="ctr"/>
        <c:lblOffset val="100"/>
        <c:noMultiLvlLbl val="0"/>
      </c:catAx>
      <c:valAx>
        <c:axId val="-2086808328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81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23192"/>
        <c:axId val="2120317400"/>
      </c:barChart>
      <c:catAx>
        <c:axId val="212032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17400"/>
        <c:crosses val="autoZero"/>
        <c:auto val="1"/>
        <c:lblAlgn val="ctr"/>
        <c:lblOffset val="100"/>
        <c:noMultiLvlLbl val="0"/>
      </c:catAx>
      <c:valAx>
        <c:axId val="212031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32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833016"/>
        <c:axId val="-2086830008"/>
      </c:barChart>
      <c:catAx>
        <c:axId val="-208683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30008"/>
        <c:crosses val="autoZero"/>
        <c:auto val="1"/>
        <c:lblAlgn val="ctr"/>
        <c:lblOffset val="100"/>
        <c:noMultiLvlLbl val="0"/>
      </c:catAx>
      <c:valAx>
        <c:axId val="-208683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3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88792"/>
        <c:axId val="-2086885784"/>
      </c:lineChart>
      <c:catAx>
        <c:axId val="-208688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85784"/>
        <c:crosses val="autoZero"/>
        <c:auto val="1"/>
        <c:lblAlgn val="ctr"/>
        <c:lblOffset val="100"/>
        <c:noMultiLvlLbl val="0"/>
      </c:catAx>
      <c:valAx>
        <c:axId val="-208688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8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35336"/>
        <c:axId val="-2086941736"/>
      </c:lineChart>
      <c:catAx>
        <c:axId val="-208693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41736"/>
        <c:crosses val="autoZero"/>
        <c:auto val="1"/>
        <c:lblAlgn val="ctr"/>
        <c:lblOffset val="100"/>
        <c:noMultiLvlLbl val="0"/>
      </c:catAx>
      <c:valAx>
        <c:axId val="-208694173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3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967048"/>
        <c:axId val="-2086971992"/>
      </c:barChart>
      <c:catAx>
        <c:axId val="-208696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71992"/>
        <c:crosses val="autoZero"/>
        <c:auto val="1"/>
        <c:lblAlgn val="ctr"/>
        <c:lblOffset val="100"/>
        <c:noMultiLvlLbl val="0"/>
      </c:catAx>
      <c:valAx>
        <c:axId val="-208697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96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20632"/>
        <c:axId val="-2087022136"/>
      </c:lineChart>
      <c:catAx>
        <c:axId val="-208702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22136"/>
        <c:crosses val="autoZero"/>
        <c:auto val="1"/>
        <c:lblAlgn val="ctr"/>
        <c:lblOffset val="100"/>
        <c:noMultiLvlLbl val="0"/>
      </c:catAx>
      <c:valAx>
        <c:axId val="-208702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02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23288"/>
        <c:axId val="-2087132824"/>
      </c:lineChart>
      <c:catAx>
        <c:axId val="-208712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32824"/>
        <c:crosses val="autoZero"/>
        <c:auto val="1"/>
        <c:lblAlgn val="ctr"/>
        <c:lblOffset val="100"/>
        <c:noMultiLvlLbl val="0"/>
      </c:catAx>
      <c:valAx>
        <c:axId val="-20871328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12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165928"/>
        <c:axId val="-2087168168"/>
      </c:barChart>
      <c:catAx>
        <c:axId val="-20871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168168"/>
        <c:crosses val="autoZero"/>
        <c:auto val="1"/>
        <c:lblAlgn val="ctr"/>
        <c:lblOffset val="100"/>
        <c:noMultiLvlLbl val="0"/>
      </c:catAx>
      <c:valAx>
        <c:axId val="-208716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16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10952"/>
        <c:axId val="-2087207944"/>
      </c:lineChart>
      <c:catAx>
        <c:axId val="-208721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07944"/>
        <c:crosses val="autoZero"/>
        <c:auto val="1"/>
        <c:lblAlgn val="ctr"/>
        <c:lblOffset val="100"/>
        <c:noMultiLvlLbl val="0"/>
      </c:catAx>
      <c:valAx>
        <c:axId val="-208720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1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81320"/>
        <c:axId val="-2087278568"/>
      </c:lineChart>
      <c:catAx>
        <c:axId val="-208728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78568"/>
        <c:crosses val="autoZero"/>
        <c:auto val="1"/>
        <c:lblAlgn val="ctr"/>
        <c:lblOffset val="100"/>
        <c:noMultiLvlLbl val="0"/>
      </c:catAx>
      <c:valAx>
        <c:axId val="-20872785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8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284264"/>
        <c:axId val="-2087303400"/>
      </c:barChart>
      <c:catAx>
        <c:axId val="-208728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03400"/>
        <c:crosses val="autoZero"/>
        <c:auto val="1"/>
        <c:lblAlgn val="ctr"/>
        <c:lblOffset val="100"/>
        <c:noMultiLvlLbl val="0"/>
      </c:catAx>
      <c:valAx>
        <c:axId val="-208730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8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41832"/>
        <c:axId val="2120233800"/>
      </c:lineChart>
      <c:catAx>
        <c:axId val="212024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33800"/>
        <c:crosses val="autoZero"/>
        <c:auto val="1"/>
        <c:lblAlgn val="ctr"/>
        <c:lblOffset val="100"/>
        <c:noMultiLvlLbl val="0"/>
      </c:catAx>
      <c:valAx>
        <c:axId val="212023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2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42328"/>
        <c:axId val="-2087350456"/>
      </c:lineChart>
      <c:catAx>
        <c:axId val="-208734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50456"/>
        <c:crosses val="autoZero"/>
        <c:auto val="1"/>
        <c:lblAlgn val="ctr"/>
        <c:lblOffset val="100"/>
        <c:noMultiLvlLbl val="0"/>
      </c:catAx>
      <c:valAx>
        <c:axId val="-208735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34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95864"/>
        <c:axId val="-2087400840"/>
      </c:lineChart>
      <c:catAx>
        <c:axId val="-208739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00840"/>
        <c:crosses val="autoZero"/>
        <c:auto val="1"/>
        <c:lblAlgn val="ctr"/>
        <c:lblOffset val="100"/>
        <c:noMultiLvlLbl val="0"/>
      </c:catAx>
      <c:valAx>
        <c:axId val="-20874008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39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421464"/>
        <c:axId val="-2087425688"/>
      </c:barChart>
      <c:catAx>
        <c:axId val="-2087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25688"/>
        <c:crosses val="autoZero"/>
        <c:auto val="1"/>
        <c:lblAlgn val="ctr"/>
        <c:lblOffset val="100"/>
        <c:noMultiLvlLbl val="0"/>
      </c:catAx>
      <c:valAx>
        <c:axId val="-208742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79128"/>
        <c:axId val="-2087476120"/>
      </c:lineChart>
      <c:catAx>
        <c:axId val="-20874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76120"/>
        <c:crosses val="autoZero"/>
        <c:auto val="1"/>
        <c:lblAlgn val="ctr"/>
        <c:lblOffset val="100"/>
        <c:noMultiLvlLbl val="0"/>
      </c:catAx>
      <c:valAx>
        <c:axId val="-208747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4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28632"/>
        <c:axId val="-2087525624"/>
      </c:lineChart>
      <c:catAx>
        <c:axId val="-208752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25624"/>
        <c:crosses val="autoZero"/>
        <c:auto val="1"/>
        <c:lblAlgn val="ctr"/>
        <c:lblOffset val="100"/>
        <c:noMultiLvlLbl val="0"/>
      </c:catAx>
      <c:valAx>
        <c:axId val="-208752562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52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552824"/>
        <c:axId val="-2087561752"/>
      </c:barChart>
      <c:catAx>
        <c:axId val="-208755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61752"/>
        <c:crosses val="autoZero"/>
        <c:auto val="1"/>
        <c:lblAlgn val="ctr"/>
        <c:lblOffset val="100"/>
        <c:noMultiLvlLbl val="0"/>
      </c:catAx>
      <c:valAx>
        <c:axId val="-208756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55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01992"/>
        <c:axId val="-2087598984"/>
      </c:lineChart>
      <c:catAx>
        <c:axId val="-208760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98984"/>
        <c:crosses val="autoZero"/>
        <c:auto val="1"/>
        <c:lblAlgn val="ctr"/>
        <c:lblOffset val="100"/>
        <c:noMultiLvlLbl val="0"/>
      </c:catAx>
      <c:valAx>
        <c:axId val="-208759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60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60216"/>
        <c:axId val="-2087662920"/>
      </c:lineChart>
      <c:catAx>
        <c:axId val="-208766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62920"/>
        <c:crosses val="autoZero"/>
        <c:auto val="1"/>
        <c:lblAlgn val="ctr"/>
        <c:lblOffset val="100"/>
        <c:noMultiLvlLbl val="0"/>
      </c:catAx>
      <c:valAx>
        <c:axId val="-208766292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66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675784"/>
        <c:axId val="-2087690968"/>
      </c:barChart>
      <c:catAx>
        <c:axId val="-208767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90968"/>
        <c:crosses val="autoZero"/>
        <c:auto val="1"/>
        <c:lblAlgn val="ctr"/>
        <c:lblOffset val="100"/>
        <c:noMultiLvlLbl val="0"/>
      </c:catAx>
      <c:valAx>
        <c:axId val="-208769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67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17096"/>
        <c:axId val="-2089339480"/>
      </c:lineChart>
      <c:catAx>
        <c:axId val="-208911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39480"/>
        <c:crosses val="autoZero"/>
        <c:auto val="1"/>
        <c:lblAlgn val="ctr"/>
        <c:lblOffset val="100"/>
        <c:noMultiLvlLbl val="0"/>
      </c:catAx>
      <c:valAx>
        <c:axId val="-208933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11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40824"/>
        <c:axId val="2092910840"/>
      </c:lineChart>
      <c:catAx>
        <c:axId val="209274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10840"/>
        <c:crosses val="autoZero"/>
        <c:auto val="1"/>
        <c:lblAlgn val="ctr"/>
        <c:lblOffset val="100"/>
        <c:noMultiLvlLbl val="0"/>
      </c:catAx>
      <c:valAx>
        <c:axId val="2092910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74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31736"/>
        <c:axId val="-2089411832"/>
      </c:lineChart>
      <c:catAx>
        <c:axId val="-208913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11832"/>
        <c:crosses val="autoZero"/>
        <c:auto val="1"/>
        <c:lblAlgn val="ctr"/>
        <c:lblOffset val="100"/>
        <c:noMultiLvlLbl val="0"/>
      </c:catAx>
      <c:valAx>
        <c:axId val="-2089411832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13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809848"/>
        <c:axId val="-2088806840"/>
      </c:barChart>
      <c:catAx>
        <c:axId val="-208880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06840"/>
        <c:crosses val="autoZero"/>
        <c:auto val="1"/>
        <c:lblAlgn val="ctr"/>
        <c:lblOffset val="100"/>
        <c:noMultiLvlLbl val="0"/>
      </c:catAx>
      <c:valAx>
        <c:axId val="-208880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0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15640"/>
        <c:axId val="-2088823544"/>
      </c:lineChart>
      <c:catAx>
        <c:axId val="-208881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23544"/>
        <c:crosses val="autoZero"/>
        <c:auto val="1"/>
        <c:lblAlgn val="ctr"/>
        <c:lblOffset val="100"/>
        <c:noMultiLvlLbl val="0"/>
      </c:catAx>
      <c:valAx>
        <c:axId val="-208882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1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80072"/>
        <c:axId val="-2088885304"/>
      </c:lineChart>
      <c:catAx>
        <c:axId val="-20888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85304"/>
        <c:crosses val="autoZero"/>
        <c:auto val="1"/>
        <c:lblAlgn val="ctr"/>
        <c:lblOffset val="100"/>
        <c:noMultiLvlLbl val="0"/>
      </c:catAx>
      <c:valAx>
        <c:axId val="-208888530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8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915832"/>
        <c:axId val="-2088912952"/>
      </c:barChart>
      <c:catAx>
        <c:axId val="-208891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12952"/>
        <c:crosses val="autoZero"/>
        <c:auto val="1"/>
        <c:lblAlgn val="ctr"/>
        <c:lblOffset val="100"/>
        <c:noMultiLvlLbl val="0"/>
      </c:catAx>
      <c:valAx>
        <c:axId val="-208891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1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63544"/>
        <c:axId val="-2088960536"/>
      </c:lineChart>
      <c:catAx>
        <c:axId val="-208896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60536"/>
        <c:crosses val="autoZero"/>
        <c:auto val="1"/>
        <c:lblAlgn val="ctr"/>
        <c:lblOffset val="100"/>
        <c:noMultiLvlLbl val="0"/>
      </c:catAx>
      <c:valAx>
        <c:axId val="-20889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6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11800"/>
        <c:axId val="-2089016120"/>
      </c:lineChart>
      <c:catAx>
        <c:axId val="-208901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16120"/>
        <c:crosses val="autoZero"/>
        <c:auto val="1"/>
        <c:lblAlgn val="ctr"/>
        <c:lblOffset val="100"/>
        <c:noMultiLvlLbl val="0"/>
      </c:catAx>
      <c:valAx>
        <c:axId val="-208901612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1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40520"/>
        <c:axId val="-2089037512"/>
      </c:barChart>
      <c:catAx>
        <c:axId val="-208904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37512"/>
        <c:crosses val="autoZero"/>
        <c:auto val="1"/>
        <c:lblAlgn val="ctr"/>
        <c:lblOffset val="100"/>
        <c:noMultiLvlLbl val="0"/>
      </c:catAx>
      <c:valAx>
        <c:axId val="-208903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04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13752"/>
        <c:axId val="-2089121320"/>
      </c:lineChart>
      <c:catAx>
        <c:axId val="-208911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21320"/>
        <c:crosses val="autoZero"/>
        <c:auto val="1"/>
        <c:lblAlgn val="ctr"/>
        <c:lblOffset val="100"/>
        <c:noMultiLvlLbl val="0"/>
      </c:catAx>
      <c:valAx>
        <c:axId val="-208912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11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87000"/>
        <c:axId val="-2089184216"/>
      </c:lineChart>
      <c:catAx>
        <c:axId val="-20891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84216"/>
        <c:crosses val="autoZero"/>
        <c:auto val="1"/>
        <c:lblAlgn val="ctr"/>
        <c:lblOffset val="100"/>
        <c:noMultiLvlLbl val="0"/>
      </c:catAx>
      <c:valAx>
        <c:axId val="-208918421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18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303064"/>
        <c:axId val="2092202328"/>
      </c:barChart>
      <c:catAx>
        <c:axId val="20923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02328"/>
        <c:crosses val="autoZero"/>
        <c:auto val="1"/>
        <c:lblAlgn val="ctr"/>
        <c:lblOffset val="100"/>
        <c:noMultiLvlLbl val="0"/>
      </c:catAx>
      <c:valAx>
        <c:axId val="209220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0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08840"/>
        <c:axId val="-2089215960"/>
      </c:barChart>
      <c:catAx>
        <c:axId val="-208920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15960"/>
        <c:crosses val="autoZero"/>
        <c:auto val="1"/>
        <c:lblAlgn val="ctr"/>
        <c:lblOffset val="100"/>
        <c:noMultiLvlLbl val="0"/>
      </c:catAx>
      <c:valAx>
        <c:axId val="-208921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20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14616"/>
        <c:axId val="-2084323560"/>
      </c:lineChart>
      <c:catAx>
        <c:axId val="-208431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323560"/>
        <c:crosses val="autoZero"/>
        <c:auto val="1"/>
        <c:lblAlgn val="ctr"/>
        <c:lblOffset val="100"/>
        <c:tickLblSkip val="2"/>
        <c:noMultiLvlLbl val="0"/>
      </c:catAx>
      <c:valAx>
        <c:axId val="-208432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31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63096"/>
        <c:axId val="-2084372072"/>
      </c:lineChart>
      <c:catAx>
        <c:axId val="-20843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372072"/>
        <c:crosses val="autoZero"/>
        <c:auto val="1"/>
        <c:lblAlgn val="ctr"/>
        <c:lblOffset val="100"/>
        <c:tickLblSkip val="2"/>
        <c:noMultiLvlLbl val="0"/>
      </c:catAx>
      <c:valAx>
        <c:axId val="-20843720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388424"/>
        <c:axId val="-2084397208"/>
      </c:barChart>
      <c:catAx>
        <c:axId val="-208438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397208"/>
        <c:crosses val="autoZero"/>
        <c:auto val="1"/>
        <c:lblAlgn val="ctr"/>
        <c:lblOffset val="100"/>
        <c:tickLblSkip val="2"/>
        <c:noMultiLvlLbl val="0"/>
      </c:catAx>
      <c:valAx>
        <c:axId val="-208439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38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B15"/>
  <sheetViews>
    <sheetView tabSelected="1" topLeftCell="CP1" workbookViewId="0">
      <selection activeCell="DB5" sqref="DB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6">
      <c r="C2" s="1" t="s">
        <v>33</v>
      </c>
      <c r="D2" s="1" t="s">
        <v>7</v>
      </c>
      <c r="E2">
        <v>11.94</v>
      </c>
      <c r="F2">
        <f>E2*10000</f>
        <v>119400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</row>
    <row r="6" spans="1:106">
      <c r="B6" s="15">
        <f>SUM(D6:MI6)</f>
        <v>13418.249999999995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</row>
    <row r="7" spans="1:10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</row>
    <row r="8" spans="1:106">
      <c r="A8" s="8">
        <f>B8/F2</f>
        <v>1.9286734952073198E-2</v>
      </c>
      <c r="B8" s="7">
        <f>SUM(D8:MI8)</f>
        <v>2302.8361532775398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</row>
    <row r="9" spans="1:10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</row>
    <row r="10" spans="1:106">
      <c r="B10">
        <f>B6/B8</f>
        <v>5.8268366079376968</v>
      </c>
    </row>
    <row r="12" spans="1:106">
      <c r="C12" s="17" t="s">
        <v>26</v>
      </c>
      <c r="D12" s="17" t="s">
        <v>27</v>
      </c>
    </row>
    <row r="13" spans="1:106">
      <c r="C13" s="10">
        <v>800</v>
      </c>
      <c r="D13" s="10">
        <v>14.318</v>
      </c>
    </row>
    <row r="14" spans="1:10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6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4"/>
  <sheetViews>
    <sheetView topLeftCell="DB1" workbookViewId="0">
      <selection activeCell="DO5" sqref="DO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9">
      <c r="C2" s="1" t="s">
        <v>8</v>
      </c>
      <c r="D2" s="1" t="s">
        <v>7</v>
      </c>
      <c r="E2">
        <v>220.39</v>
      </c>
      <c r="F2">
        <f>E2*10000</f>
        <v>2203900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-82506.339999999953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</row>
    <row r="7" spans="1:11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</row>
    <row r="8" spans="1:119">
      <c r="A8" s="8">
        <f>B8/F2</f>
        <v>-1.4341973797944899E-2</v>
      </c>
      <c r="B8" s="7">
        <f>SUM(D8:MI8)</f>
        <v>-31608.276053290763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</row>
    <row r="9" spans="1:11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</row>
    <row r="10" spans="1:119">
      <c r="T10" s="22" t="s">
        <v>49</v>
      </c>
    </row>
    <row r="13" spans="1:119">
      <c r="C13" s="1" t="s">
        <v>26</v>
      </c>
      <c r="D13" s="1" t="s">
        <v>27</v>
      </c>
      <c r="E13" s="1" t="s">
        <v>47</v>
      </c>
    </row>
    <row r="14" spans="1:11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5"/>
  <sheetViews>
    <sheetView topLeftCell="DG1" workbookViewId="0">
      <selection activeCell="DO5" sqref="DO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9">
      <c r="C2" s="1" t="s">
        <v>9</v>
      </c>
      <c r="D2" s="1" t="s">
        <v>7</v>
      </c>
      <c r="E2">
        <v>9.6</v>
      </c>
      <c r="F2">
        <f>E2*10000</f>
        <v>96000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-44913.949999999975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</row>
    <row r="7" spans="1:11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</row>
    <row r="8" spans="1:119">
      <c r="A8" s="8">
        <f>B8/F2</f>
        <v>-7.4706179588673982E-2</v>
      </c>
      <c r="B8" s="7">
        <f>SUM(D8:MI8)</f>
        <v>-7171.7932405127021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" si="54">DO6/DO7</f>
        <v>190.75628930817609</v>
      </c>
    </row>
    <row r="9" spans="1:11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</row>
    <row r="12" spans="1:119">
      <c r="C12" s="1" t="s">
        <v>26</v>
      </c>
      <c r="D12" s="1" t="s">
        <v>27</v>
      </c>
      <c r="E12" s="1" t="s">
        <v>30</v>
      </c>
    </row>
    <row r="13" spans="1:11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19">
      <c r="C14" s="12"/>
      <c r="D14" s="13"/>
      <c r="E14" s="13"/>
    </row>
    <row r="15" spans="1:11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5"/>
  <sheetViews>
    <sheetView topLeftCell="CO1" workbookViewId="0">
      <selection activeCell="DA5" sqref="DA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5">
      <c r="C2" s="1" t="s">
        <v>15</v>
      </c>
      <c r="D2" s="1" t="s">
        <v>7</v>
      </c>
      <c r="E2">
        <v>3.89</v>
      </c>
      <c r="F2">
        <f>E2*10000</f>
        <v>38900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</row>
    <row r="6" spans="1:105">
      <c r="B6" s="15">
        <f>SUM(D6:MI6)</f>
        <v>-5899.9599999999991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</row>
    <row r="7" spans="1:10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</row>
    <row r="8" spans="1:105">
      <c r="A8" s="8">
        <f>B8/F2</f>
        <v>-1.8869325942046402E-2</v>
      </c>
      <c r="B8" s="7">
        <f>SUM(D8:MI8)</f>
        <v>-734.01677914560503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</row>
    <row r="9" spans="1:10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</row>
    <row r="10" spans="1:105">
      <c r="CD10" s="1" t="s">
        <v>77</v>
      </c>
    </row>
    <row r="14" spans="1:105">
      <c r="C14" s="1" t="s">
        <v>26</v>
      </c>
      <c r="D14" s="17" t="s">
        <v>27</v>
      </c>
      <c r="E14" s="1" t="s">
        <v>30</v>
      </c>
    </row>
    <row r="15" spans="1:10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8"/>
  <sheetViews>
    <sheetView topLeftCell="DA1" workbookViewId="0">
      <selection activeCell="DO5" sqref="DO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-51120.310000000034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</row>
    <row r="7" spans="1:11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</row>
    <row r="8" spans="1:119">
      <c r="A8" s="8">
        <f>B8/F2</f>
        <v>-1.6998331048729408E-2</v>
      </c>
      <c r="B8" s="7">
        <f>SUM(D8:MI8)</f>
        <v>-13483.076187852164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</row>
    <row r="9" spans="1:11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</row>
    <row r="14" spans="1:119">
      <c r="C14" s="1" t="s">
        <v>26</v>
      </c>
      <c r="D14" s="1" t="s">
        <v>27</v>
      </c>
      <c r="E14" s="1" t="s">
        <v>30</v>
      </c>
    </row>
    <row r="15" spans="1:11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1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5"/>
  <sheetViews>
    <sheetView topLeftCell="DD1" workbookViewId="0">
      <selection activeCell="DO5" sqref="DO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9">
      <c r="C2" s="1" t="s">
        <v>14</v>
      </c>
      <c r="D2" s="1" t="s">
        <v>7</v>
      </c>
      <c r="E2">
        <v>19.88</v>
      </c>
      <c r="F2">
        <f>E2*10000</f>
        <v>198800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-13520.74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</row>
    <row r="7" spans="1:11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</row>
    <row r="8" spans="1:119">
      <c r="A8" s="8">
        <f>B8/F2</f>
        <v>-1.4165228826455654E-2</v>
      </c>
      <c r="B8" s="7">
        <f>SUM(D8:MI8)</f>
        <v>-2816.0474906993841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</row>
    <row r="9" spans="1:11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</row>
    <row r="10" spans="1:11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19">
      <c r="C13" s="17" t="s">
        <v>26</v>
      </c>
      <c r="D13" s="17" t="s">
        <v>27</v>
      </c>
      <c r="E13" s="1" t="s">
        <v>35</v>
      </c>
    </row>
    <row r="14" spans="1:11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1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4"/>
  <sheetViews>
    <sheetView topLeftCell="DA1" workbookViewId="0">
      <selection activeCell="DO5" sqref="DO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-2411.5199999999941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</row>
    <row r="7" spans="1:11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</row>
    <row r="8" spans="1:119">
      <c r="A8" s="8">
        <f>B8/F2</f>
        <v>-9.937897231315925E-4</v>
      </c>
      <c r="B8" s="7">
        <f>SUM(D8:MI8)</f>
        <v>-1774.2127927068323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</row>
    <row r="9" spans="1:11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</row>
    <row r="10" spans="1:119">
      <c r="B10">
        <f>B6/B8</f>
        <v>1.3592056206070144</v>
      </c>
      <c r="U10" s="1" t="s">
        <v>51</v>
      </c>
      <c r="V10" s="1" t="s">
        <v>41</v>
      </c>
    </row>
    <row r="12" spans="1:119">
      <c r="C12" s="1" t="s">
        <v>26</v>
      </c>
      <c r="D12" s="1" t="s">
        <v>27</v>
      </c>
    </row>
    <row r="13" spans="1:119">
      <c r="C13">
        <v>800</v>
      </c>
      <c r="D13">
        <v>9.1660000000000004</v>
      </c>
    </row>
    <row r="14" spans="1:11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4"/>
  <sheetViews>
    <sheetView topLeftCell="CZ1" workbookViewId="0">
      <selection activeCell="DO5" sqref="DO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9">
      <c r="C2" s="1" t="s">
        <v>13</v>
      </c>
      <c r="D2" s="1" t="s">
        <v>7</v>
      </c>
      <c r="E2">
        <v>6.98</v>
      </c>
      <c r="F2">
        <f>E2*10000</f>
        <v>69800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-85442.949999999953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</row>
    <row r="7" spans="1:11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</row>
    <row r="8" spans="1:119">
      <c r="A8" s="8">
        <f>B8/F2</f>
        <v>-0.11698091751804822</v>
      </c>
      <c r="B8" s="7">
        <f>SUM(D8:MI8)</f>
        <v>-8165.2680427597661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</row>
    <row r="9" spans="1:11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</row>
    <row r="12" spans="1:119">
      <c r="C12" s="1" t="s">
        <v>26</v>
      </c>
      <c r="D12" s="1" t="s">
        <v>27</v>
      </c>
    </row>
    <row r="13" spans="1:119">
      <c r="C13">
        <v>400</v>
      </c>
      <c r="D13">
        <v>27.524999999999999</v>
      </c>
      <c r="G13" s="1" t="s">
        <v>31</v>
      </c>
    </row>
    <row r="14" spans="1:11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4"/>
  <sheetViews>
    <sheetView topLeftCell="DA1" workbookViewId="0">
      <selection activeCell="DO5" sqref="DO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9">
      <c r="C2" s="1" t="s">
        <v>19</v>
      </c>
      <c r="D2" s="1" t="s">
        <v>7</v>
      </c>
      <c r="E2">
        <v>19.34</v>
      </c>
      <c r="F2">
        <f>E2*10000</f>
        <v>193400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-16114.859999999993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</row>
    <row r="7" spans="1:11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</row>
    <row r="8" spans="1:119">
      <c r="A8" s="8">
        <f>B8/F2</f>
        <v>-2.8698836720121308E-2</v>
      </c>
      <c r="B8" s="7">
        <f>SUM(D8:MI8)</f>
        <v>-5550.3550216714611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</row>
    <row r="9" spans="1:11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</row>
    <row r="12" spans="1:119">
      <c r="C12" s="17" t="s">
        <v>26</v>
      </c>
      <c r="D12" s="17" t="s">
        <v>27</v>
      </c>
    </row>
    <row r="13" spans="1:119">
      <c r="C13" s="10">
        <v>600</v>
      </c>
      <c r="D13" s="10">
        <v>7.2480000000000002</v>
      </c>
    </row>
    <row r="14" spans="1:11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4"/>
  <sheetViews>
    <sheetView topLeftCell="DC1" workbookViewId="0">
      <selection activeCell="DO5" sqref="DO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9">
      <c r="C2" s="1" t="s">
        <v>21</v>
      </c>
      <c r="D2" s="1" t="s">
        <v>7</v>
      </c>
      <c r="E2">
        <v>5.4</v>
      </c>
      <c r="F2">
        <f>E2*10000</f>
        <v>54000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-6115.7600000000011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</row>
    <row r="7" spans="1:11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</row>
    <row r="8" spans="1:119">
      <c r="A8" s="8">
        <f>B8/F2</f>
        <v>-2.0182063959185193E-2</v>
      </c>
      <c r="B8" s="7">
        <f>SUM(D8:MI8)</f>
        <v>-1089.8314537960005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</row>
    <row r="9" spans="1:11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</row>
    <row r="12" spans="1:119">
      <c r="C12" s="17" t="s">
        <v>26</v>
      </c>
      <c r="D12" s="17" t="s">
        <v>27</v>
      </c>
    </row>
    <row r="13" spans="1:119">
      <c r="C13" s="10">
        <v>300</v>
      </c>
      <c r="D13" s="10">
        <v>8.4870000000000001</v>
      </c>
    </row>
    <row r="14" spans="1:11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3"/>
  <sheetViews>
    <sheetView topLeftCell="CN1" workbookViewId="0">
      <selection activeCell="DA5" sqref="DA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5">
      <c r="C2" s="1" t="s">
        <v>53</v>
      </c>
      <c r="D2" s="1" t="s">
        <v>7</v>
      </c>
      <c r="E2">
        <v>12.56</v>
      </c>
      <c r="F2">
        <f>E2*10000</f>
        <v>125600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</row>
    <row r="6" spans="1:105">
      <c r="B6" s="15">
        <f>SUM(D6:MI6)</f>
        <v>472706.10000000027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</row>
    <row r="7" spans="1:10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</row>
    <row r="8" spans="1:105">
      <c r="A8" s="8">
        <f>B8/F2</f>
        <v>6.3900174593666701E-3</v>
      </c>
      <c r="B8" s="7">
        <f>SUM(D8:MI8)</f>
        <v>802.58619289645378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</row>
    <row r="9" spans="1:10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</row>
    <row r="10" spans="1:105">
      <c r="B10">
        <f>B6/B8</f>
        <v>588.97860962951654</v>
      </c>
    </row>
    <row r="12" spans="1:105">
      <c r="C12" s="17" t="s">
        <v>26</v>
      </c>
      <c r="D12" s="17" t="s">
        <v>27</v>
      </c>
    </row>
    <row r="13" spans="1:10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O17"/>
  <sheetViews>
    <sheetView topLeftCell="DF3" workbookViewId="0">
      <selection activeCell="DO5" sqref="DO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272261.31999999995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</row>
    <row r="7" spans="1:11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</row>
    <row r="8" spans="1:119">
      <c r="A8" s="8">
        <f>B8/F2</f>
        <v>1.0826396576168225E-2</v>
      </c>
      <c r="B8" s="7">
        <f>SUM(D8:MI8)</f>
        <v>31994.167161892336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</row>
    <row r="9" spans="1:11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</row>
    <row r="10" spans="1:119">
      <c r="B10">
        <f>B6/B8</f>
        <v>8.5097173688673298</v>
      </c>
      <c r="AJ10" t="s">
        <v>65</v>
      </c>
    </row>
    <row r="12" spans="1:119">
      <c r="C12" s="17" t="s">
        <v>26</v>
      </c>
      <c r="D12" s="17" t="s">
        <v>27</v>
      </c>
      <c r="E12" s="1" t="s">
        <v>30</v>
      </c>
    </row>
    <row r="13" spans="1:11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19">
      <c r="A14" s="1" t="s">
        <v>29</v>
      </c>
      <c r="B14" s="16">
        <v>43040</v>
      </c>
      <c r="C14">
        <v>1700</v>
      </c>
      <c r="D14">
        <v>8.23</v>
      </c>
    </row>
    <row r="15" spans="1:119">
      <c r="A15" s="1" t="s">
        <v>29</v>
      </c>
      <c r="B15" s="16">
        <v>43054</v>
      </c>
      <c r="C15">
        <v>2400</v>
      </c>
      <c r="D15">
        <v>8.34</v>
      </c>
    </row>
    <row r="16" spans="1:11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3"/>
  <sheetViews>
    <sheetView topLeftCell="CI1" workbookViewId="0">
      <selection activeCell="CV5" sqref="CV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0">
      <c r="C2" s="1" t="s">
        <v>58</v>
      </c>
      <c r="D2" s="1" t="s">
        <v>7</v>
      </c>
      <c r="E2">
        <v>7.83</v>
      </c>
      <c r="F2">
        <f>E2*10000</f>
        <v>78300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</row>
    <row r="6" spans="1:100">
      <c r="B6" s="15">
        <f>SUM(D6:MI6)</f>
        <v>-2770.449999999998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</row>
    <row r="7" spans="1:10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</row>
    <row r="8" spans="1:100">
      <c r="A8" s="8">
        <f>B8/F2</f>
        <v>-3.2463937766161301E-3</v>
      </c>
      <c r="B8" s="7">
        <f>SUM(D8:MI8)</f>
        <v>-254.19263270904298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</row>
    <row r="9" spans="1:10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</row>
    <row r="12" spans="1:100">
      <c r="C12" s="17" t="s">
        <v>26</v>
      </c>
      <c r="D12" s="17" t="s">
        <v>27</v>
      </c>
    </row>
    <row r="13" spans="1:10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5"/>
  <sheetViews>
    <sheetView topLeftCell="BV1" workbookViewId="0">
      <selection activeCell="CE5" sqref="C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</row>
    <row r="5" spans="1:8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</row>
    <row r="6" spans="1:83">
      <c r="A6" s="10"/>
      <c r="B6" s="34">
        <f>SUM(D6:MI6)</f>
        <v>33360.810000000034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</row>
    <row r="7" spans="1:8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</row>
    <row r="8" spans="1:83">
      <c r="A8" s="8">
        <f>B8/F2</f>
        <v>1.0346287126675085E-3</v>
      </c>
      <c r="B8" s="7">
        <f>SUM(D8:MI8)</f>
        <v>652.64379195066431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</row>
    <row r="9" spans="1:8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</row>
    <row r="10" spans="1:83">
      <c r="A10" s="10"/>
      <c r="B10" s="10">
        <f>B6/B8</f>
        <v>51.116413595675326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O19"/>
  <sheetViews>
    <sheetView topLeftCell="DB1" workbookViewId="0">
      <selection activeCell="DO5" sqref="DO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9">
      <c r="C2" s="1" t="s">
        <v>20</v>
      </c>
      <c r="D2" s="1" t="s">
        <v>7</v>
      </c>
      <c r="E2">
        <v>16.73</v>
      </c>
      <c r="F2">
        <f>E2*10000</f>
        <v>167300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4489.6099999999906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</row>
    <row r="7" spans="1:11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</row>
    <row r="8" spans="1:119">
      <c r="A8" s="8">
        <f>B8/F2</f>
        <v>6.522794108297719E-3</v>
      </c>
      <c r="B8" s="7">
        <f>SUM(D8:MI8)</f>
        <v>1091.2634543182085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</row>
    <row r="9" spans="1:11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</row>
    <row r="10" spans="1:119">
      <c r="B10" s="10">
        <f>B6/B8</f>
        <v>4.1141394245672567</v>
      </c>
    </row>
    <row r="12" spans="1:119">
      <c r="C12" s="17" t="s">
        <v>26</v>
      </c>
      <c r="D12" s="17" t="s">
        <v>27</v>
      </c>
    </row>
    <row r="13" spans="1:119">
      <c r="C13" s="10">
        <v>400</v>
      </c>
      <c r="D13" s="10">
        <v>8.4030000000000005</v>
      </c>
    </row>
    <row r="14" spans="1:119">
      <c r="A14" s="1" t="s">
        <v>29</v>
      </c>
      <c r="B14" s="23">
        <v>42991</v>
      </c>
      <c r="C14">
        <v>2000</v>
      </c>
      <c r="D14">
        <v>4.75</v>
      </c>
    </row>
    <row r="15" spans="1:119">
      <c r="A15" s="1" t="s">
        <v>29</v>
      </c>
      <c r="B15" s="11">
        <v>42993</v>
      </c>
      <c r="C15">
        <v>2000</v>
      </c>
      <c r="D15">
        <v>4.71</v>
      </c>
    </row>
    <row r="16" spans="1:11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7"/>
  <sheetViews>
    <sheetView topLeftCell="DC1" workbookViewId="0">
      <selection activeCell="DO5" sqref="DO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155514.71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</row>
    <row r="7" spans="1:11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</row>
    <row r="8" spans="1:119">
      <c r="A8" s="8">
        <f>B8/F2</f>
        <v>2.7690634612553733E-3</v>
      </c>
      <c r="B8" s="7">
        <f>SUM(D8:MI8)</f>
        <v>26460.616623064096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" si="55">DO6/DO7</f>
        <v>1456.7123655913979</v>
      </c>
    </row>
    <row r="9" spans="1:11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</row>
    <row r="10" spans="1:119">
      <c r="B10" s="10">
        <f>B6/B8</f>
        <v>5.8772141335681258</v>
      </c>
    </row>
    <row r="12" spans="1:119">
      <c r="C12" s="17" t="s">
        <v>26</v>
      </c>
      <c r="D12" s="17" t="s">
        <v>27</v>
      </c>
    </row>
    <row r="13" spans="1:119">
      <c r="C13" s="10">
        <v>1000</v>
      </c>
      <c r="D13" s="10">
        <v>7.5910000000000002</v>
      </c>
    </row>
    <row r="14" spans="1:119">
      <c r="C14">
        <v>900</v>
      </c>
      <c r="D14">
        <v>5.9</v>
      </c>
    </row>
    <row r="15" spans="1:119">
      <c r="A15" s="1" t="s">
        <v>28</v>
      </c>
      <c r="B15" s="38">
        <v>11232</v>
      </c>
      <c r="C15">
        <v>1900</v>
      </c>
      <c r="D15">
        <v>6</v>
      </c>
    </row>
    <row r="16" spans="1:119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O17"/>
  <sheetViews>
    <sheetView topLeftCell="DB1" workbookViewId="0">
      <selection activeCell="DO5" sqref="DO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9">
      <c r="C2" s="1" t="s">
        <v>17</v>
      </c>
      <c r="D2" s="1" t="s">
        <v>7</v>
      </c>
      <c r="E2">
        <v>220.9</v>
      </c>
      <c r="F2">
        <f>E2*10000</f>
        <v>2209000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228296.58000000005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</row>
    <row r="7" spans="1:11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</row>
    <row r="8" spans="1:119">
      <c r="A8" s="8">
        <f>B8/F2</f>
        <v>1.1606634760247024E-2</v>
      </c>
      <c r="B8" s="7">
        <f>SUM(D8:MI8)</f>
        <v>25639.056185385678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</row>
    <row r="9" spans="1:11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</row>
    <row r="10" spans="1:119">
      <c r="B10" s="10">
        <f>B6/B8</f>
        <v>8.9042505445317293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19">
      <c r="AB11" s="1" t="s">
        <v>61</v>
      </c>
    </row>
    <row r="13" spans="1:119">
      <c r="C13" s="17" t="s">
        <v>26</v>
      </c>
      <c r="D13" s="17" t="s">
        <v>27</v>
      </c>
      <c r="E13" s="1" t="s">
        <v>28</v>
      </c>
    </row>
    <row r="14" spans="1:11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1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1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O20"/>
  <sheetViews>
    <sheetView topLeftCell="DD1" workbookViewId="0">
      <selection activeCell="DO5" sqref="DO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>
      <c r="B6" s="15">
        <f>SUM(D6:MI6)</f>
        <v>15229.660000000011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</row>
    <row r="7" spans="1:11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</row>
    <row r="8" spans="1:119">
      <c r="A8" s="8">
        <f>B8/F2</f>
        <v>1.5865217045844766E-2</v>
      </c>
      <c r="B8" s="7">
        <f>SUM(D8:MI8)</f>
        <v>1502.4360542414995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</row>
    <row r="9" spans="1:11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</row>
    <row r="10" spans="1:119">
      <c r="B10">
        <f>B6/B8</f>
        <v>10.136644389626726</v>
      </c>
    </row>
    <row r="16" spans="1:11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4"/>
  <sheetViews>
    <sheetView topLeftCell="DH1" workbookViewId="0">
      <selection activeCell="DO5" sqref="DO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9">
      <c r="C2" s="1" t="s">
        <v>11</v>
      </c>
      <c r="D2" s="1" t="s">
        <v>7</v>
      </c>
      <c r="E2">
        <v>4.05</v>
      </c>
      <c r="F2">
        <f>E2*10000</f>
        <v>40500</v>
      </c>
    </row>
    <row r="3" spans="1:119">
      <c r="C3" s="1" t="s">
        <v>1</v>
      </c>
    </row>
    <row r="4" spans="1:11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</row>
    <row r="5" spans="1:1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</row>
    <row r="6" spans="1:119" s="27" customFormat="1">
      <c r="B6" s="28">
        <f>SUM(D6:MI6)</f>
        <v>-14599.399999999994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</row>
    <row r="7" spans="1:11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</row>
    <row r="8" spans="1:119">
      <c r="A8" s="8">
        <f>B8/F2</f>
        <v>-2.8781142275759408E-2</v>
      </c>
      <c r="B8" s="7">
        <f>SUM(D8:MI8)</f>
        <v>-1165.6362621682561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</row>
    <row r="9" spans="1:11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</row>
    <row r="10" spans="1:119">
      <c r="B10" s="10">
        <f>B6/B8</f>
        <v>12.524833409731908</v>
      </c>
    </row>
    <row r="12" spans="1:119">
      <c r="C12" s="17" t="s">
        <v>26</v>
      </c>
      <c r="D12" s="17" t="s">
        <v>27</v>
      </c>
    </row>
    <row r="13" spans="1:119">
      <c r="C13" s="10">
        <v>300</v>
      </c>
      <c r="D13" s="10">
        <v>27.286999999999999</v>
      </c>
    </row>
    <row r="14" spans="1:11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2018-01-29T13:45:22Z</dcterms:modified>
</cp:coreProperties>
</file>