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33" l="1"/>
  <c r="M11" i="33"/>
  <c r="M12" i="33"/>
  <c r="M13" i="33"/>
  <c r="M10" i="32"/>
  <c r="M11" i="32"/>
  <c r="M12" i="32"/>
  <c r="M13" i="32"/>
  <c r="FR10" i="31"/>
  <c r="FR11" i="31"/>
  <c r="FR12" i="31"/>
  <c r="FR13" i="31"/>
  <c r="FR10" i="30"/>
  <c r="FR11" i="30"/>
  <c r="FR12" i="30"/>
  <c r="FR13" i="30"/>
  <c r="FR10" i="28"/>
  <c r="FR11" i="28"/>
  <c r="FR12" i="28"/>
  <c r="FR13" i="28"/>
  <c r="FR10" i="27"/>
  <c r="FR11" i="27"/>
  <c r="FR12" i="27"/>
  <c r="FR13" i="27"/>
  <c r="ES10" i="26"/>
  <c r="ES11" i="26"/>
  <c r="ES12" i="26"/>
  <c r="ES13" i="26"/>
  <c r="GH10" i="25"/>
  <c r="GH11" i="25"/>
  <c r="GH12" i="25"/>
  <c r="GH13" i="25"/>
  <c r="GH10" i="24"/>
  <c r="GH11" i="24"/>
  <c r="GH12" i="24"/>
  <c r="GH13" i="24"/>
  <c r="FE10" i="21"/>
  <c r="FE11" i="21"/>
  <c r="FE12" i="21"/>
  <c r="FE13" i="21"/>
  <c r="L10" i="33"/>
  <c r="L11" i="33"/>
  <c r="L12" i="33"/>
  <c r="L13" i="33"/>
  <c r="L10" i="32"/>
  <c r="L11" i="32"/>
  <c r="L12" i="32"/>
  <c r="L13" i="32"/>
  <c r="FQ10" i="31"/>
  <c r="FQ11" i="31"/>
  <c r="FQ12" i="31"/>
  <c r="FQ13" i="31"/>
  <c r="FQ10" i="30"/>
  <c r="FQ11" i="30"/>
  <c r="FQ12" i="30"/>
  <c r="FQ13" i="30"/>
  <c r="FQ10" i="28"/>
  <c r="FQ11" i="28"/>
  <c r="FQ12" i="28"/>
  <c r="FQ13" i="28"/>
  <c r="FQ10" i="27"/>
  <c r="FQ11" i="27"/>
  <c r="FQ12" i="27"/>
  <c r="FQ13" i="27"/>
  <c r="ER10" i="26"/>
  <c r="ER11" i="26"/>
  <c r="ER12" i="26"/>
  <c r="ER13" i="26"/>
  <c r="GG10" i="25"/>
  <c r="GG11" i="25"/>
  <c r="GG12" i="25"/>
  <c r="GG13" i="25"/>
  <c r="GG10" i="24"/>
  <c r="GG11" i="24"/>
  <c r="GG12" i="24"/>
  <c r="GG13" i="24"/>
  <c r="FD10" i="21"/>
  <c r="FD11" i="21"/>
  <c r="FD12" i="21"/>
  <c r="FD13" i="21"/>
  <c r="K10" i="33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<sst xmlns="http://schemas.openxmlformats.org/spreadsheetml/2006/main" count="131" uniqueCount="27">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</sst>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12168"/>
        <c:axId val="-2026707144"/>
      </c:lineChart>
      <c:catAx>
        <c:axId val="213811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07144"/>
        <c:crosses val="autoZero"/>
        <c:auto val="1"/>
        <c:lblAlgn val="ctr"/>
        <c:lblOffset val="100"/>
        <c:noMultiLvlLbl val="0"/>
      </c:catAx>
      <c:valAx>
        <c:axId val="-2026707144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11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21240"/>
        <c:axId val="2134124440"/>
      </c:lineChart>
      <c:catAx>
        <c:axId val="213472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24440"/>
        <c:crosses val="autoZero"/>
        <c:auto val="1"/>
        <c:lblAlgn val="ctr"/>
        <c:lblOffset val="100"/>
        <c:noMultiLvlLbl val="0"/>
      </c:catAx>
      <c:valAx>
        <c:axId val="2134124440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13064"/>
        <c:axId val="-2028286840"/>
      </c:lineChart>
      <c:catAx>
        <c:axId val="213691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86840"/>
        <c:crosses val="autoZero"/>
        <c:auto val="1"/>
        <c:lblAlgn val="ctr"/>
        <c:lblOffset val="100"/>
        <c:noMultiLvlLbl val="0"/>
      </c:catAx>
      <c:valAx>
        <c:axId val="-202828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91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80360"/>
        <c:axId val="-2028718200"/>
      </c:lineChart>
      <c:catAx>
        <c:axId val="-203898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200"/>
        <c:crosses val="autoZero"/>
        <c:auto val="1"/>
        <c:lblAlgn val="ctr"/>
        <c:lblOffset val="100"/>
        <c:noMultiLvlLbl val="0"/>
      </c:catAx>
      <c:valAx>
        <c:axId val="-202871820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29064"/>
        <c:axId val="-2123824968"/>
      </c:lineChart>
      <c:catAx>
        <c:axId val="2135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24968"/>
        <c:crosses val="autoZero"/>
        <c:auto val="1"/>
        <c:lblAlgn val="ctr"/>
        <c:lblOffset val="100"/>
        <c:noMultiLvlLbl val="0"/>
      </c:catAx>
      <c:valAx>
        <c:axId val="-2123824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16568"/>
        <c:axId val="-2085090664"/>
      </c:lineChart>
      <c:catAx>
        <c:axId val="-208511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90664"/>
        <c:crosses val="autoZero"/>
        <c:auto val="1"/>
        <c:lblAlgn val="ctr"/>
        <c:lblOffset val="100"/>
        <c:noMultiLvlLbl val="0"/>
      </c:catAx>
      <c:valAx>
        <c:axId val="-208509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1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54888"/>
        <c:axId val="-2085298760"/>
      </c:lineChart>
      <c:catAx>
        <c:axId val="-208515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98760"/>
        <c:crosses val="autoZero"/>
        <c:auto val="1"/>
        <c:lblAlgn val="ctr"/>
        <c:lblOffset val="100"/>
        <c:noMultiLvlLbl val="0"/>
      </c:catAx>
      <c:valAx>
        <c:axId val="-208529876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5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78840"/>
        <c:axId val="-2085409832"/>
      </c:lineChart>
      <c:catAx>
        <c:axId val="-20528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09832"/>
        <c:crosses val="autoZero"/>
        <c:auto val="1"/>
        <c:lblAlgn val="ctr"/>
        <c:lblOffset val="100"/>
        <c:noMultiLvlLbl val="0"/>
      </c:catAx>
      <c:valAx>
        <c:axId val="-2085409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7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03720"/>
        <c:axId val="2142308696"/>
      </c:lineChart>
      <c:catAx>
        <c:axId val="-203920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08696"/>
        <c:crosses val="autoZero"/>
        <c:auto val="1"/>
        <c:lblAlgn val="ctr"/>
        <c:lblOffset val="100"/>
        <c:noMultiLvlLbl val="0"/>
      </c:catAx>
      <c:valAx>
        <c:axId val="214230869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0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38568"/>
        <c:axId val="2139162152"/>
      </c:lineChart>
      <c:catAx>
        <c:axId val="213913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62152"/>
        <c:crosses val="autoZero"/>
        <c:auto val="1"/>
        <c:lblAlgn val="ctr"/>
        <c:lblOffset val="100"/>
        <c:noMultiLvlLbl val="0"/>
      </c:catAx>
      <c:valAx>
        <c:axId val="213916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3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60952"/>
        <c:axId val="2134740744"/>
      </c:lineChart>
      <c:catAx>
        <c:axId val="21356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40744"/>
        <c:crosses val="autoZero"/>
        <c:auto val="1"/>
        <c:lblAlgn val="ctr"/>
        <c:lblOffset val="100"/>
        <c:noMultiLvlLbl val="0"/>
      </c:catAx>
      <c:valAx>
        <c:axId val="213474074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66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77240"/>
        <c:axId val="-2103349368"/>
      </c:lineChart>
      <c:catAx>
        <c:axId val="-212397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49368"/>
        <c:crosses val="autoZero"/>
        <c:auto val="1"/>
        <c:lblAlgn val="ctr"/>
        <c:lblOffset val="100"/>
        <c:noMultiLvlLbl val="0"/>
      </c:catAx>
      <c:valAx>
        <c:axId val="-210334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97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69544"/>
        <c:axId val="-2039316936"/>
      </c:lineChart>
      <c:catAx>
        <c:axId val="-212346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6936"/>
        <c:crosses val="autoZero"/>
        <c:auto val="1"/>
        <c:lblAlgn val="ctr"/>
        <c:lblOffset val="100"/>
        <c:noMultiLvlLbl val="0"/>
      </c:catAx>
      <c:valAx>
        <c:axId val="-203931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6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41912"/>
        <c:axId val="-2038976184"/>
      </c:lineChart>
      <c:catAx>
        <c:axId val="-202854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76184"/>
        <c:crosses val="autoZero"/>
        <c:auto val="1"/>
        <c:lblAlgn val="ctr"/>
        <c:lblOffset val="100"/>
        <c:noMultiLvlLbl val="0"/>
      </c:catAx>
      <c:valAx>
        <c:axId val="-2038976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16312"/>
        <c:axId val="-2039150664"/>
      </c:lineChart>
      <c:catAx>
        <c:axId val="214031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50664"/>
        <c:crosses val="autoZero"/>
        <c:auto val="1"/>
        <c:lblAlgn val="ctr"/>
        <c:lblOffset val="100"/>
        <c:noMultiLvlLbl val="0"/>
      </c:catAx>
      <c:valAx>
        <c:axId val="-203915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94408"/>
        <c:axId val="-2106708344"/>
      </c:lineChart>
      <c:catAx>
        <c:axId val="-210629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08344"/>
        <c:crosses val="autoZero"/>
        <c:auto val="1"/>
        <c:lblAlgn val="ctr"/>
        <c:lblOffset val="100"/>
        <c:noMultiLvlLbl val="0"/>
      </c:catAx>
      <c:valAx>
        <c:axId val="-2106708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9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43048"/>
        <c:axId val="-2025982808"/>
      </c:lineChart>
      <c:catAx>
        <c:axId val="-202624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82808"/>
        <c:crosses val="autoZero"/>
        <c:auto val="1"/>
        <c:lblAlgn val="ctr"/>
        <c:lblOffset val="100"/>
        <c:noMultiLvlLbl val="0"/>
      </c:catAx>
      <c:valAx>
        <c:axId val="-202598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4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16136"/>
        <c:axId val="-2028588696"/>
      </c:lineChart>
      <c:catAx>
        <c:axId val="-212411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8696"/>
        <c:crosses val="autoZero"/>
        <c:auto val="1"/>
        <c:lblAlgn val="ctr"/>
        <c:lblOffset val="100"/>
        <c:noMultiLvlLbl val="0"/>
      </c:catAx>
      <c:valAx>
        <c:axId val="-20285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56200"/>
        <c:axId val="-2038962168"/>
      </c:lineChart>
      <c:catAx>
        <c:axId val="-203865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62168"/>
        <c:crosses val="autoZero"/>
        <c:auto val="1"/>
        <c:lblAlgn val="ctr"/>
        <c:lblOffset val="100"/>
        <c:noMultiLvlLbl val="0"/>
      </c:catAx>
      <c:valAx>
        <c:axId val="-2038962168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5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21960"/>
        <c:axId val="-2039232232"/>
      </c:lineChart>
      <c:catAx>
        <c:axId val="-203892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32232"/>
        <c:crosses val="autoZero"/>
        <c:auto val="1"/>
        <c:lblAlgn val="ctr"/>
        <c:lblOffset val="100"/>
        <c:noMultiLvlLbl val="0"/>
      </c:catAx>
      <c:valAx>
        <c:axId val="-203923223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2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45240"/>
        <c:axId val="2132868136"/>
      </c:lineChart>
      <c:catAx>
        <c:axId val="213924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68136"/>
        <c:crosses val="autoZero"/>
        <c:auto val="1"/>
        <c:lblAlgn val="ctr"/>
        <c:lblOffset val="100"/>
        <c:noMultiLvlLbl val="0"/>
      </c:catAx>
      <c:valAx>
        <c:axId val="213286813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4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11128"/>
        <c:axId val="-2106366472"/>
      </c:lineChart>
      <c:catAx>
        <c:axId val="-21059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66472"/>
        <c:crosses val="autoZero"/>
        <c:auto val="1"/>
        <c:lblAlgn val="ctr"/>
        <c:lblOffset val="100"/>
        <c:noMultiLvlLbl val="0"/>
      </c:catAx>
      <c:valAx>
        <c:axId val="-210636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34120"/>
        <c:axId val="-2038894088"/>
      </c:lineChart>
      <c:catAx>
        <c:axId val="-203883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94088"/>
        <c:crosses val="autoZero"/>
        <c:auto val="1"/>
        <c:lblAlgn val="ctr"/>
        <c:lblOffset val="100"/>
        <c:noMultiLvlLbl val="0"/>
      </c:catAx>
      <c:valAx>
        <c:axId val="-203889408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42664"/>
        <c:axId val="2064384104"/>
      </c:lineChart>
      <c:catAx>
        <c:axId val="-202744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84104"/>
        <c:crosses val="autoZero"/>
        <c:auto val="1"/>
        <c:lblAlgn val="ctr"/>
        <c:lblOffset val="100"/>
        <c:noMultiLvlLbl val="0"/>
      </c:catAx>
      <c:valAx>
        <c:axId val="206438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4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9"/>
  <sheetViews>
    <sheetView topLeftCell="EU1" workbookViewId="0">
      <selection activeCell="FE5" sqref="F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1">
      <c r="A1" s="6"/>
      <c r="B1" s="6"/>
      <c r="C1" s="6"/>
      <c r="D1" s="6"/>
      <c r="E1" s="6"/>
      <c r="F1" s="6"/>
    </row>
    <row r="2" spans="1:16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1">
      <c r="A3" s="6"/>
      <c r="B3" s="6"/>
      <c r="C3" s="8" t="s">
        <v>0</v>
      </c>
      <c r="D3" s="6"/>
      <c r="E3" s="6"/>
      <c r="F3" s="6"/>
    </row>
    <row r="4" spans="1:1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</row>
    <row r="5" spans="1:16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</row>
    <row r="6" spans="1:161">
      <c r="A6" s="6"/>
      <c r="B6" s="12">
        <f>SUM(D6:IX6)</f>
        <v>-600123.65000000037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</row>
    <row r="7" spans="1:16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</row>
    <row r="8" spans="1:16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</row>
    <row r="9" spans="1:16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</row>
    <row r="10" spans="1:161">
      <c r="A10" s="4">
        <f>B10/F2</f>
        <v>-2.0567491790725128E-2</v>
      </c>
      <c r="B10" s="3">
        <f>SUM(D10:IX10)</f>
        <v>-12973.97382158941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</row>
    <row r="11" spans="1:16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</row>
    <row r="12" spans="1:16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</row>
    <row r="13" spans="1:16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</row>
    <row r="14" spans="1:161">
      <c r="A14" s="6"/>
      <c r="B14" s="6">
        <f>B6/B10</f>
        <v>46.255962764574214</v>
      </c>
      <c r="C14" s="6"/>
      <c r="D14" s="6"/>
      <c r="E14" s="6"/>
      <c r="F14" s="6"/>
      <c r="EJ14" t="s">
        <v>23</v>
      </c>
      <c r="EK14" s="1" t="s">
        <v>22</v>
      </c>
    </row>
    <row r="15" spans="1:161">
      <c r="A15" s="6"/>
      <c r="B15" s="6"/>
      <c r="C15" s="6"/>
      <c r="D15" s="6"/>
      <c r="E15" s="6"/>
      <c r="F15" s="6"/>
    </row>
    <row r="16" spans="1:1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B2" workbookViewId="0">
      <selection activeCell="M5" sqref="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-23403.040000000001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-1.8705883798578463E-2</v>
      </c>
      <c r="B10" s="3">
        <f>SUM(D10:IX10)</f>
        <v>-3131.3649478820344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7.4737503898512845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49"/>
  <sheetViews>
    <sheetView topLeftCell="FY1" workbookViewId="0">
      <selection activeCell="GH5" sqref="GH5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0" width="12.1640625" bestFit="1" customWidth="1"/>
  </cols>
  <sheetData>
    <row r="1" spans="1:190">
      <c r="A1" s="6"/>
      <c r="B1" s="6"/>
      <c r="C1" s="6"/>
      <c r="D1" s="6"/>
      <c r="E1" s="6"/>
      <c r="F1" s="6"/>
    </row>
    <row r="2" spans="1:19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0">
      <c r="A3" s="6"/>
      <c r="B3" s="6"/>
      <c r="C3" s="1" t="s">
        <v>0</v>
      </c>
    </row>
    <row r="4" spans="1:1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</row>
    <row r="5" spans="1:1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</row>
    <row r="6" spans="1:190">
      <c r="A6" s="6"/>
      <c r="B6" s="12">
        <f>SUM(D6:IX6)</f>
        <v>49234.079999999994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</row>
    <row r="7" spans="1:19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</row>
    <row r="8" spans="1:19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</row>
    <row r="9" spans="1:19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</row>
    <row r="10" spans="1:190" s="9" customFormat="1">
      <c r="A10" s="19">
        <f>B10/F2</f>
        <v>5.7795586281311122E-4</v>
      </c>
      <c r="B10" s="20">
        <f>SUM(D10:IX10)</f>
        <v>72.591256369326771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</row>
    <row r="11" spans="1:19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</row>
    <row r="12" spans="1:19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</row>
    <row r="13" spans="1:19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</row>
    <row r="14" spans="1:190">
      <c r="A14" s="6"/>
      <c r="B14" s="6">
        <f>B6/B10</f>
        <v>678.23705584469974</v>
      </c>
      <c r="C14" s="6"/>
      <c r="D14" s="6"/>
      <c r="E14" s="6"/>
      <c r="F14" s="6"/>
      <c r="CC14" t="s">
        <v>21</v>
      </c>
      <c r="FN14" s="1" t="s">
        <v>22</v>
      </c>
    </row>
    <row r="15" spans="1:190">
      <c r="A15" s="6"/>
      <c r="B15" s="6"/>
      <c r="C15" s="6"/>
      <c r="D15" s="6"/>
      <c r="E15" s="6"/>
      <c r="F15" s="6"/>
    </row>
    <row r="16" spans="1:1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49"/>
  <sheetViews>
    <sheetView topLeftCell="FX2" workbookViewId="0">
      <selection activeCell="GH5" sqref="GH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0">
      <c r="A1" s="6"/>
      <c r="B1" s="6"/>
      <c r="C1" s="6"/>
      <c r="D1" s="6"/>
      <c r="E1" s="6"/>
      <c r="F1" s="6"/>
    </row>
    <row r="2" spans="1:19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0">
      <c r="A3" s="6"/>
      <c r="B3" s="6"/>
      <c r="C3" s="1" t="s">
        <v>0</v>
      </c>
    </row>
    <row r="4" spans="1:1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</row>
    <row r="5" spans="1:19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</row>
    <row r="6" spans="1:190">
      <c r="A6" s="6"/>
      <c r="B6" s="12">
        <f>SUM(D6:IX6)</f>
        <v>-148599.35000000015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</row>
    <row r="7" spans="1:19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</row>
    <row r="8" spans="1:19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</row>
    <row r="9" spans="1:19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</row>
    <row r="10" spans="1:190">
      <c r="A10" s="4">
        <f>B10/F2</f>
        <v>-4.189618304758664E-2</v>
      </c>
      <c r="B10" s="3">
        <f>SUM(D10:IX10)</f>
        <v>-2740.0103713121662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</row>
    <row r="11" spans="1:19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</row>
    <row r="12" spans="1:19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</row>
    <row r="13" spans="1:19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</row>
    <row r="14" spans="1:190">
      <c r="A14" s="6"/>
      <c r="B14" s="6">
        <f>B6/B10</f>
        <v>54.233134135487695</v>
      </c>
      <c r="C14" s="6"/>
      <c r="D14" s="6"/>
      <c r="E14" s="6"/>
      <c r="F14" s="6"/>
    </row>
    <row r="15" spans="1:190">
      <c r="A15" s="6"/>
      <c r="B15" s="6"/>
      <c r="C15" s="6"/>
      <c r="D15" s="6"/>
      <c r="E15" s="6"/>
      <c r="F15" s="6"/>
    </row>
    <row r="16" spans="1:1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9"/>
  <sheetViews>
    <sheetView topLeftCell="EI1" workbookViewId="0">
      <selection activeCell="ES7" sqref="E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9">
      <c r="A1" s="6"/>
      <c r="B1" s="6"/>
      <c r="C1" s="6"/>
      <c r="D1" s="6"/>
      <c r="E1" s="6"/>
      <c r="F1" s="6"/>
    </row>
    <row r="2" spans="1:14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9">
      <c r="A3" s="6"/>
      <c r="B3" s="6"/>
      <c r="C3" s="1" t="s">
        <v>0</v>
      </c>
    </row>
    <row r="4" spans="1:1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</row>
    <row r="5" spans="1:1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</row>
    <row r="6" spans="1:149">
      <c r="A6" s="6"/>
      <c r="B6" s="12">
        <f>SUM(D6:IX6)</f>
        <v>-105701.10999999999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</row>
    <row r="7" spans="1:14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</row>
    <row r="8" spans="1:14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</row>
    <row r="9" spans="1:14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</row>
    <row r="10" spans="1:149">
      <c r="A10" s="4">
        <f>B10/F2</f>
        <v>-1.1073666635654124E-2</v>
      </c>
      <c r="B10" s="3">
        <f>SUM(D10:IX10)</f>
        <v>-1152.7686967715943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</row>
    <row r="11" spans="1:14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</row>
    <row r="12" spans="1:14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</row>
    <row r="13" spans="1:14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</row>
    <row r="14" spans="1:149">
      <c r="A14" s="6"/>
      <c r="B14" s="6">
        <f>B6/B10</f>
        <v>91.693251470154422</v>
      </c>
      <c r="C14" s="6"/>
      <c r="D14" s="6"/>
      <c r="E14" s="6"/>
      <c r="F14" s="6"/>
      <c r="EQ14" t="s">
        <v>23</v>
      </c>
    </row>
    <row r="15" spans="1:149">
      <c r="A15" s="6"/>
      <c r="B15" s="6"/>
      <c r="C15" s="6"/>
      <c r="D15" s="6"/>
      <c r="E15" s="6"/>
      <c r="F15" s="6"/>
    </row>
    <row r="16" spans="1:1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9"/>
  <sheetViews>
    <sheetView topLeftCell="FJ1" workbookViewId="0">
      <selection activeCell="FR7" sqref="F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4">
      <c r="A1" s="6"/>
      <c r="B1" s="6"/>
      <c r="C1" s="6"/>
      <c r="D1" s="6"/>
      <c r="E1" s="6"/>
      <c r="F1" s="6"/>
    </row>
    <row r="2" spans="1:17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4">
      <c r="A3" s="6"/>
      <c r="B3" s="6"/>
      <c r="C3" s="1" t="s">
        <v>0</v>
      </c>
    </row>
    <row r="4" spans="1:1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</row>
    <row r="5" spans="1:1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</row>
    <row r="6" spans="1:174">
      <c r="A6" s="6"/>
      <c r="B6" s="12">
        <f>SUM(D6:IX6)</f>
        <v>-303385.59999999992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</row>
    <row r="7" spans="1:17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</row>
    <row r="8" spans="1:17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</row>
    <row r="9" spans="1:17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</row>
    <row r="10" spans="1:174">
      <c r="A10" s="4">
        <f>B10/F2</f>
        <v>-5.0119952279631397E-3</v>
      </c>
      <c r="B10" s="3">
        <f>SUM(D10:IX10)</f>
        <v>-47893.623999370167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</row>
    <row r="11" spans="1:17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</row>
    <row r="12" spans="1:17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</row>
    <row r="13" spans="1:17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</row>
    <row r="14" spans="1:174">
      <c r="A14" s="6"/>
      <c r="B14" s="6">
        <f>B6/B10</f>
        <v>6.334571800287855</v>
      </c>
      <c r="C14" s="6"/>
      <c r="D14" s="6"/>
      <c r="E14" s="6"/>
      <c r="F14" s="6"/>
      <c r="BE14" t="s">
        <v>19</v>
      </c>
      <c r="DW14" t="s">
        <v>24</v>
      </c>
    </row>
    <row r="15" spans="1:174">
      <c r="A15" s="6"/>
      <c r="B15" s="6"/>
      <c r="C15" s="6"/>
      <c r="D15" s="6"/>
      <c r="E15" s="6"/>
      <c r="F15" s="6"/>
    </row>
    <row r="16" spans="1:1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9"/>
  <sheetViews>
    <sheetView topLeftCell="FI1" workbookViewId="0">
      <selection activeCell="FR5" sqref="F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4">
      <c r="A1" s="6"/>
      <c r="B1" s="6"/>
      <c r="C1" s="6"/>
      <c r="D1" s="6"/>
      <c r="E1" s="6"/>
      <c r="F1" s="6"/>
    </row>
    <row r="2" spans="1:17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4">
      <c r="A3" s="6"/>
      <c r="B3" s="6"/>
      <c r="C3" s="1" t="s">
        <v>0</v>
      </c>
    </row>
    <row r="4" spans="1:1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</row>
    <row r="5" spans="1:1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</row>
    <row r="6" spans="1:174">
      <c r="A6" s="6"/>
      <c r="B6" s="12">
        <f>SUM(D6:IX6)</f>
        <v>-239999.91999999993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</row>
    <row r="7" spans="1:17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</row>
    <row r="8" spans="1:17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</row>
    <row r="9" spans="1:17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</row>
    <row r="10" spans="1:174">
      <c r="A10" s="4">
        <f>B10/F2</f>
        <v>-1.3994858858352973E-2</v>
      </c>
      <c r="B10" s="3">
        <f>SUM(D10:IX10)</f>
        <v>-30914.643218101715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</row>
    <row r="11" spans="1:17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</row>
    <row r="12" spans="1:17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</row>
    <row r="13" spans="1:17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</row>
    <row r="14" spans="1:174">
      <c r="A14" s="6"/>
      <c r="B14" s="6">
        <f>B6/B10</f>
        <v>7.7633087435882402</v>
      </c>
      <c r="C14" s="6"/>
      <c r="D14" s="6"/>
      <c r="E14" s="6"/>
      <c r="F14" s="6"/>
      <c r="BH14" t="s">
        <v>20</v>
      </c>
    </row>
    <row r="15" spans="1:174">
      <c r="A15" s="6"/>
      <c r="B15" s="6"/>
      <c r="C15" s="6"/>
      <c r="D15" s="6"/>
      <c r="E15" s="6"/>
      <c r="F15" s="6"/>
    </row>
    <row r="16" spans="1:1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9"/>
  <sheetViews>
    <sheetView topLeftCell="FI1" workbookViewId="0">
      <selection activeCell="FR5" sqref="F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4">
      <c r="A1" s="6"/>
      <c r="B1" s="6"/>
      <c r="C1" s="6"/>
      <c r="D1" s="6"/>
      <c r="E1" s="6"/>
      <c r="F1" s="6"/>
    </row>
    <row r="2" spans="1:17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4">
      <c r="A3" s="6"/>
      <c r="B3" s="6"/>
      <c r="C3" s="1" t="s">
        <v>0</v>
      </c>
    </row>
    <row r="4" spans="1:1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</row>
    <row r="5" spans="1:1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</row>
    <row r="6" spans="1:174">
      <c r="A6" s="6"/>
      <c r="B6" s="12">
        <f>SUM(D6:IX6)</f>
        <v>-211484.77000000014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</row>
    <row r="7" spans="1:17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</row>
    <row r="8" spans="1:17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</row>
    <row r="9" spans="1:17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</row>
    <row r="10" spans="1:174">
      <c r="A10" s="4">
        <f>B10/F2</f>
        <v>-0.6235973400669983</v>
      </c>
      <c r="B10" s="3">
        <f>SUM(D10:IX10)</f>
        <v>-2500.6253336686636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</row>
    <row r="11" spans="1:17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</row>
    <row r="12" spans="1:17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</row>
    <row r="13" spans="1:17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</row>
    <row r="14" spans="1:174">
      <c r="A14" s="6"/>
      <c r="B14" s="6">
        <f>B6/B10</f>
        <v>84.57275352390802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4">
      <c r="A15" s="6"/>
      <c r="B15" s="6"/>
      <c r="C15" s="6"/>
      <c r="D15" s="6"/>
      <c r="E15" s="6"/>
      <c r="F15" s="6"/>
    </row>
    <row r="16" spans="1:1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9"/>
  <sheetViews>
    <sheetView topLeftCell="FH1" workbookViewId="0">
      <selection activeCell="FR7" sqref="F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4">
      <c r="A1" s="6"/>
      <c r="B1" s="6"/>
      <c r="C1" s="6"/>
      <c r="D1" s="6"/>
      <c r="E1" s="6"/>
      <c r="F1" s="6"/>
    </row>
    <row r="2" spans="1:17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4">
      <c r="A3" s="6"/>
      <c r="B3" s="6"/>
      <c r="C3" s="1" t="s">
        <v>0</v>
      </c>
    </row>
    <row r="4" spans="1:1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</row>
    <row r="5" spans="1:17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</row>
    <row r="6" spans="1:174">
      <c r="A6" s="6"/>
      <c r="B6" s="12">
        <f>SUM(D6:IX6)</f>
        <v>-251548.83999999997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</row>
    <row r="7" spans="1:17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</row>
    <row r="8" spans="1:17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</row>
    <row r="9" spans="1:17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</row>
    <row r="10" spans="1:174">
      <c r="A10" s="4">
        <f>B10/F2</f>
        <v>-4.4585875420718721E-2</v>
      </c>
      <c r="B10" s="3">
        <f>SUM(D10:IX10)</f>
        <v>-5073.8726228777914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</row>
    <row r="11" spans="1:17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</row>
    <row r="12" spans="1:17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</row>
    <row r="13" spans="1:17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</row>
    <row r="14" spans="1:174">
      <c r="A14" s="6"/>
      <c r="B14" s="6">
        <f>B6/B10</f>
        <v>49.577287152574769</v>
      </c>
      <c r="C14" s="6"/>
      <c r="D14" s="6"/>
      <c r="E14" s="6"/>
      <c r="F14" s="6"/>
    </row>
    <row r="15" spans="1:174">
      <c r="A15" s="6"/>
      <c r="B15" s="6"/>
      <c r="C15" s="6"/>
      <c r="D15" s="6"/>
      <c r="E15" s="6"/>
      <c r="F15" s="6"/>
    </row>
    <row r="16" spans="1:1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D1" workbookViewId="0">
      <selection activeCell="M7" sqref="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-23324.809999999994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-1.0676915938329613E-3</v>
      </c>
      <c r="B10" s="3">
        <f>SUM(D10:IX10)</f>
        <v>-3786.2479300504474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6.1604021793916752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2018-11-26T14:23:43Z</dcterms:modified>
</cp:coreProperties>
</file>