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020" yWindow="200" windowWidth="25600" windowHeight="16060" tabRatio="954"/>
  </bookViews>
  <sheets>
    <sheet name="达华智能" sheetId="1" r:id="rId1"/>
    <sheet name="中远海发" sheetId="2" r:id="rId2"/>
    <sheet name="景兴纸业" sheetId="4" r:id="rId3"/>
    <sheet name="浙江医药" sheetId="7" r:id="rId4"/>
    <sheet name="st智慧" sheetId="9" r:id="rId5"/>
    <sheet name="天宝食品" sheetId="10" r:id="rId6"/>
    <sheet name="民生银行" sheetId="13" r:id="rId7"/>
    <sheet name="包钢股份" sheetId="3" r:id="rId8"/>
    <sheet name="中国石化" sheetId="5" r:id="rId9"/>
    <sheet name="远大控股" sheetId="6" r:id="rId10"/>
    <sheet name="远望谷" sheetId="8" r:id="rId11"/>
    <sheet name="中国中冶" sheetId="11" r:id="rId12"/>
    <sheet name="宝钢股份" sheetId="12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16" l="1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8"/>
  <c r="B8" i="18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<sst xmlns="http://schemas.openxmlformats.org/spreadsheetml/2006/main" count="185" uniqueCount="40">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</sst>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Q13"/>
  <sheetViews>
    <sheetView tabSelected="1" workbookViewId="0">
      <selection activeCell="Q7" sqref="Q7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</row>
    <row r="6" spans="1:17">
      <c r="B6" s="15">
        <f>SUM(D6:MI6)</f>
        <v>15592.810000000001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</row>
    <row r="7" spans="1:1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</row>
    <row r="8" spans="1:17">
      <c r="A8" s="8">
        <f>B8/F2</f>
        <v>1.5751976854913956E-2</v>
      </c>
      <c r="B8" s="7">
        <f>SUM(D8:MI8)</f>
        <v>902.58827378656986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</row>
    <row r="12" spans="1:17">
      <c r="C12" s="1" t="s">
        <v>27</v>
      </c>
      <c r="D12" s="1" t="s">
        <v>28</v>
      </c>
    </row>
    <row r="13" spans="1:17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Q13"/>
  <sheetViews>
    <sheetView workbookViewId="0">
      <selection activeCell="Q7" sqref="Q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7">
      <c r="C2" s="1" t="s">
        <v>11</v>
      </c>
      <c r="D2" s="1" t="s">
        <v>7</v>
      </c>
      <c r="E2">
        <v>4.05</v>
      </c>
      <c r="F2">
        <f>E2*10000</f>
        <v>40500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</row>
    <row r="6" spans="1:17">
      <c r="B6" s="15">
        <f>SUM(D6:MI6)</f>
        <v>7775.24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</row>
    <row r="7" spans="1:17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</row>
    <row r="8" spans="1:17">
      <c r="A8" s="8">
        <f>B8/F2</f>
        <v>1.0502960637104762E-2</v>
      </c>
      <c r="B8" s="7">
        <f>SUM(D8:MI8)</f>
        <v>425.36990580274284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</row>
    <row r="12" spans="1:17">
      <c r="C12" s="17" t="s">
        <v>27</v>
      </c>
      <c r="D12" s="17" t="s">
        <v>28</v>
      </c>
    </row>
    <row r="13" spans="1:17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workbookViewId="0">
      <selection activeCell="Q7" sqref="Q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7">
      <c r="C2" s="1" t="s">
        <v>13</v>
      </c>
      <c r="D2" s="1" t="s">
        <v>7</v>
      </c>
      <c r="E2">
        <v>6.98</v>
      </c>
      <c r="F2">
        <f>E2*10000</f>
        <v>69800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</row>
    <row r="6" spans="1:17">
      <c r="B6" s="15">
        <f>SUM(D6:MI6)</f>
        <v>2037.9900000000027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</row>
    <row r="7" spans="1:1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</row>
    <row r="8" spans="1:17">
      <c r="A8" s="8">
        <f>B8/F2</f>
        <v>6.994557321829424E-4</v>
      </c>
      <c r="B8" s="7">
        <f>SUM(D8:MI8)</f>
        <v>48.822010106369376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</row>
    <row r="12" spans="1:17">
      <c r="C12" s="1" t="s">
        <v>27</v>
      </c>
      <c r="D12" s="1" t="s">
        <v>28</v>
      </c>
    </row>
    <row r="13" spans="1:17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Q13"/>
  <sheetViews>
    <sheetView workbookViewId="0">
      <selection activeCell="Q7" sqref="Q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7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</row>
    <row r="6" spans="1:17">
      <c r="B6" s="15">
        <f>SUM(D6:MI6)</f>
        <v>33863.440000000002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</row>
    <row r="7" spans="1:1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</row>
    <row r="8" spans="1:17">
      <c r="A8" s="8">
        <f>B8/F2</f>
        <v>4.0961404644920037E-3</v>
      </c>
      <c r="B8" s="7">
        <f>SUM(D8:MI8)</f>
        <v>6651.7225002885643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</row>
    <row r="12" spans="1:17">
      <c r="C12" s="1" t="s">
        <v>27</v>
      </c>
      <c r="D12" s="1" t="s">
        <v>28</v>
      </c>
    </row>
    <row r="13" spans="1:17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Q13"/>
  <sheetViews>
    <sheetView workbookViewId="0">
      <selection activeCell="Q7" sqref="Q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7">
      <c r="C2" s="1" t="s">
        <v>17</v>
      </c>
      <c r="D2" s="1" t="s">
        <v>7</v>
      </c>
      <c r="E2">
        <v>220.9</v>
      </c>
      <c r="F2">
        <f>E2*10000</f>
        <v>2209000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</row>
    <row r="6" spans="1:17">
      <c r="B6" s="15">
        <f>SUM(D6:MI6)</f>
        <v>59870.12000000001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</row>
    <row r="7" spans="1:1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</row>
    <row r="8" spans="1:17">
      <c r="A8" s="8">
        <f>B8/F2</f>
        <v>3.2941917734237765E-3</v>
      </c>
      <c r="B8" s="7">
        <f>SUM(D8:MI8)</f>
        <v>7276.8696274931226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</row>
    <row r="12" spans="1:17">
      <c r="C12" s="17" t="s">
        <v>27</v>
      </c>
      <c r="D12" s="17" t="s">
        <v>28</v>
      </c>
    </row>
    <row r="13" spans="1:17">
      <c r="C13" s="10">
        <v>400</v>
      </c>
      <c r="D13" s="10">
        <v>9.0630000000000006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workbookViewId="0">
      <selection activeCell="Q7" sqref="Q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7">
      <c r="C2" s="1" t="s">
        <v>19</v>
      </c>
      <c r="D2" s="1" t="s">
        <v>7</v>
      </c>
      <c r="E2">
        <v>18.72</v>
      </c>
      <c r="F2">
        <f>E2*10000</f>
        <v>187200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</row>
    <row r="6" spans="1:17">
      <c r="B6" s="15">
        <f>SUM(D6:MI6)</f>
        <v>-18.769999999999754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</row>
    <row r="7" spans="1:1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</row>
    <row r="8" spans="1:17">
      <c r="A8" s="8">
        <f>B8/F2</f>
        <v>-2.98763613371076E-4</v>
      </c>
      <c r="B8" s="7">
        <f>SUM(D8:MI8)</f>
        <v>-55.928548423065429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</row>
    <row r="12" spans="1:17">
      <c r="C12" s="17" t="s">
        <v>27</v>
      </c>
      <c r="D12" s="17" t="s">
        <v>28</v>
      </c>
    </row>
    <row r="13" spans="1:17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Q13"/>
  <sheetViews>
    <sheetView workbookViewId="0">
      <selection activeCell="Q7" sqref="Q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7">
      <c r="C2" s="1" t="s">
        <v>20</v>
      </c>
      <c r="D2" s="1" t="s">
        <v>7</v>
      </c>
      <c r="E2">
        <v>16.73</v>
      </c>
      <c r="F2">
        <f>E2*10000</f>
        <v>167300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</row>
    <row r="6" spans="1:17">
      <c r="B6" s="15">
        <f>SUM(D6:MI6)</f>
        <v>6087.0300000000007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</row>
    <row r="7" spans="1:1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</row>
    <row r="8" spans="1:17">
      <c r="A8" s="8">
        <f>B8/F2</f>
        <v>8.0500018412063123E-3</v>
      </c>
      <c r="B8" s="7">
        <f>SUM(D8:MI8)</f>
        <v>1346.7653080338159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</row>
    <row r="12" spans="1:17">
      <c r="C12" s="17" t="s">
        <v>27</v>
      </c>
      <c r="D12" s="17" t="s">
        <v>28</v>
      </c>
    </row>
    <row r="13" spans="1:17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workbookViewId="0">
      <selection activeCell="Q7" sqref="Q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7">
      <c r="C2" s="1" t="s">
        <v>21</v>
      </c>
      <c r="D2" s="1" t="s">
        <v>7</v>
      </c>
      <c r="E2">
        <v>5.4</v>
      </c>
      <c r="F2">
        <f>E2*10000</f>
        <v>54000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</row>
    <row r="6" spans="1:17">
      <c r="B6" s="15">
        <f>SUM(D6:MI6)</f>
        <v>-233.11000000000007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</row>
    <row r="7" spans="1:1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</row>
    <row r="8" spans="1:17">
      <c r="A8" s="8">
        <f>B8/F2</f>
        <v>-7.0186021944631735E-4</v>
      </c>
      <c r="B8" s="7">
        <f>SUM(D8:MI8)</f>
        <v>-37.900451850101135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</row>
    <row r="12" spans="1:17">
      <c r="C12" s="17" t="s">
        <v>27</v>
      </c>
      <c r="D12" s="17" t="s">
        <v>28</v>
      </c>
    </row>
    <row r="13" spans="1:17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34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Q16"/>
  <sheetViews>
    <sheetView workbookViewId="0">
      <selection activeCell="I39" sqref="I3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</row>
    <row r="6" spans="1:17">
      <c r="B6" s="15">
        <f>SUM(D6:MI6)</f>
        <v>-24712.320000000003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</row>
    <row r="7" spans="1:1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</row>
    <row r="8" spans="1:17">
      <c r="A8" s="8">
        <f>B8/F2</f>
        <v>-7.7171163186111284E-3</v>
      </c>
      <c r="B8" s="7">
        <f>SUM(D8:MI8)</f>
        <v>-6121.216663922346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</row>
    <row r="14" spans="1:17">
      <c r="C14" s="1" t="s">
        <v>27</v>
      </c>
      <c r="D14" s="1" t="s">
        <v>28</v>
      </c>
      <c r="E14" s="1" t="s">
        <v>31</v>
      </c>
    </row>
    <row r="15" spans="1:17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7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Q15"/>
  <sheetViews>
    <sheetView workbookViewId="0">
      <selection activeCell="Q7" sqref="Q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">
      <c r="C2" s="1" t="s">
        <v>9</v>
      </c>
      <c r="D2" s="1" t="s">
        <v>7</v>
      </c>
      <c r="E2">
        <v>9.6</v>
      </c>
      <c r="F2">
        <f>E2*10000</f>
        <v>96000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</row>
    <row r="6" spans="1:17">
      <c r="B6" s="15">
        <f>SUM(D6:MI6)</f>
        <v>-2752.7699999999991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</row>
    <row r="7" spans="1:1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</row>
    <row r="8" spans="1:17">
      <c r="A8" s="8">
        <f>B8/F2</f>
        <v>-4.8999808857847736E-3</v>
      </c>
      <c r="B8" s="7">
        <f>SUM(D8:MI8)</f>
        <v>-470.39816503533825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</row>
    <row r="12" spans="1:17">
      <c r="C12" s="1" t="s">
        <v>27</v>
      </c>
      <c r="D12" s="1" t="s">
        <v>28</v>
      </c>
      <c r="E12" s="1" t="s">
        <v>31</v>
      </c>
    </row>
    <row r="13" spans="1:17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</row>
    <row r="14" spans="1:17">
      <c r="C14" s="12"/>
      <c r="D14" s="13"/>
      <c r="E14" s="13"/>
    </row>
    <row r="15" spans="1:1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Q17"/>
  <sheetViews>
    <sheetView topLeftCell="A2" workbookViewId="0">
      <selection activeCell="Q7" sqref="Q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7">
      <c r="C2" s="1" t="s">
        <v>12</v>
      </c>
      <c r="D2" s="1" t="s">
        <v>7</v>
      </c>
      <c r="E2">
        <v>9.36</v>
      </c>
      <c r="F2">
        <f>E2*10000</f>
        <v>93600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</row>
    <row r="6" spans="1:17">
      <c r="B6" s="15">
        <f>SUM(D6:MI6)</f>
        <v>-3690.7999999999997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</row>
    <row r="7" spans="1:1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</row>
    <row r="8" spans="1:17">
      <c r="A8" s="8">
        <f>B8/F2</f>
        <v>-3.9146209235815209E-3</v>
      </c>
      <c r="B8" s="7">
        <f>SUM(D8:MI8)</f>
        <v>-366.40851844723039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</row>
    <row r="16" spans="1:17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Q13"/>
  <sheetViews>
    <sheetView workbookViewId="0">
      <selection activeCell="Q7" sqref="Q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7">
      <c r="C2" s="1" t="s">
        <v>14</v>
      </c>
      <c r="D2" s="1" t="s">
        <v>7</v>
      </c>
      <c r="E2">
        <v>19.88</v>
      </c>
      <c r="F2">
        <f>E2*10000</f>
        <v>198800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</row>
    <row r="6" spans="1:17">
      <c r="B6" s="15">
        <f>SUM(D6:MI6)</f>
        <v>196.57000000000016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</row>
    <row r="7" spans="1:1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</row>
    <row r="8" spans="1:17">
      <c r="A8" s="8">
        <f>B8/F2</f>
        <v>2.0231775988451895E-4</v>
      </c>
      <c r="B8" s="7">
        <f>SUM(D8:MI8)</f>
        <v>40.220770665042366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</row>
    <row r="12" spans="1:17">
      <c r="C12" s="17" t="s">
        <v>27</v>
      </c>
      <c r="D12" s="17" t="s">
        <v>28</v>
      </c>
      <c r="E12" s="1" t="s">
        <v>36</v>
      </c>
    </row>
    <row r="13" spans="1:17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Q15"/>
  <sheetViews>
    <sheetView workbookViewId="0">
      <selection activeCell="Q7" sqref="Q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7">
      <c r="C2" s="1" t="s">
        <v>15</v>
      </c>
      <c r="D2" s="1" t="s">
        <v>7</v>
      </c>
      <c r="E2">
        <v>3.89</v>
      </c>
      <c r="F2">
        <f>E2*10000</f>
        <v>38900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</row>
    <row r="6" spans="1:17">
      <c r="B6" s="15">
        <f>SUM(D6:MI6)</f>
        <v>-67.100000000000023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</row>
    <row r="7" spans="1:1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</row>
    <row r="8" spans="1:17">
      <c r="A8" s="8">
        <f>B8/F2</f>
        <v>-2.2725510890482875E-4</v>
      </c>
      <c r="B8" s="7">
        <f>SUM(D8:MI8)</f>
        <v>-8.8402237363978386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</row>
    <row r="14" spans="1:17">
      <c r="C14" s="1" t="s">
        <v>27</v>
      </c>
      <c r="D14" s="17" t="s">
        <v>28</v>
      </c>
      <c r="E14" s="1" t="s">
        <v>31</v>
      </c>
    </row>
    <row r="15" spans="1:17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Q13"/>
  <sheetViews>
    <sheetView workbookViewId="0">
      <selection activeCell="Q7" sqref="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">
      <c r="C2" s="1" t="s">
        <v>18</v>
      </c>
      <c r="D2" s="1" t="s">
        <v>7</v>
      </c>
      <c r="E2">
        <v>295.52</v>
      </c>
      <c r="F2">
        <f>E2*10000</f>
        <v>2955200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</row>
    <row r="6" spans="1:17">
      <c r="B6" s="15">
        <f>SUM(D6:MI6)</f>
        <v>-28730.49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</row>
    <row r="7" spans="1:1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</row>
    <row r="8" spans="1:17">
      <c r="A8" s="8">
        <f>B8/F2</f>
        <v>-1.1911314955087512E-3</v>
      </c>
      <c r="B8" s="7">
        <f>SUM(D8:MI8)</f>
        <v>-3520.0317955274613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</row>
    <row r="12" spans="1:17">
      <c r="C12" s="17" t="s">
        <v>27</v>
      </c>
      <c r="D12" s="17" t="s">
        <v>28</v>
      </c>
      <c r="E12" s="1" t="s">
        <v>31</v>
      </c>
    </row>
    <row r="13" spans="1:17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workbookViewId="0">
      <selection activeCell="Q7" sqref="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">
      <c r="C2" s="1" t="s">
        <v>8</v>
      </c>
      <c r="D2" s="1" t="s">
        <v>7</v>
      </c>
      <c r="E2">
        <v>220.39</v>
      </c>
      <c r="F2">
        <f>E2*10000</f>
        <v>2203900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</row>
    <row r="6" spans="1:17">
      <c r="B6" s="15">
        <f>SUM(D6:MI6)</f>
        <v>-3451.9300000000039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</row>
    <row r="7" spans="1:1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</row>
    <row r="8" spans="1:17">
      <c r="A8" s="8">
        <f>B8/F2</f>
        <v>-6.5515700507982823E-4</v>
      </c>
      <c r="B8" s="7">
        <f>SUM(D8:MI8)</f>
        <v>-1443.9005234954334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</row>
    <row r="12" spans="1:17">
      <c r="C12" s="1" t="s">
        <v>27</v>
      </c>
      <c r="D12" s="1" t="s">
        <v>28</v>
      </c>
    </row>
    <row r="13" spans="1:17">
      <c r="C13">
        <v>2800</v>
      </c>
      <c r="D13">
        <v>3.8860000000000001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Q13"/>
  <sheetViews>
    <sheetView workbookViewId="0">
      <selection activeCell="Q7" sqref="Q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7">
      <c r="C2" s="1" t="s">
        <v>10</v>
      </c>
      <c r="D2" s="1" t="s">
        <v>7</v>
      </c>
      <c r="E2">
        <v>955.58</v>
      </c>
      <c r="F2">
        <f>E2*10000</f>
        <v>9555800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</row>
    <row r="6" spans="1:17">
      <c r="B6" s="15">
        <f>SUM(D6:MI6)</f>
        <v>16739.730000000003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</row>
    <row r="7" spans="1:1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</row>
    <row r="8" spans="1:17">
      <c r="A8" s="8">
        <f>B8/F2</f>
        <v>2.9385663991522205E-4</v>
      </c>
      <c r="B8" s="7">
        <f>SUM(D8:MI8)</f>
        <v>2808.0352797018786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</row>
    <row r="12" spans="1:17">
      <c r="C12" s="17" t="s">
        <v>27</v>
      </c>
      <c r="D12" s="17" t="s">
        <v>28</v>
      </c>
    </row>
    <row r="13" spans="1:17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景兴纸业</vt:lpstr>
      <vt:lpstr>浙江医药</vt:lpstr>
      <vt:lpstr>st智慧</vt:lpstr>
      <vt:lpstr>天宝食品</vt:lpstr>
      <vt:lpstr>民生银行</vt:lpstr>
      <vt:lpstr>包钢股份</vt:lpstr>
      <vt:lpstr>中国石化</vt:lpstr>
      <vt:lpstr>远大控股</vt:lpstr>
      <vt:lpstr>远望谷</vt:lpstr>
      <vt:lpstr>中国中冶</vt:lpstr>
      <vt:lpstr>宝钢股份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2017-08-30T09:45:26Z</dcterms:modified>
</cp:coreProperties>
</file>