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8" i="20" l="1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<sst xmlns="http://schemas.openxmlformats.org/spreadsheetml/2006/main" count="290" uniqueCount="72">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</sst>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906632"/>
        <c:axId val="-2005903752"/>
      </c:lineChart>
      <c:catAx>
        <c:axId val="-20059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903752"/>
        <c:crosses val="autoZero"/>
        <c:auto val="1"/>
        <c:lblAlgn val="ctr"/>
        <c:lblOffset val="100"/>
        <c:noMultiLvlLbl val="0"/>
      </c:catAx>
      <c:valAx>
        <c:axId val="-200590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90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17752"/>
        <c:axId val="-2005614744"/>
      </c:lineChart>
      <c:catAx>
        <c:axId val="-200561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14744"/>
        <c:crosses val="autoZero"/>
        <c:auto val="1"/>
        <c:lblAlgn val="ctr"/>
        <c:lblOffset val="100"/>
        <c:noMultiLvlLbl val="0"/>
      </c:catAx>
      <c:valAx>
        <c:axId val="-20056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1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48232"/>
        <c:axId val="-2005545224"/>
      </c:lineChart>
      <c:catAx>
        <c:axId val="-200554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45224"/>
        <c:crosses val="autoZero"/>
        <c:auto val="1"/>
        <c:lblAlgn val="ctr"/>
        <c:lblOffset val="100"/>
        <c:noMultiLvlLbl val="0"/>
      </c:catAx>
      <c:valAx>
        <c:axId val="-200554522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4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03080"/>
        <c:axId val="2089214776"/>
      </c:barChart>
      <c:catAx>
        <c:axId val="20892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14776"/>
        <c:crosses val="autoZero"/>
        <c:auto val="1"/>
        <c:lblAlgn val="ctr"/>
        <c:lblOffset val="100"/>
        <c:noMultiLvlLbl val="0"/>
      </c:catAx>
      <c:valAx>
        <c:axId val="208921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0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07416"/>
        <c:axId val="-2005501288"/>
      </c:lineChart>
      <c:catAx>
        <c:axId val="-200550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01288"/>
        <c:crosses val="autoZero"/>
        <c:auto val="1"/>
        <c:lblAlgn val="ctr"/>
        <c:lblOffset val="100"/>
        <c:noMultiLvlLbl val="0"/>
      </c:catAx>
      <c:valAx>
        <c:axId val="-200550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0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02632"/>
        <c:axId val="2145231032"/>
      </c:lineChart>
      <c:catAx>
        <c:axId val="21444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31032"/>
        <c:crosses val="autoZero"/>
        <c:auto val="1"/>
        <c:lblAlgn val="ctr"/>
        <c:lblOffset val="100"/>
        <c:noMultiLvlLbl val="0"/>
      </c:catAx>
      <c:valAx>
        <c:axId val="21452310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4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05832"/>
        <c:axId val="-2005402824"/>
      </c:barChart>
      <c:catAx>
        <c:axId val="-200540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02824"/>
        <c:crosses val="autoZero"/>
        <c:auto val="1"/>
        <c:lblAlgn val="ctr"/>
        <c:lblOffset val="100"/>
        <c:noMultiLvlLbl val="0"/>
      </c:catAx>
      <c:valAx>
        <c:axId val="-200540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0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61960"/>
        <c:axId val="-2005158952"/>
      </c:lineChart>
      <c:catAx>
        <c:axId val="-20051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58952"/>
        <c:crosses val="autoZero"/>
        <c:auto val="1"/>
        <c:lblAlgn val="ctr"/>
        <c:lblOffset val="100"/>
        <c:noMultiLvlLbl val="0"/>
      </c:catAx>
      <c:valAx>
        <c:axId val="-200515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6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09912"/>
        <c:axId val="-2005206904"/>
      </c:lineChart>
      <c:catAx>
        <c:axId val="-20052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06904"/>
        <c:crosses val="autoZero"/>
        <c:auto val="1"/>
        <c:lblAlgn val="ctr"/>
        <c:lblOffset val="100"/>
        <c:noMultiLvlLbl val="0"/>
      </c:catAx>
      <c:valAx>
        <c:axId val="-2005206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20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82712"/>
        <c:axId val="-2005179704"/>
      </c:barChart>
      <c:catAx>
        <c:axId val="-200518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79704"/>
        <c:crosses val="autoZero"/>
        <c:auto val="1"/>
        <c:lblAlgn val="ctr"/>
        <c:lblOffset val="100"/>
        <c:noMultiLvlLbl val="0"/>
      </c:catAx>
      <c:valAx>
        <c:axId val="-200517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8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56232"/>
        <c:axId val="-2005353224"/>
      </c:lineChart>
      <c:catAx>
        <c:axId val="-20053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53224"/>
        <c:crosses val="autoZero"/>
        <c:auto val="1"/>
        <c:lblAlgn val="ctr"/>
        <c:lblOffset val="100"/>
        <c:noMultiLvlLbl val="0"/>
      </c:catAx>
      <c:valAx>
        <c:axId val="-200535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5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03128"/>
        <c:axId val="-2004900184"/>
      </c:lineChart>
      <c:catAx>
        <c:axId val="-200490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00184"/>
        <c:crosses val="autoZero"/>
        <c:auto val="1"/>
        <c:lblAlgn val="ctr"/>
        <c:lblOffset val="100"/>
        <c:noMultiLvlLbl val="0"/>
      </c:catAx>
      <c:valAx>
        <c:axId val="-2004900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90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54952"/>
        <c:axId val="-2005251944"/>
      </c:lineChart>
      <c:catAx>
        <c:axId val="-200525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51944"/>
        <c:crosses val="autoZero"/>
        <c:auto val="1"/>
        <c:lblAlgn val="ctr"/>
        <c:lblOffset val="100"/>
        <c:noMultiLvlLbl val="0"/>
      </c:catAx>
      <c:valAx>
        <c:axId val="-200525194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25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340728"/>
        <c:axId val="-2005337720"/>
      </c:barChart>
      <c:catAx>
        <c:axId val="-20053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37720"/>
        <c:crosses val="autoZero"/>
        <c:auto val="1"/>
        <c:lblAlgn val="ctr"/>
        <c:lblOffset val="100"/>
        <c:noMultiLvlLbl val="0"/>
      </c:catAx>
      <c:valAx>
        <c:axId val="-200533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4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96536"/>
        <c:axId val="-2005093528"/>
      </c:lineChart>
      <c:catAx>
        <c:axId val="-20050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93528"/>
        <c:crosses val="autoZero"/>
        <c:auto val="1"/>
        <c:lblAlgn val="ctr"/>
        <c:lblOffset val="100"/>
        <c:noMultiLvlLbl val="0"/>
      </c:catAx>
      <c:valAx>
        <c:axId val="-200509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9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60808"/>
        <c:axId val="2145044232"/>
      </c:lineChart>
      <c:catAx>
        <c:axId val="-200506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44232"/>
        <c:crosses val="autoZero"/>
        <c:auto val="1"/>
        <c:lblAlgn val="ctr"/>
        <c:lblOffset val="100"/>
        <c:noMultiLvlLbl val="0"/>
      </c:catAx>
      <c:valAx>
        <c:axId val="214504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06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021112"/>
        <c:axId val="-2005018104"/>
      </c:barChart>
      <c:catAx>
        <c:axId val="-200502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18104"/>
        <c:crosses val="autoZero"/>
        <c:auto val="1"/>
        <c:lblAlgn val="ctr"/>
        <c:lblOffset val="100"/>
        <c:noMultiLvlLbl val="0"/>
      </c:catAx>
      <c:valAx>
        <c:axId val="-20050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70392"/>
        <c:axId val="-2004967384"/>
      </c:lineChart>
      <c:catAx>
        <c:axId val="-20049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67384"/>
        <c:crosses val="autoZero"/>
        <c:auto val="1"/>
        <c:lblAlgn val="ctr"/>
        <c:lblOffset val="100"/>
        <c:noMultiLvlLbl val="0"/>
      </c:catAx>
      <c:valAx>
        <c:axId val="-200496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7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0584"/>
        <c:axId val="-2004987576"/>
      </c:lineChart>
      <c:catAx>
        <c:axId val="-20049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87576"/>
        <c:crosses val="autoZero"/>
        <c:auto val="1"/>
        <c:lblAlgn val="ctr"/>
        <c:lblOffset val="100"/>
        <c:noMultiLvlLbl val="0"/>
      </c:catAx>
      <c:valAx>
        <c:axId val="-200498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52056"/>
        <c:axId val="-2005449048"/>
      </c:barChart>
      <c:catAx>
        <c:axId val="-20054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49048"/>
        <c:crosses val="autoZero"/>
        <c:auto val="1"/>
        <c:lblAlgn val="ctr"/>
        <c:lblOffset val="100"/>
        <c:noMultiLvlLbl val="0"/>
      </c:catAx>
      <c:valAx>
        <c:axId val="-200544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62776"/>
        <c:axId val="-2005759768"/>
      </c:lineChart>
      <c:catAx>
        <c:axId val="-200576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59768"/>
        <c:crosses val="autoZero"/>
        <c:auto val="1"/>
        <c:lblAlgn val="ctr"/>
        <c:lblOffset val="100"/>
        <c:noMultiLvlLbl val="0"/>
      </c:catAx>
      <c:valAx>
        <c:axId val="-200575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6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03032"/>
        <c:axId val="-2005700056"/>
      </c:lineChart>
      <c:catAx>
        <c:axId val="-200570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00056"/>
        <c:crosses val="autoZero"/>
        <c:auto val="1"/>
        <c:lblAlgn val="ctr"/>
        <c:lblOffset val="100"/>
        <c:noMultiLvlLbl val="0"/>
      </c:catAx>
      <c:valAx>
        <c:axId val="-2005700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70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41000"/>
        <c:axId val="-2005138200"/>
      </c:barChart>
      <c:catAx>
        <c:axId val="-200514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38200"/>
        <c:crosses val="autoZero"/>
        <c:auto val="1"/>
        <c:lblAlgn val="ctr"/>
        <c:lblOffset val="100"/>
        <c:noMultiLvlLbl val="0"/>
      </c:catAx>
      <c:valAx>
        <c:axId val="-200513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4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45352"/>
        <c:axId val="-2004942344"/>
      </c:barChart>
      <c:catAx>
        <c:axId val="-200494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42344"/>
        <c:crosses val="autoZero"/>
        <c:auto val="1"/>
        <c:lblAlgn val="ctr"/>
        <c:lblOffset val="100"/>
        <c:noMultiLvlLbl val="0"/>
      </c:catAx>
      <c:valAx>
        <c:axId val="-200494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4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41144"/>
        <c:axId val="-2005838136"/>
      </c:lineChart>
      <c:catAx>
        <c:axId val="-20058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38136"/>
        <c:crosses val="autoZero"/>
        <c:auto val="1"/>
        <c:lblAlgn val="ctr"/>
        <c:lblOffset val="100"/>
        <c:noMultiLvlLbl val="0"/>
      </c:catAx>
      <c:valAx>
        <c:axId val="-200583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4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90856"/>
        <c:axId val="-2108723240"/>
      </c:lineChart>
      <c:catAx>
        <c:axId val="-210899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23240"/>
        <c:crosses val="autoZero"/>
        <c:auto val="1"/>
        <c:lblAlgn val="ctr"/>
        <c:lblOffset val="100"/>
        <c:noMultiLvlLbl val="0"/>
      </c:catAx>
      <c:valAx>
        <c:axId val="-210872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99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514888"/>
        <c:axId val="-2108769128"/>
      </c:barChart>
      <c:catAx>
        <c:axId val="-210951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69128"/>
        <c:crosses val="autoZero"/>
        <c:auto val="1"/>
        <c:lblAlgn val="ctr"/>
        <c:lblOffset val="100"/>
        <c:noMultiLvlLbl val="0"/>
      </c:catAx>
      <c:valAx>
        <c:axId val="-210876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51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14776"/>
        <c:axId val="-2109423416"/>
      </c:lineChart>
      <c:catAx>
        <c:axId val="-210921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23416"/>
        <c:crosses val="autoZero"/>
        <c:auto val="1"/>
        <c:lblAlgn val="ctr"/>
        <c:lblOffset val="100"/>
        <c:noMultiLvlLbl val="0"/>
      </c:catAx>
      <c:valAx>
        <c:axId val="-210942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21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08248"/>
        <c:axId val="-2108770504"/>
      </c:lineChart>
      <c:catAx>
        <c:axId val="-210870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70504"/>
        <c:crosses val="autoZero"/>
        <c:auto val="1"/>
        <c:lblAlgn val="ctr"/>
        <c:lblOffset val="100"/>
        <c:noMultiLvlLbl val="0"/>
      </c:catAx>
      <c:valAx>
        <c:axId val="-21087705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70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610392"/>
        <c:axId val="-2109276168"/>
      </c:barChart>
      <c:catAx>
        <c:axId val="-210961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76168"/>
        <c:crosses val="autoZero"/>
        <c:auto val="1"/>
        <c:lblAlgn val="ctr"/>
        <c:lblOffset val="100"/>
        <c:noMultiLvlLbl val="0"/>
      </c:catAx>
      <c:valAx>
        <c:axId val="-210927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10280"/>
        <c:axId val="-2108718744"/>
      </c:lineChart>
      <c:catAx>
        <c:axId val="-21087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18744"/>
        <c:crosses val="autoZero"/>
        <c:auto val="1"/>
        <c:lblAlgn val="ctr"/>
        <c:lblOffset val="100"/>
        <c:noMultiLvlLbl val="0"/>
      </c:catAx>
      <c:valAx>
        <c:axId val="-210871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71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06888"/>
        <c:axId val="-2108809832"/>
      </c:lineChart>
      <c:catAx>
        <c:axId val="-210880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809832"/>
        <c:crosses val="autoZero"/>
        <c:auto val="1"/>
        <c:lblAlgn val="ctr"/>
        <c:lblOffset val="100"/>
        <c:noMultiLvlLbl val="0"/>
      </c:catAx>
      <c:valAx>
        <c:axId val="-2108809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80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846136"/>
        <c:axId val="-2108852584"/>
      </c:barChart>
      <c:catAx>
        <c:axId val="-210884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852584"/>
        <c:crosses val="autoZero"/>
        <c:auto val="1"/>
        <c:lblAlgn val="ctr"/>
        <c:lblOffset val="100"/>
        <c:noMultiLvlLbl val="0"/>
      </c:catAx>
      <c:valAx>
        <c:axId val="-210885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84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70152"/>
        <c:axId val="-2005667208"/>
      </c:lineChart>
      <c:catAx>
        <c:axId val="-20056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67208"/>
        <c:crosses val="autoZero"/>
        <c:auto val="1"/>
        <c:lblAlgn val="ctr"/>
        <c:lblOffset val="100"/>
        <c:noMultiLvlLbl val="0"/>
      </c:catAx>
      <c:valAx>
        <c:axId val="-200566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7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22472"/>
        <c:axId val="-2108928072"/>
      </c:lineChart>
      <c:catAx>
        <c:axId val="-210892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28072"/>
        <c:crosses val="autoZero"/>
        <c:auto val="1"/>
        <c:lblAlgn val="ctr"/>
        <c:lblOffset val="100"/>
        <c:noMultiLvlLbl val="0"/>
      </c:catAx>
      <c:valAx>
        <c:axId val="-210892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92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89304"/>
        <c:axId val="-2108995704"/>
      </c:lineChart>
      <c:catAx>
        <c:axId val="-21089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5704"/>
        <c:crosses val="autoZero"/>
        <c:auto val="1"/>
        <c:lblAlgn val="ctr"/>
        <c:lblOffset val="100"/>
        <c:noMultiLvlLbl val="0"/>
      </c:catAx>
      <c:valAx>
        <c:axId val="-210899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98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027240"/>
        <c:axId val="-2109037048"/>
      </c:barChart>
      <c:catAx>
        <c:axId val="-21090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37048"/>
        <c:crosses val="autoZero"/>
        <c:auto val="1"/>
        <c:lblAlgn val="ctr"/>
        <c:lblOffset val="100"/>
        <c:noMultiLvlLbl val="0"/>
      </c:catAx>
      <c:valAx>
        <c:axId val="-210903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02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88424"/>
        <c:axId val="-2109105384"/>
      </c:lineChart>
      <c:catAx>
        <c:axId val="-210908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05384"/>
        <c:crosses val="autoZero"/>
        <c:auto val="1"/>
        <c:lblAlgn val="ctr"/>
        <c:lblOffset val="100"/>
        <c:noMultiLvlLbl val="0"/>
      </c:catAx>
      <c:valAx>
        <c:axId val="-210910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08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77496"/>
        <c:axId val="-2109183928"/>
      </c:lineChart>
      <c:catAx>
        <c:axId val="-210917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83928"/>
        <c:crosses val="autoZero"/>
        <c:auto val="1"/>
        <c:lblAlgn val="ctr"/>
        <c:lblOffset val="100"/>
        <c:noMultiLvlLbl val="0"/>
      </c:catAx>
      <c:valAx>
        <c:axId val="-21091839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17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217384"/>
        <c:axId val="-2109234776"/>
      </c:barChart>
      <c:catAx>
        <c:axId val="-210921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34776"/>
        <c:crosses val="autoZero"/>
        <c:auto val="1"/>
        <c:lblAlgn val="ctr"/>
        <c:lblOffset val="100"/>
        <c:noMultiLvlLbl val="0"/>
      </c:catAx>
      <c:valAx>
        <c:axId val="-210923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21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378664"/>
        <c:axId val="-1988375656"/>
      </c:lineChart>
      <c:catAx>
        <c:axId val="-19883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375656"/>
        <c:crosses val="autoZero"/>
        <c:auto val="1"/>
        <c:lblAlgn val="ctr"/>
        <c:lblOffset val="100"/>
        <c:noMultiLvlLbl val="0"/>
      </c:catAx>
      <c:valAx>
        <c:axId val="-198837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37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665016"/>
        <c:axId val="-1988911832"/>
      </c:lineChart>
      <c:catAx>
        <c:axId val="-198866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11832"/>
        <c:crosses val="autoZero"/>
        <c:auto val="1"/>
        <c:lblAlgn val="ctr"/>
        <c:lblOffset val="100"/>
        <c:noMultiLvlLbl val="0"/>
      </c:catAx>
      <c:valAx>
        <c:axId val="-1988911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66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000280"/>
        <c:axId val="-1988997336"/>
      </c:barChart>
      <c:catAx>
        <c:axId val="-198900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97336"/>
        <c:crosses val="autoZero"/>
        <c:auto val="1"/>
        <c:lblAlgn val="ctr"/>
        <c:lblOffset val="100"/>
        <c:noMultiLvlLbl val="0"/>
      </c:catAx>
      <c:valAx>
        <c:axId val="-198899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00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120952"/>
        <c:axId val="-2121237864"/>
      </c:lineChart>
      <c:catAx>
        <c:axId val="-199212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37864"/>
        <c:crosses val="autoZero"/>
        <c:auto val="1"/>
        <c:lblAlgn val="ctr"/>
        <c:lblOffset val="100"/>
        <c:noMultiLvlLbl val="0"/>
      </c:catAx>
      <c:valAx>
        <c:axId val="-212123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12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74680"/>
        <c:axId val="2145179480"/>
      </c:lineChart>
      <c:catAx>
        <c:axId val="-20058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79480"/>
        <c:crosses val="autoZero"/>
        <c:auto val="1"/>
        <c:lblAlgn val="ctr"/>
        <c:lblOffset val="100"/>
        <c:noMultiLvlLbl val="0"/>
      </c:catAx>
      <c:valAx>
        <c:axId val="21451794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87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544392"/>
        <c:axId val="-1991541384"/>
      </c:lineChart>
      <c:catAx>
        <c:axId val="-19915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541384"/>
        <c:crosses val="autoZero"/>
        <c:auto val="1"/>
        <c:lblAlgn val="ctr"/>
        <c:lblOffset val="100"/>
        <c:noMultiLvlLbl val="0"/>
      </c:catAx>
      <c:valAx>
        <c:axId val="-1991541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54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494904"/>
        <c:axId val="-1994491896"/>
      </c:barChart>
      <c:catAx>
        <c:axId val="-199449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491896"/>
        <c:crosses val="autoZero"/>
        <c:auto val="1"/>
        <c:lblAlgn val="ctr"/>
        <c:lblOffset val="100"/>
        <c:noMultiLvlLbl val="0"/>
      </c:catAx>
      <c:valAx>
        <c:axId val="-199449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49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18248"/>
        <c:axId val="-2109322520"/>
      </c:lineChart>
      <c:catAx>
        <c:axId val="-21093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22520"/>
        <c:crosses val="autoZero"/>
        <c:auto val="1"/>
        <c:lblAlgn val="ctr"/>
        <c:lblOffset val="100"/>
        <c:noMultiLvlLbl val="0"/>
      </c:catAx>
      <c:valAx>
        <c:axId val="-210932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31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82824"/>
        <c:axId val="-1994479768"/>
      </c:lineChart>
      <c:catAx>
        <c:axId val="-19944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479768"/>
        <c:crosses val="autoZero"/>
        <c:auto val="1"/>
        <c:lblAlgn val="ctr"/>
        <c:lblOffset val="100"/>
        <c:noMultiLvlLbl val="0"/>
      </c:catAx>
      <c:valAx>
        <c:axId val="-1994479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4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141336"/>
        <c:axId val="-2021188136"/>
      </c:barChart>
      <c:catAx>
        <c:axId val="-202114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88136"/>
        <c:crosses val="autoZero"/>
        <c:auto val="1"/>
        <c:lblAlgn val="ctr"/>
        <c:lblOffset val="100"/>
        <c:noMultiLvlLbl val="0"/>
      </c:catAx>
      <c:valAx>
        <c:axId val="-202118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14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042584"/>
        <c:axId val="-1995039576"/>
      </c:lineChart>
      <c:catAx>
        <c:axId val="-199504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039576"/>
        <c:crosses val="autoZero"/>
        <c:auto val="1"/>
        <c:lblAlgn val="ctr"/>
        <c:lblOffset val="100"/>
        <c:noMultiLvlLbl val="0"/>
      </c:catAx>
      <c:valAx>
        <c:axId val="-199503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04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193544"/>
        <c:axId val="-1992190536"/>
      </c:lineChart>
      <c:catAx>
        <c:axId val="-199219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190536"/>
        <c:crosses val="autoZero"/>
        <c:auto val="1"/>
        <c:lblAlgn val="ctr"/>
        <c:lblOffset val="100"/>
        <c:noMultiLvlLbl val="0"/>
      </c:catAx>
      <c:valAx>
        <c:axId val="-199219053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19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167496"/>
        <c:axId val="-1992164488"/>
      </c:barChart>
      <c:catAx>
        <c:axId val="-199216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164488"/>
        <c:crosses val="autoZero"/>
        <c:auto val="1"/>
        <c:lblAlgn val="ctr"/>
        <c:lblOffset val="100"/>
        <c:noMultiLvlLbl val="0"/>
      </c:catAx>
      <c:valAx>
        <c:axId val="-19921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16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39640"/>
        <c:axId val="-1991535864"/>
      </c:lineChart>
      <c:catAx>
        <c:axId val="-202163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535864"/>
        <c:crosses val="autoZero"/>
        <c:auto val="1"/>
        <c:lblAlgn val="ctr"/>
        <c:lblOffset val="100"/>
        <c:noMultiLvlLbl val="0"/>
      </c:catAx>
      <c:valAx>
        <c:axId val="-199153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63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835256"/>
        <c:axId val="-1994679512"/>
      </c:lineChart>
      <c:catAx>
        <c:axId val="-199483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679512"/>
        <c:crosses val="autoZero"/>
        <c:auto val="1"/>
        <c:lblAlgn val="ctr"/>
        <c:lblOffset val="100"/>
        <c:noMultiLvlLbl val="0"/>
      </c:catAx>
      <c:valAx>
        <c:axId val="-199467951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83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829528"/>
        <c:axId val="-2005826520"/>
      </c:barChart>
      <c:catAx>
        <c:axId val="-200582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26520"/>
        <c:crosses val="autoZero"/>
        <c:auto val="1"/>
        <c:lblAlgn val="ctr"/>
        <c:lblOffset val="100"/>
        <c:noMultiLvlLbl val="0"/>
      </c:catAx>
      <c:valAx>
        <c:axId val="-200582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82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362696"/>
        <c:axId val="-1991359688"/>
      </c:barChart>
      <c:catAx>
        <c:axId val="-199136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59688"/>
        <c:crosses val="autoZero"/>
        <c:auto val="1"/>
        <c:lblAlgn val="ctr"/>
        <c:lblOffset val="100"/>
        <c:noMultiLvlLbl val="0"/>
      </c:catAx>
      <c:valAx>
        <c:axId val="-199135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6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4312"/>
        <c:axId val="-2005603528"/>
      </c:lineChart>
      <c:catAx>
        <c:axId val="214455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03528"/>
        <c:crosses val="autoZero"/>
        <c:auto val="1"/>
        <c:lblAlgn val="ctr"/>
        <c:lblOffset val="100"/>
        <c:noMultiLvlLbl val="0"/>
      </c:catAx>
      <c:valAx>
        <c:axId val="-200560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55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74136"/>
        <c:axId val="-2005659560"/>
      </c:lineChart>
      <c:catAx>
        <c:axId val="-200547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59560"/>
        <c:crosses val="autoZero"/>
        <c:auto val="1"/>
        <c:lblAlgn val="ctr"/>
        <c:lblOffset val="100"/>
        <c:noMultiLvlLbl val="0"/>
      </c:catAx>
      <c:valAx>
        <c:axId val="-200565956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47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637640"/>
        <c:axId val="-2005578568"/>
      </c:barChart>
      <c:catAx>
        <c:axId val="-20056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78568"/>
        <c:crosses val="autoZero"/>
        <c:auto val="1"/>
        <c:lblAlgn val="ctr"/>
        <c:lblOffset val="100"/>
        <c:noMultiLvlLbl val="0"/>
      </c:catAx>
      <c:valAx>
        <c:axId val="-200557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63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I14"/>
  <sheetViews>
    <sheetView topLeftCell="A13" workbookViewId="0">
      <selection activeCell="BI7" sqref="B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1">
      <c r="C2" s="1" t="s">
        <v>18</v>
      </c>
      <c r="D2" s="1" t="s">
        <v>7</v>
      </c>
      <c r="E2">
        <v>295.52</v>
      </c>
      <c r="F2">
        <f>E2*10000</f>
        <v>2955200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109986.29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</row>
    <row r="7" spans="1:6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</row>
    <row r="8" spans="1:61">
      <c r="A8" s="8">
        <f>B8/F2</f>
        <v>4.5037744073306999E-3</v>
      </c>
      <c r="B8" s="7">
        <f>SUM(D8:MI8)</f>
        <v>13309.554128543685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</row>
    <row r="9" spans="1:6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</row>
    <row r="10" spans="1:61">
      <c r="AJ10" t="s">
        <v>66</v>
      </c>
    </row>
    <row r="12" spans="1:61">
      <c r="C12" s="17" t="s">
        <v>27</v>
      </c>
      <c r="D12" s="17" t="s">
        <v>28</v>
      </c>
      <c r="E12" s="1" t="s">
        <v>31</v>
      </c>
    </row>
    <row r="13" spans="1:6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1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5"/>
  <sheetViews>
    <sheetView topLeftCell="A11" workbookViewId="0">
      <selection activeCell="BI7" sqref="B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1">
      <c r="C2" s="1" t="s">
        <v>15</v>
      </c>
      <c r="D2" s="1" t="s">
        <v>7</v>
      </c>
      <c r="E2">
        <v>3.89</v>
      </c>
      <c r="F2">
        <f>E2*10000</f>
        <v>38900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-5873.64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</row>
    <row r="7" spans="1:6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</row>
    <row r="8" spans="1:61">
      <c r="A8" s="8">
        <f>B8/F2</f>
        <v>-1.8685053415901185E-2</v>
      </c>
      <c r="B8" s="7">
        <f>SUM(D8:MI8)</f>
        <v>-726.84857787855606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</row>
    <row r="9" spans="1:6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</row>
    <row r="14" spans="1:61">
      <c r="C14" s="1" t="s">
        <v>27</v>
      </c>
      <c r="D14" s="17" t="s">
        <v>28</v>
      </c>
      <c r="E14" s="1" t="s">
        <v>31</v>
      </c>
    </row>
    <row r="15" spans="1:6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8"/>
  <sheetViews>
    <sheetView topLeftCell="AV1" workbookViewId="0">
      <selection activeCell="BI7" sqref="B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-34996.990000000005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</row>
    <row r="7" spans="1:6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</row>
    <row r="8" spans="1:61">
      <c r="A8" s="8">
        <f>B8/F2</f>
        <v>-1.1209400178230923E-2</v>
      </c>
      <c r="B8" s="7">
        <f>SUM(D8:MI8)</f>
        <v>-8891.296221372766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</row>
    <row r="9" spans="1:6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</row>
    <row r="14" spans="1:61">
      <c r="C14" s="1" t="s">
        <v>27</v>
      </c>
      <c r="D14" s="1" t="s">
        <v>28</v>
      </c>
      <c r="E14" s="1" t="s">
        <v>31</v>
      </c>
    </row>
    <row r="15" spans="1:6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5"/>
  <sheetViews>
    <sheetView topLeftCell="AT1" workbookViewId="0">
      <selection activeCell="BI7" sqref="B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1">
      <c r="C2" s="1" t="s">
        <v>14</v>
      </c>
      <c r="D2" s="1" t="s">
        <v>7</v>
      </c>
      <c r="E2">
        <v>19.88</v>
      </c>
      <c r="F2">
        <f>E2*10000</f>
        <v>198800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-1585.8400000000004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</row>
    <row r="7" spans="1:6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</row>
    <row r="8" spans="1:61">
      <c r="A8" s="8">
        <f>B8/F2</f>
        <v>-1.6301142601440528E-3</v>
      </c>
      <c r="B8" s="7">
        <f>SUM(D8:MI8)</f>
        <v>-324.06671491663769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</row>
    <row r="9" spans="1:6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</row>
    <row r="10" spans="1:6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1">
      <c r="C13" s="17" t="s">
        <v>27</v>
      </c>
      <c r="D13" s="17" t="s">
        <v>28</v>
      </c>
      <c r="E13" s="1" t="s">
        <v>36</v>
      </c>
    </row>
    <row r="14" spans="1:6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I15"/>
  <sheetViews>
    <sheetView topLeftCell="AW1" workbookViewId="0">
      <selection activeCell="BI7" sqref="B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1">
      <c r="C2" s="1" t="s">
        <v>10</v>
      </c>
      <c r="D2" s="1" t="s">
        <v>7</v>
      </c>
      <c r="E2">
        <v>955.58</v>
      </c>
      <c r="F2">
        <f>E2*10000</f>
        <v>9555800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173420.98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</row>
    <row r="7" spans="1:6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</row>
    <row r="8" spans="1:61">
      <c r="A8" s="8">
        <f>B8/F2</f>
        <v>3.0209555348172739E-3</v>
      </c>
      <c r="B8" s="7">
        <f>SUM(D8:MI8)</f>
        <v>28867.646899606905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</row>
    <row r="9" spans="1:6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</row>
    <row r="10" spans="1:61">
      <c r="B10" s="10">
        <f>B6/B8</f>
        <v>6.00745119971526</v>
      </c>
    </row>
    <row r="12" spans="1:61">
      <c r="C12" s="17" t="s">
        <v>27</v>
      </c>
      <c r="D12" s="17" t="s">
        <v>28</v>
      </c>
    </row>
    <row r="13" spans="1:61">
      <c r="C13" s="10">
        <v>1000</v>
      </c>
      <c r="D13" s="10">
        <v>7.5910000000000002</v>
      </c>
    </row>
    <row r="14" spans="1:61">
      <c r="C14">
        <v>900</v>
      </c>
      <c r="D14">
        <v>5.9</v>
      </c>
    </row>
    <row r="15" spans="1:61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4"/>
  <sheetViews>
    <sheetView topLeftCell="A23" workbookViewId="0">
      <selection activeCell="BI7" sqref="B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20960.230000000007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</row>
    <row r="7" spans="1:6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</row>
    <row r="8" spans="1:61">
      <c r="A8" s="8">
        <f>B8/F2</f>
        <v>2.2526551856281362E-3</v>
      </c>
      <c r="B8" s="7">
        <f>SUM(D8:MI8)</f>
        <v>3658.0867559415301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</row>
    <row r="9" spans="1:6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</row>
    <row r="10" spans="1:61">
      <c r="B10">
        <f>B6/B8</f>
        <v>5.7298340357718489</v>
      </c>
      <c r="U10" s="1" t="s">
        <v>52</v>
      </c>
      <c r="V10" s="1" t="s">
        <v>42</v>
      </c>
    </row>
    <row r="12" spans="1:61">
      <c r="C12" s="1" t="s">
        <v>27</v>
      </c>
      <c r="D12" s="1" t="s">
        <v>28</v>
      </c>
    </row>
    <row r="13" spans="1:61">
      <c r="C13">
        <v>800</v>
      </c>
      <c r="D13">
        <v>9.1660000000000004</v>
      </c>
    </row>
    <row r="14" spans="1:61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4"/>
  <sheetViews>
    <sheetView topLeftCell="AZ1" workbookViewId="0">
      <selection activeCell="BI7" sqref="B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1">
      <c r="C2" s="1" t="s">
        <v>13</v>
      </c>
      <c r="D2" s="1" t="s">
        <v>7</v>
      </c>
      <c r="E2">
        <v>6.98</v>
      </c>
      <c r="F2">
        <f>E2*10000</f>
        <v>69800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</row>
    <row r="6" spans="1:61">
      <c r="B6" s="15">
        <f>SUM(D6:MI6)</f>
        <v>-59110.509999999987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</row>
    <row r="7" spans="1:6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</row>
    <row r="8" spans="1:61">
      <c r="A8" s="8">
        <f>B8/F2</f>
        <v>-7.4171164001465811E-2</v>
      </c>
      <c r="B8" s="7">
        <f>SUM(D8:MI8)</f>
        <v>-5177.1472473023132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</row>
    <row r="9" spans="1:6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</row>
    <row r="12" spans="1:61">
      <c r="C12" s="1" t="s">
        <v>27</v>
      </c>
      <c r="D12" s="1" t="s">
        <v>28</v>
      </c>
    </row>
    <row r="13" spans="1:61">
      <c r="C13">
        <v>400</v>
      </c>
      <c r="D13">
        <v>27.524999999999999</v>
      </c>
      <c r="G13" s="1" t="s">
        <v>32</v>
      </c>
    </row>
    <row r="14" spans="1:61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4"/>
  <sheetViews>
    <sheetView topLeftCell="AS1" workbookViewId="0">
      <selection activeCell="BI7" sqref="B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1">
      <c r="C2" s="1" t="s">
        <v>19</v>
      </c>
      <c r="D2" s="1" t="s">
        <v>7</v>
      </c>
      <c r="E2">
        <v>18.72</v>
      </c>
      <c r="F2">
        <f>E2*10000</f>
        <v>187200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</row>
    <row r="6" spans="1:61">
      <c r="B6" s="15">
        <f>SUM(D6:MI6)</f>
        <v>-7934.0199999999995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</row>
    <row r="7" spans="1:6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</row>
    <row r="8" spans="1:61">
      <c r="A8" s="8">
        <f>B8/F2</f>
        <v>-1.4160691230402651E-2</v>
      </c>
      <c r="B8" s="7">
        <f>SUM(D8:MI8)</f>
        <v>-2650.8813983313762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</row>
    <row r="9" spans="1:6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</row>
    <row r="12" spans="1:61">
      <c r="C12" s="17" t="s">
        <v>27</v>
      </c>
      <c r="D12" s="17" t="s">
        <v>28</v>
      </c>
    </row>
    <row r="13" spans="1:61">
      <c r="C13" s="10">
        <v>600</v>
      </c>
      <c r="D13" s="10">
        <v>7.2480000000000002</v>
      </c>
    </row>
    <row r="14" spans="1:61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4"/>
  <sheetViews>
    <sheetView topLeftCell="AS1" workbookViewId="0">
      <selection activeCell="BI7" sqref="B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1">
      <c r="C2" s="1" t="s">
        <v>21</v>
      </c>
      <c r="D2" s="1" t="s">
        <v>7</v>
      </c>
      <c r="E2">
        <v>5.4</v>
      </c>
      <c r="F2">
        <f>E2*10000</f>
        <v>54000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</row>
    <row r="6" spans="1:61">
      <c r="B6" s="15">
        <f>SUM(D6:MI6)</f>
        <v>-4695.8599999999988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</row>
    <row r="7" spans="1:6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</row>
    <row r="8" spans="1:61">
      <c r="A8" s="8">
        <f>B8/F2</f>
        <v>-1.4700648411220724E-2</v>
      </c>
      <c r="B8" s="7">
        <f>SUM(D8:MI8)</f>
        <v>-793.83501420591915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</row>
    <row r="9" spans="1:6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</row>
    <row r="12" spans="1:61">
      <c r="C12" s="17" t="s">
        <v>27</v>
      </c>
      <c r="D12" s="17" t="s">
        <v>28</v>
      </c>
    </row>
    <row r="13" spans="1:61">
      <c r="C13" s="10">
        <v>300</v>
      </c>
      <c r="D13" s="10">
        <v>8.4870000000000001</v>
      </c>
    </row>
    <row r="14" spans="1:61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4"/>
  <sheetViews>
    <sheetView topLeftCell="AG1" workbookViewId="0">
      <selection activeCell="AV7" sqref="A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8">
      <c r="C2" s="1" t="s">
        <v>34</v>
      </c>
      <c r="D2" s="1" t="s">
        <v>7</v>
      </c>
      <c r="E2">
        <v>11.74</v>
      </c>
      <c r="F2">
        <f>E2*10000</f>
        <v>117400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</row>
    <row r="6" spans="1:48">
      <c r="B6" s="15">
        <f>SUM(D6:MI6)</f>
        <v>-722.46000000000026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</row>
    <row r="7" spans="1:4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</row>
    <row r="8" spans="1:48">
      <c r="A8" s="8">
        <f>B8/F2</f>
        <v>-1.4661167569558855E-3</v>
      </c>
      <c r="B8" s="7">
        <f>SUM(D8:MI8)</f>
        <v>-172.12210726662096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</row>
    <row r="9" spans="1:4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</row>
    <row r="12" spans="1:48">
      <c r="C12" s="17" t="s">
        <v>27</v>
      </c>
      <c r="D12" s="17" t="s">
        <v>28</v>
      </c>
    </row>
    <row r="13" spans="1:48">
      <c r="C13" s="10">
        <v>800</v>
      </c>
      <c r="D13" s="10">
        <v>14.318</v>
      </c>
    </row>
    <row r="14" spans="1:48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U13"/>
  <sheetViews>
    <sheetView topLeftCell="A3" workbookViewId="0">
      <selection activeCell="AU7" sqref="A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7">
      <c r="C2" s="1" t="s">
        <v>54</v>
      </c>
      <c r="D2" s="1" t="s">
        <v>7</v>
      </c>
      <c r="E2">
        <v>12.56</v>
      </c>
      <c r="F2">
        <f>E2*10000</f>
        <v>125600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</row>
    <row r="6" spans="1:47">
      <c r="B6" s="15">
        <f>SUM(D6:MI6)</f>
        <v>288878.46999999997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</row>
    <row r="7" spans="1:4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</row>
    <row r="8" spans="1:47">
      <c r="A8" s="8">
        <f>B8/F2</f>
        <v>4.2283160476902096E-3</v>
      </c>
      <c r="B8" s="7">
        <f>SUM(D8:MI8)</f>
        <v>531.07649558989033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</row>
    <row r="9" spans="1:4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</row>
    <row r="12" spans="1:47">
      <c r="C12" s="17" t="s">
        <v>27</v>
      </c>
      <c r="D12" s="17" t="s">
        <v>28</v>
      </c>
    </row>
    <row r="13" spans="1:4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D14" workbookViewId="0">
      <selection activeCell="Y7" sqref="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/>
      <c r="AA5" s="9"/>
      <c r="AB5" s="9"/>
      <c r="AC5" s="9"/>
      <c r="AD5" s="9"/>
      <c r="AE5" s="10"/>
    </row>
    <row r="6" spans="1:31">
      <c r="A6" s="10"/>
      <c r="B6" s="34">
        <f>SUM(D6:MI6)</f>
        <v>64115.830000000009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/>
      <c r="AA7" s="35"/>
      <c r="AB7" s="35"/>
      <c r="AC7" s="35"/>
      <c r="AD7" s="35"/>
      <c r="AE7" s="10"/>
    </row>
    <row r="8" spans="1:31">
      <c r="A8" s="8">
        <f>B8/F2</f>
        <v>1.9773096809153905E-3</v>
      </c>
      <c r="B8" s="7">
        <f>SUM(D8:MI8)</f>
        <v>1247.2869467214282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" si="9">Y6/Y7</f>
        <v>89.045497630331752</v>
      </c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51.404233940339452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3"/>
  <sheetViews>
    <sheetView tabSelected="1" topLeftCell="AA1" workbookViewId="0">
      <selection activeCell="AP7" sqref="A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2">
      <c r="C2" s="1" t="s">
        <v>59</v>
      </c>
      <c r="D2" s="1" t="s">
        <v>7</v>
      </c>
      <c r="E2">
        <v>3.3</v>
      </c>
      <c r="F2">
        <f>E2*10000</f>
        <v>33000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</row>
    <row r="6" spans="1:42">
      <c r="B6" s="15">
        <f>SUM(D6:MI6)</f>
        <v>14147.750000000002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</row>
    <row r="7" spans="1:4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</row>
    <row r="8" spans="1:42">
      <c r="A8" s="8">
        <f>B8/F2</f>
        <v>2.0298302866341079E-2</v>
      </c>
      <c r="B8" s="7">
        <f>SUM(D8:MI8)</f>
        <v>669.84399458925566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</row>
    <row r="9" spans="1:4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</row>
    <row r="12" spans="1:42">
      <c r="C12" s="17" t="s">
        <v>27</v>
      </c>
      <c r="D12" s="17" t="s">
        <v>28</v>
      </c>
    </row>
    <row r="13" spans="1:4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I15"/>
  <sheetViews>
    <sheetView topLeftCell="BA1" workbookViewId="0">
      <selection activeCell="BI7" sqref="BI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77647.77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</row>
    <row r="7" spans="1:6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</row>
    <row r="8" spans="1:61">
      <c r="A8" s="8">
        <f>B8/F2</f>
        <v>7.1900979806471185E-2</v>
      </c>
      <c r="B8" s="7">
        <f>SUM(D8:MI8)</f>
        <v>4119.9261429107992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" si="26">BI6/BI7</f>
        <v>30.28944773175542</v>
      </c>
    </row>
    <row r="9" spans="1:6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</row>
    <row r="10" spans="1:61">
      <c r="B10" s="10">
        <f>B6/B8</f>
        <v>18.84688397475507</v>
      </c>
    </row>
    <row r="12" spans="1:61">
      <c r="C12" s="1" t="s">
        <v>27</v>
      </c>
      <c r="D12" s="1" t="s">
        <v>28</v>
      </c>
      <c r="E12" s="1" t="s">
        <v>29</v>
      </c>
    </row>
    <row r="13" spans="1:6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1">
      <c r="A14" s="1" t="s">
        <v>30</v>
      </c>
      <c r="B14" s="11">
        <v>42999</v>
      </c>
      <c r="C14">
        <v>1000</v>
      </c>
      <c r="D14">
        <v>18.510000000000002</v>
      </c>
    </row>
    <row r="15" spans="1:61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I17"/>
  <sheetViews>
    <sheetView topLeftCell="A9" workbookViewId="0">
      <selection activeCell="BI7" sqref="BI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1">
      <c r="C2" s="1" t="s">
        <v>20</v>
      </c>
      <c r="D2" s="1" t="s">
        <v>7</v>
      </c>
      <c r="E2">
        <v>16.73</v>
      </c>
      <c r="F2">
        <f>E2*10000</f>
        <v>167300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47458.969999999987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</row>
    <row r="7" spans="1:6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</row>
    <row r="8" spans="1:61">
      <c r="A8" s="8">
        <f>B8/F2</f>
        <v>5.6240534696702912E-2</v>
      </c>
      <c r="B8" s="7">
        <f>SUM(D8:MI8)</f>
        <v>9409.0414547583969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</row>
    <row r="9" spans="1:6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</row>
    <row r="10" spans="1:61">
      <c r="B10" s="10">
        <f>B6/B8</f>
        <v>5.0439750136289128</v>
      </c>
    </row>
    <row r="12" spans="1:61">
      <c r="C12" s="17" t="s">
        <v>27</v>
      </c>
      <c r="D12" s="17" t="s">
        <v>28</v>
      </c>
    </row>
    <row r="13" spans="1:61">
      <c r="C13" s="10">
        <v>400</v>
      </c>
      <c r="D13" s="10">
        <v>8.4030000000000005</v>
      </c>
    </row>
    <row r="14" spans="1:61">
      <c r="A14" s="1" t="s">
        <v>30</v>
      </c>
      <c r="B14" s="23">
        <v>42991</v>
      </c>
      <c r="C14">
        <v>2000</v>
      </c>
      <c r="D14">
        <v>4.75</v>
      </c>
    </row>
    <row r="15" spans="1:61">
      <c r="A15" s="1" t="s">
        <v>30</v>
      </c>
      <c r="B15" s="11">
        <v>42993</v>
      </c>
      <c r="C15">
        <v>2000</v>
      </c>
      <c r="D15">
        <v>4.71</v>
      </c>
    </row>
    <row r="16" spans="1:6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I16"/>
  <sheetViews>
    <sheetView workbookViewId="0">
      <selection activeCell="BI7" sqref="B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1">
      <c r="C2" s="1" t="s">
        <v>17</v>
      </c>
      <c r="D2" s="1" t="s">
        <v>7</v>
      </c>
      <c r="E2">
        <v>220.9</v>
      </c>
      <c r="F2">
        <f>E2*10000</f>
        <v>2209000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93445.99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</row>
    <row r="7" spans="1:6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</row>
    <row r="8" spans="1:61">
      <c r="A8" s="8">
        <f>B8/F2</f>
        <v>4.9751788374309486E-3</v>
      </c>
      <c r="B8" s="7">
        <f>SUM(D8:MI8)</f>
        <v>10990.170051884965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</row>
    <row r="9" spans="1:6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</row>
    <row r="10" spans="1:61">
      <c r="B10" s="10">
        <f>B6/B8</f>
        <v>8.5026882713223113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1">
      <c r="AB11" s="1" t="s">
        <v>62</v>
      </c>
    </row>
    <row r="13" spans="1:61">
      <c r="C13" s="17" t="s">
        <v>27</v>
      </c>
      <c r="D13" s="17" t="s">
        <v>28</v>
      </c>
      <c r="E13" s="1" t="s">
        <v>29</v>
      </c>
    </row>
    <row r="14" spans="1:6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1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I20"/>
  <sheetViews>
    <sheetView topLeftCell="AU1" workbookViewId="0">
      <selection activeCell="BI7" sqref="B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1">
      <c r="C2" s="1" t="s">
        <v>12</v>
      </c>
      <c r="D2" s="1" t="s">
        <v>7</v>
      </c>
      <c r="E2">
        <v>9.36</v>
      </c>
      <c r="F2">
        <f>E2*10000</f>
        <v>93600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14071.680000000002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</row>
    <row r="7" spans="1:6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</row>
    <row r="8" spans="1:61">
      <c r="A8" s="8">
        <f>B8/F2</f>
        <v>1.3511723339213326E-2</v>
      </c>
      <c r="B8" s="7">
        <f>SUM(D8:MI8)</f>
        <v>1264.6973045503673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</row>
    <row r="9" spans="1:6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</row>
    <row r="10" spans="1:61">
      <c r="B10">
        <f>B6/B8</f>
        <v>11.126520116212985</v>
      </c>
    </row>
    <row r="16" spans="1:6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4"/>
  <sheetViews>
    <sheetView topLeftCell="AW1" workbookViewId="0">
      <selection activeCell="BI7" sqref="BI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61">
      <c r="C2" s="1" t="s">
        <v>11</v>
      </c>
      <c r="D2" s="1" t="s">
        <v>7</v>
      </c>
      <c r="E2">
        <v>4.05</v>
      </c>
      <c r="F2">
        <f>E2*10000</f>
        <v>40500</v>
      </c>
    </row>
    <row r="3" spans="1:61">
      <c r="C3" s="1" t="s">
        <v>1</v>
      </c>
    </row>
    <row r="4" spans="1:6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 s="27" customFormat="1">
      <c r="B6" s="28">
        <f>SUM(D6:MI6)</f>
        <v>-2287.3999999999978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</row>
    <row r="7" spans="1:6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</row>
    <row r="8" spans="1:61">
      <c r="A8" s="8">
        <f>B8/F2</f>
        <v>-5.6543482120456363E-3</v>
      </c>
      <c r="B8" s="7">
        <f>SUM(D8:MI8)</f>
        <v>-229.00110258784827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</row>
    <row r="9" spans="1:6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</row>
    <row r="10" spans="1:61">
      <c r="B10" s="10">
        <f>B6/B8</f>
        <v>9.9885981951659684</v>
      </c>
    </row>
    <row r="12" spans="1:61">
      <c r="C12" s="17" t="s">
        <v>27</v>
      </c>
      <c r="D12" s="17" t="s">
        <v>28</v>
      </c>
    </row>
    <row r="13" spans="1:61">
      <c r="C13" s="10">
        <v>300</v>
      </c>
      <c r="D13" s="10">
        <v>27.286999999999999</v>
      </c>
    </row>
    <row r="14" spans="1:61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4"/>
  <sheetViews>
    <sheetView topLeftCell="AX1" workbookViewId="0">
      <selection activeCell="BI7" sqref="B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1">
      <c r="C2" s="1" t="s">
        <v>8</v>
      </c>
      <c r="D2" s="1" t="s">
        <v>7</v>
      </c>
      <c r="E2">
        <v>220.39</v>
      </c>
      <c r="F2">
        <f>E2*10000</f>
        <v>2203900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-58190.640000000014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</row>
    <row r="7" spans="1: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</row>
    <row r="8" spans="1:61">
      <c r="A8" s="8">
        <f>B8/F2</f>
        <v>-9.787765797868251E-3</v>
      </c>
      <c r="B8" s="7">
        <f>SUM(D8:MI8)</f>
        <v>-21571.257041921839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</row>
    <row r="9" spans="1:6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</row>
    <row r="10" spans="1:61">
      <c r="T10" s="22" t="s">
        <v>50</v>
      </c>
    </row>
    <row r="13" spans="1:61">
      <c r="C13" s="1" t="s">
        <v>27</v>
      </c>
      <c r="D13" s="1" t="s">
        <v>28</v>
      </c>
      <c r="E13" s="1" t="s">
        <v>48</v>
      </c>
    </row>
    <row r="14" spans="1:6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5"/>
  <sheetViews>
    <sheetView topLeftCell="AX1" workbookViewId="0">
      <selection activeCell="BI7" sqref="B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1">
      <c r="C2" s="1" t="s">
        <v>9</v>
      </c>
      <c r="D2" s="1" t="s">
        <v>7</v>
      </c>
      <c r="E2">
        <v>9.6</v>
      </c>
      <c r="F2">
        <f>E2*10000</f>
        <v>96000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</row>
    <row r="6" spans="1:61">
      <c r="B6" s="15">
        <f>SUM(D6:MI6)</f>
        <v>-25580.949999999997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</row>
    <row r="7" spans="1:6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</row>
    <row r="8" spans="1:61">
      <c r="A8" s="8">
        <f>B8/F2</f>
        <v>-4.0833494801877541E-2</v>
      </c>
      <c r="B8" s="7">
        <f>SUM(D8:MI8)</f>
        <v>-3920.0155009802438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</row>
    <row r="9" spans="1:6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</row>
    <row r="12" spans="1:61">
      <c r="C12" s="1" t="s">
        <v>27</v>
      </c>
      <c r="D12" s="1" t="s">
        <v>28</v>
      </c>
      <c r="E12" s="1" t="s">
        <v>31</v>
      </c>
    </row>
    <row r="13" spans="1:6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1">
      <c r="C14" s="12"/>
      <c r="D14" s="13"/>
      <c r="E14" s="13"/>
    </row>
    <row r="15" spans="1:6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2017-11-07T14:30:30Z</dcterms:modified>
</cp:coreProperties>
</file>