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8140" windowHeight="16060" tabRatio="1000" activeTab="7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0" i="31" l="1"/>
  <c r="S11" i="31"/>
  <c r="S12" i="31"/>
  <c r="S13" i="31"/>
  <c r="S10" i="30"/>
  <c r="S11" i="30"/>
  <c r="S12" i="30"/>
  <c r="S13" i="30"/>
  <c r="S10" i="28"/>
  <c r="S11" i="28"/>
  <c r="S12" i="28"/>
  <c r="S13" i="28"/>
  <c r="S10" i="27"/>
  <c r="S11" i="27"/>
  <c r="S12" i="27"/>
  <c r="S13" i="27"/>
  <c r="AI10" i="26"/>
  <c r="AI11" i="26"/>
  <c r="AI12" i="26"/>
  <c r="AI13" i="26"/>
  <c r="AI10" i="25"/>
  <c r="AI11" i="25"/>
  <c r="AI12" i="25"/>
  <c r="AI13" i="25"/>
  <c r="AI10" i="24"/>
  <c r="AI11" i="24"/>
  <c r="AI12" i="24"/>
  <c r="AI13" i="24"/>
  <c r="AI10" i="21"/>
  <c r="AI11" i="21"/>
  <c r="AI12" i="21"/>
  <c r="AI13" i="21"/>
  <c r="R10" i="31"/>
  <c r="R11" i="31"/>
  <c r="R12" i="31"/>
  <c r="R13" i="31"/>
  <c r="R10" i="30"/>
  <c r="R11" i="30"/>
  <c r="R12" i="30"/>
  <c r="R13" i="30"/>
  <c r="R10" i="28"/>
  <c r="R11" i="28"/>
  <c r="R12" i="28"/>
  <c r="R13" i="28"/>
  <c r="R10" i="27"/>
  <c r="R11" i="27"/>
  <c r="R12" i="27"/>
  <c r="R13" i="27"/>
  <c r="AH10" i="26"/>
  <c r="AH11" i="26"/>
  <c r="AH12" i="26"/>
  <c r="AH13" i="26"/>
  <c r="AH10" i="25"/>
  <c r="AH11" i="25"/>
  <c r="AH12" i="25"/>
  <c r="AH13" i="25"/>
  <c r="AH10" i="24"/>
  <c r="AH11" i="24"/>
  <c r="AH12" i="24"/>
  <c r="AH13" i="24"/>
  <c r="AH10" i="21"/>
  <c r="AH11" i="21"/>
  <c r="AH12" i="21"/>
  <c r="AH13" i="21"/>
  <c r="Q10" i="31"/>
  <c r="Q11" i="31"/>
  <c r="Q12" i="31"/>
  <c r="Q13" i="31"/>
  <c r="Q10" i="30"/>
  <c r="Q11" i="30"/>
  <c r="Q12" i="30"/>
  <c r="Q13" i="30"/>
  <c r="Q10" i="28"/>
  <c r="Q11" i="28"/>
  <c r="Q12" i="28"/>
  <c r="Q13" i="28"/>
  <c r="Q10" i="27"/>
  <c r="Q11" i="27"/>
  <c r="Q12" i="27"/>
  <c r="Q13" i="27"/>
  <c r="AG10" i="26"/>
  <c r="AG11" i="26"/>
  <c r="AG12" i="26"/>
  <c r="AG13" i="26"/>
  <c r="AG10" i="25"/>
  <c r="AG11" i="25"/>
  <c r="AG12" i="25"/>
  <c r="AG13" i="25"/>
  <c r="AG10" i="24"/>
  <c r="AG11" i="24"/>
  <c r="AG12" i="24"/>
  <c r="AG13" i="24"/>
  <c r="AG10" i="21"/>
  <c r="AG11" i="21"/>
  <c r="AG12" i="21"/>
  <c r="AG13" i="21"/>
  <c r="P10" i="31"/>
  <c r="P11" i="31"/>
  <c r="P12" i="31"/>
  <c r="P13" i="31"/>
  <c r="P10" i="30"/>
  <c r="P11" i="30"/>
  <c r="P12" i="30"/>
  <c r="P13" i="30"/>
  <c r="P10" i="28"/>
  <c r="P11" i="28"/>
  <c r="P12" i="28"/>
  <c r="P13" i="28"/>
  <c r="P10" i="27"/>
  <c r="P11" i="27"/>
  <c r="P12" i="27"/>
  <c r="P13" i="27"/>
  <c r="AF10" i="26"/>
  <c r="AF11" i="26"/>
  <c r="AF12" i="26"/>
  <c r="AF13" i="26"/>
  <c r="AF10" i="25"/>
  <c r="AF11" i="25"/>
  <c r="AF12" i="25"/>
  <c r="AF13" i="25"/>
  <c r="AF10" i="24"/>
  <c r="AF11" i="24"/>
  <c r="AF12" i="24"/>
  <c r="AF13" i="24"/>
  <c r="AF10" i="21"/>
  <c r="AF11" i="21"/>
  <c r="AF12" i="21"/>
  <c r="AF13" i="21"/>
  <c r="O10" i="31"/>
  <c r="O11" i="31"/>
  <c r="O12" i="31"/>
  <c r="O13" i="31"/>
  <c r="O10" i="30"/>
  <c r="O11" i="30"/>
  <c r="O12" i="30"/>
  <c r="O13" i="30"/>
  <c r="O10" i="28"/>
  <c r="O11" i="28"/>
  <c r="O12" i="28"/>
  <c r="O13" i="28"/>
  <c r="O10" i="27"/>
  <c r="O11" i="27"/>
  <c r="O12" i="27"/>
  <c r="O13" i="27"/>
  <c r="AE10" i="26"/>
  <c r="AE11" i="26"/>
  <c r="AE12" i="26"/>
  <c r="AE13" i="26"/>
  <c r="AE10" i="25"/>
  <c r="AE11" i="25"/>
  <c r="AE12" i="25"/>
  <c r="AE13" i="25"/>
  <c r="AE10" i="24"/>
  <c r="AE11" i="24"/>
  <c r="AE12" i="24"/>
  <c r="AE13" i="24"/>
  <c r="AE10" i="21"/>
  <c r="AE11" i="21"/>
  <c r="AE12" i="21"/>
  <c r="AE13" i="21"/>
  <c r="N10" i="31"/>
  <c r="N11" i="31"/>
  <c r="N12" i="31"/>
  <c r="N13" i="31"/>
  <c r="N10" i="30"/>
  <c r="N11" i="30"/>
  <c r="N12" i="30"/>
  <c r="N13" i="30"/>
  <c r="N10" i="28"/>
  <c r="N11" i="28"/>
  <c r="N12" i="28"/>
  <c r="N13" i="28"/>
  <c r="N10" i="27"/>
  <c r="N11" i="27"/>
  <c r="N12" i="27"/>
  <c r="N13" i="27"/>
  <c r="AD10" i="26"/>
  <c r="AD11" i="26"/>
  <c r="AD12" i="26"/>
  <c r="AD13" i="26"/>
  <c r="AD10" i="25"/>
  <c r="AD11" i="25"/>
  <c r="AD12" i="25"/>
  <c r="AD13" i="25"/>
  <c r="AD10" i="24"/>
  <c r="AD11" i="24"/>
  <c r="AD12" i="24"/>
  <c r="AD13" i="24"/>
  <c r="AD10" i="21"/>
  <c r="AD11" i="21"/>
  <c r="AD12" i="21"/>
  <c r="AD13" i="21"/>
  <c r="M10" i="31"/>
  <c r="M11" i="31"/>
  <c r="M12" i="31"/>
  <c r="M13" i="31"/>
  <c r="M10" i="30"/>
  <c r="M11" i="30"/>
  <c r="M12" i="30"/>
  <c r="M13" i="30"/>
  <c r="M10" i="28"/>
  <c r="M11" i="28"/>
  <c r="M12" i="28"/>
  <c r="M13" i="28"/>
  <c r="M10" i="27"/>
  <c r="M11" i="27"/>
  <c r="M12" i="27"/>
  <c r="M13" i="27"/>
  <c r="AC10" i="26"/>
  <c r="AC11" i="26"/>
  <c r="AC12" i="26"/>
  <c r="AC13" i="26"/>
  <c r="AC10" i="25"/>
  <c r="AC11" i="25"/>
  <c r="AC12" i="25"/>
  <c r="AC13" i="25"/>
  <c r="AC10" i="24"/>
  <c r="AC11" i="24"/>
  <c r="AC12" i="24"/>
  <c r="AC13" i="24"/>
  <c r="AC10" i="21"/>
  <c r="AC11" i="21"/>
  <c r="AC12" i="21"/>
  <c r="AC13" i="21"/>
  <c r="L10" i="31"/>
  <c r="L11" i="31"/>
  <c r="L12" i="31"/>
  <c r="L13" i="31"/>
  <c r="L10" i="30"/>
  <c r="L11" i="30"/>
  <c r="L12" i="30"/>
  <c r="L13" i="30"/>
  <c r="L10" i="28"/>
  <c r="L11" i="28"/>
  <c r="L12" i="28"/>
  <c r="L13" i="28"/>
  <c r="L10" i="27"/>
  <c r="L11" i="27"/>
  <c r="L12" i="27"/>
  <c r="L13" i="27"/>
  <c r="AB10" i="26"/>
  <c r="AB11" i="26"/>
  <c r="AB12" i="26"/>
  <c r="AB13" i="26"/>
  <c r="AB10" i="25"/>
  <c r="AB11" i="25"/>
  <c r="AB12" i="25"/>
  <c r="AB13" i="25"/>
  <c r="AB10" i="24"/>
  <c r="AB11" i="24"/>
  <c r="AB12" i="24"/>
  <c r="AB13" i="24"/>
  <c r="AB10" i="21"/>
  <c r="AB11" i="21"/>
  <c r="AB12" i="21"/>
  <c r="AB13" i="21"/>
  <c r="K10" i="31"/>
  <c r="K11" i="31"/>
  <c r="K12" i="31"/>
  <c r="K13" i="31"/>
  <c r="K10" i="30"/>
  <c r="K11" i="30"/>
  <c r="K12" i="30"/>
  <c r="K13" i="30"/>
  <c r="K10" i="28"/>
  <c r="K11" i="28"/>
  <c r="K12" i="28"/>
  <c r="K13" i="28"/>
  <c r="K10" i="27"/>
  <c r="K11" i="27"/>
  <c r="K12" i="27"/>
  <c r="K13" i="27"/>
  <c r="AA10" i="26"/>
  <c r="AA11" i="26"/>
  <c r="AA12" i="26"/>
  <c r="AA13" i="26"/>
  <c r="AA10" i="25"/>
  <c r="AA11" i="25"/>
  <c r="AA12" i="25"/>
  <c r="AA13" i="25"/>
  <c r="AA10" i="24"/>
  <c r="AA11" i="24"/>
  <c r="AA12" i="24"/>
  <c r="AA13" i="24"/>
  <c r="AA10" i="21"/>
  <c r="AA11" i="21"/>
  <c r="AA12" i="21"/>
  <c r="AA13" i="21"/>
  <c r="J10" i="31"/>
  <c r="J11" i="31"/>
  <c r="J12" i="31"/>
  <c r="J13" i="31"/>
  <c r="J10" i="30"/>
  <c r="J11" i="30"/>
  <c r="J12" i="30"/>
  <c r="J13" i="30"/>
  <c r="J10" i="28"/>
  <c r="J11" i="28"/>
  <c r="J12" i="28"/>
  <c r="J13" i="28"/>
  <c r="J10" i="27"/>
  <c r="J11" i="27"/>
  <c r="J12" i="27"/>
  <c r="J13" i="27"/>
  <c r="Z10" i="26"/>
  <c r="Z11" i="26"/>
  <c r="Z12" i="26"/>
  <c r="Z13" i="26"/>
  <c r="Z10" i="25"/>
  <c r="Z11" i="25"/>
  <c r="Z12" i="25"/>
  <c r="Z13" i="25"/>
  <c r="Z10" i="24"/>
  <c r="Z11" i="24"/>
  <c r="Z12" i="24"/>
  <c r="Z13" i="24"/>
  <c r="Z10" i="21"/>
  <c r="Z11" i="21"/>
  <c r="Z12" i="21"/>
  <c r="Z13" i="21"/>
  <c r="I10" i="31"/>
  <c r="I11" i="31"/>
  <c r="I12" i="31"/>
  <c r="I13" i="31"/>
  <c r="I10" i="30"/>
  <c r="I11" i="30"/>
  <c r="I12" i="30"/>
  <c r="I13" i="30"/>
  <c r="I10" i="28"/>
  <c r="I11" i="28"/>
  <c r="I12" i="28"/>
  <c r="I13" i="28"/>
  <c r="I10" i="27"/>
  <c r="I11" i="27"/>
  <c r="I12" i="27"/>
  <c r="I13" i="27"/>
  <c r="Y10" i="26"/>
  <c r="Y11" i="26"/>
  <c r="Y12" i="26"/>
  <c r="Y13" i="26"/>
  <c r="Y10" i="25"/>
  <c r="Y11" i="25"/>
  <c r="Y12" i="25"/>
  <c r="Y13" i="25"/>
  <c r="Y10" i="24"/>
  <c r="Y11" i="24"/>
  <c r="Y12" i="24"/>
  <c r="Y13" i="24"/>
  <c r="Y10" i="21"/>
  <c r="Y11" i="21"/>
  <c r="Y12" i="21"/>
  <c r="Y13" i="21"/>
  <c r="H10" i="31"/>
  <c r="H11" i="31"/>
  <c r="H12" i="31"/>
  <c r="H13" i="31"/>
  <c r="H10" i="30"/>
  <c r="H11" i="30"/>
  <c r="H12" i="30"/>
  <c r="H13" i="30"/>
  <c r="H10" i="28"/>
  <c r="H11" i="28"/>
  <c r="H12" i="28"/>
  <c r="H13" i="28"/>
  <c r="H10" i="27"/>
  <c r="H11" i="27"/>
  <c r="H12" i="27"/>
  <c r="H13" i="27"/>
  <c r="X10" i="26"/>
  <c r="X11" i="26"/>
  <c r="X12" i="26"/>
  <c r="X13" i="26"/>
  <c r="X10" i="25"/>
  <c r="X11" i="25"/>
  <c r="X12" i="25"/>
  <c r="X13" i="25"/>
  <c r="X10" i="24"/>
  <c r="X11" i="24"/>
  <c r="X12" i="24"/>
  <c r="X13" i="24"/>
  <c r="X10" i="21"/>
  <c r="X11" i="21"/>
  <c r="X12" i="21"/>
  <c r="X13" i="21"/>
  <c r="G10" i="31"/>
  <c r="G11" i="31"/>
  <c r="G12" i="31"/>
  <c r="G13" i="31"/>
  <c r="G10" i="30"/>
  <c r="G11" i="30"/>
  <c r="G12" i="30"/>
  <c r="G13" i="30"/>
  <c r="G10" i="28"/>
  <c r="G11" i="28"/>
  <c r="G12" i="28"/>
  <c r="G13" i="28"/>
  <c r="G10" i="27"/>
  <c r="G11" i="27"/>
  <c r="G12" i="27"/>
  <c r="G13" i="27"/>
  <c r="W10" i="26"/>
  <c r="W11" i="26"/>
  <c r="W12" i="26"/>
  <c r="W13" i="26"/>
  <c r="W10" i="25"/>
  <c r="W11" i="25"/>
  <c r="W12" i="25"/>
  <c r="W13" i="25"/>
  <c r="W10" i="24"/>
  <c r="W11" i="24"/>
  <c r="W12" i="24"/>
  <c r="W13" i="24"/>
  <c r="W10" i="21"/>
  <c r="W11" i="21"/>
  <c r="W12" i="21"/>
  <c r="W13" i="21"/>
  <c r="F10" i="31"/>
  <c r="F11" i="31"/>
  <c r="F12" i="31"/>
  <c r="F13" i="31"/>
  <c r="F10" i="30"/>
  <c r="F11" i="30"/>
  <c r="F12" i="30"/>
  <c r="F13" i="30"/>
  <c r="F10" i="28"/>
  <c r="F11" i="28"/>
  <c r="F12" i="28"/>
  <c r="F13" i="28"/>
  <c r="F10" i="27"/>
  <c r="F11" i="27"/>
  <c r="F12" i="27"/>
  <c r="F13" i="27"/>
  <c r="V10" i="26"/>
  <c r="V11" i="26"/>
  <c r="V12" i="26"/>
  <c r="V13" i="26"/>
  <c r="V10" i="25"/>
  <c r="V11" i="25"/>
  <c r="V12" i="25"/>
  <c r="V13" i="25"/>
  <c r="V10" i="24"/>
  <c r="V11" i="24"/>
  <c r="V12" i="24"/>
  <c r="V13" i="24"/>
  <c r="V10" i="21"/>
  <c r="V11" i="21"/>
  <c r="V12" i="21"/>
  <c r="V13" i="21"/>
  <c r="E10" i="31"/>
  <c r="E11" i="31"/>
  <c r="E12" i="31"/>
  <c r="E13" i="31"/>
  <c r="E10" i="30"/>
  <c r="E11" i="30"/>
  <c r="E12" i="30"/>
  <c r="E13" i="30"/>
  <c r="E10" i="28"/>
  <c r="E11" i="28"/>
  <c r="E12" i="28"/>
  <c r="E13" i="28"/>
  <c r="E10" i="27"/>
  <c r="E11" i="27"/>
  <c r="E12" i="27"/>
  <c r="E13" i="27"/>
  <c r="U10" i="26"/>
  <c r="U11" i="26"/>
  <c r="U12" i="26"/>
  <c r="U13" i="26"/>
  <c r="U10" i="25"/>
  <c r="U11" i="25"/>
  <c r="U12" i="25"/>
  <c r="U13" i="25"/>
  <c r="U10" i="24"/>
  <c r="U11" i="24"/>
  <c r="U12" i="24"/>
  <c r="U13" i="24"/>
  <c r="U10" i="21"/>
  <c r="U11" i="21"/>
  <c r="U12" i="21"/>
  <c r="U13" i="21"/>
  <c r="B6" i="31"/>
  <c r="D10" i="31"/>
  <c r="B10" i="31"/>
  <c r="B14" i="31"/>
  <c r="D13" i="31"/>
  <c r="D12" i="31"/>
  <c r="D11" i="31"/>
  <c r="F2" i="31"/>
  <c r="A10" i="31"/>
  <c r="B6" i="30"/>
  <c r="D10" i="30"/>
  <c r="B10" i="30"/>
  <c r="B14" i="30"/>
  <c r="D13" i="30"/>
  <c r="D12" i="30"/>
  <c r="D11" i="30"/>
  <c r="F2" i="30"/>
  <c r="A10" i="30"/>
  <c r="B6" i="28"/>
  <c r="D10" i="28"/>
  <c r="B10" i="28"/>
  <c r="B14" i="28"/>
  <c r="D13" i="28"/>
  <c r="D12" i="28"/>
  <c r="D11" i="28"/>
  <c r="F2" i="28"/>
  <c r="A10" i="28"/>
  <c r="B6" i="27"/>
  <c r="D10" i="27"/>
  <c r="B10" i="27"/>
  <c r="B14" i="27"/>
  <c r="D13" i="27"/>
  <c r="D12" i="27"/>
  <c r="D11" i="27"/>
  <c r="F2" i="27"/>
  <c r="A10" i="27"/>
  <c r="T10" i="21"/>
  <c r="T11" i="21"/>
  <c r="T12" i="21"/>
  <c r="T13" i="21"/>
  <c r="T10" i="24"/>
  <c r="T11" i="24"/>
  <c r="T12" i="24"/>
  <c r="T13" i="24"/>
  <c r="T10" i="25"/>
  <c r="T11" i="25"/>
  <c r="T12" i="25"/>
  <c r="T13" i="25"/>
  <c r="T10" i="26"/>
  <c r="T11" i="26"/>
  <c r="T12" i="26"/>
  <c r="T13" i="26"/>
  <c r="S10" i="21"/>
  <c r="S11" i="21"/>
  <c r="S12" i="21"/>
  <c r="S13" i="21"/>
  <c r="S10" i="26"/>
  <c r="S11" i="26"/>
  <c r="S12" i="26"/>
  <c r="S13" i="26"/>
  <c r="S10" i="25"/>
  <c r="S11" i="25"/>
  <c r="S12" i="25"/>
  <c r="S13" i="25"/>
  <c r="S10" i="24"/>
  <c r="S11" i="24"/>
  <c r="S12" i="24"/>
  <c r="S13" i="24"/>
  <c r="R10" i="21"/>
  <c r="R11" i="21"/>
  <c r="R12" i="21"/>
  <c r="R13" i="21"/>
  <c r="R10" i="24"/>
  <c r="R11" i="24"/>
  <c r="R12" i="24"/>
  <c r="R13" i="24"/>
  <c r="R10" i="25"/>
  <c r="R11" i="25"/>
  <c r="R12" i="25"/>
  <c r="R13" i="25"/>
  <c r="R10" i="26"/>
  <c r="R11" i="26"/>
  <c r="R12" i="26"/>
  <c r="R13" i="26"/>
  <c r="Q10" i="21"/>
  <c r="Q11" i="21"/>
  <c r="Q12" i="21"/>
  <c r="Q13" i="21"/>
  <c r="Q10" i="24"/>
  <c r="Q11" i="24"/>
  <c r="Q12" i="24"/>
  <c r="Q13" i="24"/>
  <c r="Q10" i="25"/>
  <c r="Q11" i="25"/>
  <c r="Q12" i="25"/>
  <c r="Q13" i="25"/>
  <c r="Q10" i="26"/>
  <c r="Q11" i="26"/>
  <c r="Q12" i="26"/>
  <c r="Q13" i="26"/>
  <c r="P10" i="21"/>
  <c r="P11" i="21"/>
  <c r="P12" i="21"/>
  <c r="P13" i="21"/>
  <c r="P10" i="24"/>
  <c r="P11" i="24"/>
  <c r="P12" i="24"/>
  <c r="P13" i="24"/>
  <c r="P10" i="25"/>
  <c r="P11" i="25"/>
  <c r="P12" i="25"/>
  <c r="P13" i="25"/>
  <c r="P10" i="26"/>
  <c r="P11" i="26"/>
  <c r="P12" i="26"/>
  <c r="P13" i="26"/>
  <c r="O10" i="21"/>
  <c r="O11" i="21"/>
  <c r="O12" i="21"/>
  <c r="O13" i="21"/>
  <c r="O10" i="24"/>
  <c r="O11" i="24"/>
  <c r="O12" i="24"/>
  <c r="O13" i="24"/>
  <c r="O10" i="25"/>
  <c r="O11" i="25"/>
  <c r="O12" i="25"/>
  <c r="O13" i="25"/>
  <c r="O10" i="26"/>
  <c r="O11" i="26"/>
  <c r="O12" i="26"/>
  <c r="O13" i="26"/>
  <c r="N10" i="21"/>
  <c r="N11" i="21"/>
  <c r="N12" i="21"/>
  <c r="N13" i="21"/>
  <c r="N10" i="24"/>
  <c r="N11" i="24"/>
  <c r="N12" i="24"/>
  <c r="N13" i="24"/>
  <c r="N10" i="25"/>
  <c r="N11" i="25"/>
  <c r="N12" i="25"/>
  <c r="N13" i="25"/>
  <c r="N10" i="26"/>
  <c r="N11" i="26"/>
  <c r="N12" i="26"/>
  <c r="N13" i="26"/>
  <c r="M10" i="26"/>
  <c r="M11" i="26"/>
  <c r="M12" i="26"/>
  <c r="M13" i="26"/>
  <c r="M10" i="25"/>
  <c r="M11" i="25"/>
  <c r="M12" i="25"/>
  <c r="M13" i="25"/>
  <c r="M10" i="24"/>
  <c r="M11" i="24"/>
  <c r="M12" i="24"/>
  <c r="M13" i="24"/>
  <c r="M10" i="21"/>
  <c r="M11" i="21"/>
  <c r="M12" i="21"/>
  <c r="M13" i="21"/>
  <c r="L10" i="21"/>
  <c r="L11" i="21"/>
  <c r="L12" i="21"/>
  <c r="L13" i="21"/>
  <c r="L10" i="24"/>
  <c r="L11" i="24"/>
  <c r="L12" i="24"/>
  <c r="L13" i="24"/>
  <c r="L10" i="25"/>
  <c r="L11" i="25"/>
  <c r="L12" i="25"/>
  <c r="L13" i="25"/>
  <c r="L10" i="26"/>
  <c r="L11" i="26"/>
  <c r="L12" i="26"/>
  <c r="L13" i="26"/>
  <c r="K10" i="26"/>
  <c r="K11" i="26"/>
  <c r="K12" i="26"/>
  <c r="K13" i="26"/>
  <c r="K10" i="25"/>
  <c r="K11" i="25"/>
  <c r="K12" i="25"/>
  <c r="K13" i="25"/>
  <c r="K10" i="24"/>
  <c r="K11" i="24"/>
  <c r="K12" i="24"/>
  <c r="K13" i="24"/>
  <c r="K10" i="21"/>
  <c r="K11" i="21"/>
  <c r="K12" i="21"/>
  <c r="K13" i="21"/>
  <c r="J10" i="26"/>
  <c r="J11" i="26"/>
  <c r="J12" i="26"/>
  <c r="J13" i="26"/>
  <c r="J10" i="25"/>
  <c r="J11" i="25"/>
  <c r="J12" i="25"/>
  <c r="J13" i="25"/>
  <c r="J10" i="24"/>
  <c r="J11" i="24"/>
  <c r="J12" i="24"/>
  <c r="J13" i="24"/>
  <c r="J10" i="21"/>
  <c r="J11" i="21"/>
  <c r="J12" i="21"/>
  <c r="J13" i="21"/>
  <c r="I10" i="26"/>
  <c r="I11" i="26"/>
  <c r="I12" i="26"/>
  <c r="I13" i="26"/>
  <c r="I10" i="25"/>
  <c r="I11" i="25"/>
  <c r="I12" i="25"/>
  <c r="I13" i="25"/>
  <c r="I10" i="24"/>
  <c r="I11" i="24"/>
  <c r="I12" i="24"/>
  <c r="I13" i="24"/>
  <c r="I10" i="21"/>
  <c r="I11" i="21"/>
  <c r="I12" i="21"/>
  <c r="I13" i="21"/>
  <c r="H10" i="26"/>
  <c r="H11" i="26"/>
  <c r="H12" i="26"/>
  <c r="H13" i="26"/>
  <c r="H10" i="25"/>
  <c r="H11" i="25"/>
  <c r="H12" i="25"/>
  <c r="H13" i="25"/>
  <c r="H10" i="24"/>
  <c r="H11" i="24"/>
  <c r="H12" i="24"/>
  <c r="H13" i="24"/>
  <c r="H10" i="21"/>
  <c r="H11" i="21"/>
  <c r="H12" i="21"/>
  <c r="H13" i="21"/>
  <c r="G10" i="26"/>
  <c r="G11" i="26"/>
  <c r="G12" i="26"/>
  <c r="G13" i="26"/>
  <c r="G10" i="25"/>
  <c r="G11" i="25"/>
  <c r="G12" i="25"/>
  <c r="G13" i="25"/>
  <c r="G10" i="24"/>
  <c r="G11" i="24"/>
  <c r="G12" i="24"/>
  <c r="G13" i="24"/>
  <c r="G10" i="21"/>
  <c r="G11" i="21"/>
  <c r="G12" i="21"/>
  <c r="G13" i="21"/>
  <c r="F10" i="26"/>
  <c r="F11" i="26"/>
  <c r="F12" i="26"/>
  <c r="F13" i="26"/>
  <c r="F10" i="25"/>
  <c r="F11" i="25"/>
  <c r="F12" i="25"/>
  <c r="F13" i="25"/>
  <c r="F10" i="24"/>
  <c r="F11" i="24"/>
  <c r="F12" i="24"/>
  <c r="F13" i="24"/>
  <c r="F10" i="21"/>
  <c r="F11" i="21"/>
  <c r="F12" i="21"/>
  <c r="F13" i="21"/>
  <c r="E10" i="26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<sst xmlns="http://schemas.openxmlformats.org/spreadsheetml/2006/main" count="96" uniqueCount="19">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</sst>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0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美的集团!$D$9:$CF$9</c:f>
              <c:numCache>
                <c:formatCode>#,##0.00;[Red]#,##0.00</c:formatCode>
                <c:ptCount val="8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915000"/>
        <c:axId val="2072913336"/>
      </c:lineChart>
      <c:catAx>
        <c:axId val="2072915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2913336"/>
        <c:crosses val="autoZero"/>
        <c:auto val="1"/>
        <c:lblAlgn val="ctr"/>
        <c:lblOffset val="100"/>
        <c:noMultiLvlLbl val="0"/>
      </c:catAx>
      <c:valAx>
        <c:axId val="207291333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2915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中国石化!$D$11:$AP$11</c:f>
              <c:numCache>
                <c:formatCode>[Red]0.00;[Green]\-0.00</c:formatCode>
                <c:ptCount val="39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中国石化!$D$12:$AP$12</c:f>
              <c:numCache>
                <c:formatCode>[Red]0.00;[Green]\-0.00</c:formatCode>
                <c:ptCount val="39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中国石化!$D$13:$AP$13</c:f>
              <c:numCache>
                <c:formatCode>[Red]0.00;[Green]\-0.00</c:formatCode>
                <c:ptCount val="39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7355800"/>
        <c:axId val="-2017352824"/>
      </c:lineChart>
      <c:catAx>
        <c:axId val="-2017355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7352824"/>
        <c:crosses val="autoZero"/>
        <c:auto val="1"/>
        <c:lblAlgn val="ctr"/>
        <c:lblOffset val="100"/>
        <c:noMultiLvlLbl val="0"/>
      </c:catAx>
      <c:valAx>
        <c:axId val="-20173528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7355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宝钢股份!$D$9:$AN$9</c:f>
              <c:numCache>
                <c:formatCode>#,##0.00;[Red]#,##0.00</c:formatCode>
                <c:ptCount val="37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7316904"/>
        <c:axId val="-2017313896"/>
      </c:lineChart>
      <c:catAx>
        <c:axId val="-2017316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7313896"/>
        <c:crosses val="autoZero"/>
        <c:auto val="1"/>
        <c:lblAlgn val="ctr"/>
        <c:lblOffset val="100"/>
        <c:noMultiLvlLbl val="0"/>
      </c:catAx>
      <c:valAx>
        <c:axId val="-201731389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7316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宝钢股份!$D$11:$AP$11</c:f>
              <c:numCache>
                <c:formatCode>[Red]0.00;[Green]\-0.00</c:formatCode>
                <c:ptCount val="39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宝钢股份!$D$12:$AP$12</c:f>
              <c:numCache>
                <c:formatCode>[Red]0.00;[Green]\-0.00</c:formatCode>
                <c:ptCount val="3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宝钢股份!$D$13:$AP$13</c:f>
              <c:numCache>
                <c:formatCode>[Red]0.00;[Green]\-0.00</c:formatCode>
                <c:ptCount val="3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7277672"/>
        <c:axId val="-2017274696"/>
      </c:lineChart>
      <c:catAx>
        <c:axId val="-2017277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7274696"/>
        <c:crosses val="autoZero"/>
        <c:auto val="1"/>
        <c:lblAlgn val="ctr"/>
        <c:lblOffset val="100"/>
        <c:noMultiLvlLbl val="0"/>
      </c:catAx>
      <c:valAx>
        <c:axId val="-2017274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7277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华大基因!$D$9:$AN$9</c:f>
              <c:numCache>
                <c:formatCode>#,##0.00;[Red]#,##0.00</c:formatCode>
                <c:ptCount val="37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257288"/>
        <c:axId val="2127325144"/>
      </c:lineChart>
      <c:catAx>
        <c:axId val="2127257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325144"/>
        <c:crosses val="autoZero"/>
        <c:auto val="1"/>
        <c:lblAlgn val="ctr"/>
        <c:lblOffset val="100"/>
        <c:noMultiLvlLbl val="0"/>
      </c:catAx>
      <c:valAx>
        <c:axId val="212732514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7257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华大基因!$D$11:$AP$11</c:f>
              <c:numCache>
                <c:formatCode>[Red]0.00;[Green]\-0.00</c:formatCode>
                <c:ptCount val="39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华大基因!$D$12:$AP$12</c:f>
              <c:numCache>
                <c:formatCode>[Red]0.00;[Green]\-0.00</c:formatCode>
                <c:ptCount val="3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华大基因!$D$13:$AP$13</c:f>
              <c:numCache>
                <c:formatCode>[Red]0.00;[Green]\-0.00</c:formatCode>
                <c:ptCount val="39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520120"/>
        <c:axId val="2127523096"/>
      </c:lineChart>
      <c:catAx>
        <c:axId val="2127520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523096"/>
        <c:crosses val="autoZero"/>
        <c:auto val="1"/>
        <c:lblAlgn val="ctr"/>
        <c:lblOffset val="100"/>
        <c:noMultiLvlLbl val="0"/>
      </c:catAx>
      <c:valAx>
        <c:axId val="21275230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7520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比亚迪!$D$9:$AN$9</c:f>
              <c:numCache>
                <c:formatCode>#,##0.00;[Red]#,##0.00</c:formatCode>
                <c:ptCount val="37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7000216"/>
        <c:axId val="2146705608"/>
      </c:lineChart>
      <c:catAx>
        <c:axId val="2147000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705608"/>
        <c:crosses val="autoZero"/>
        <c:auto val="1"/>
        <c:lblAlgn val="ctr"/>
        <c:lblOffset val="100"/>
        <c:noMultiLvlLbl val="0"/>
      </c:catAx>
      <c:valAx>
        <c:axId val="214670560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7000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比亚迪!$D$11:$AP$11</c:f>
              <c:numCache>
                <c:formatCode>[Red]0.00;[Green]\-0.00</c:formatCode>
                <c:ptCount val="3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比亚迪!$D$12:$AP$12</c:f>
              <c:numCache>
                <c:formatCode>[Red]0.00;[Green]\-0.00</c:formatCode>
                <c:ptCount val="3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比亚迪!$D$13:$AP$13</c:f>
              <c:numCache>
                <c:formatCode>[Red]0.00;[Green]\-0.00</c:formatCode>
                <c:ptCount val="39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7227064"/>
        <c:axId val="2147230040"/>
      </c:lineChart>
      <c:catAx>
        <c:axId val="2147227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7230040"/>
        <c:crosses val="autoZero"/>
        <c:auto val="1"/>
        <c:lblAlgn val="ctr"/>
        <c:lblOffset val="100"/>
        <c:noMultiLvlLbl val="0"/>
      </c:catAx>
      <c:valAx>
        <c:axId val="2147230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7227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美的集团!$D$11:$CD$11</c:f>
              <c:numCache>
                <c:formatCode>[Red]0.00;[Green]\-0.00</c:formatCode>
                <c:ptCount val="79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美的集团!$D$12:$CD$12</c:f>
              <c:numCache>
                <c:formatCode>[Red]0.00;[Green]\-0.00</c:formatCode>
                <c:ptCount val="7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美的集团!$D$13:$CD$13</c:f>
              <c:numCache>
                <c:formatCode>[Red]0.00;[Green]\-0.00</c:formatCode>
                <c:ptCount val="7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533048"/>
        <c:axId val="2127287368"/>
      </c:lineChart>
      <c:catAx>
        <c:axId val="2031533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287368"/>
        <c:crosses val="autoZero"/>
        <c:auto val="1"/>
        <c:lblAlgn val="ctr"/>
        <c:lblOffset val="100"/>
        <c:noMultiLvlLbl val="0"/>
      </c:catAx>
      <c:valAx>
        <c:axId val="2127287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31533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贵州茅台!$D$9:$AL$9</c:f>
              <c:numCache>
                <c:formatCode>#,##0.00;[Red]#,##0.00</c:formatCode>
                <c:ptCount val="35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670872"/>
        <c:axId val="2126848312"/>
      </c:lineChart>
      <c:catAx>
        <c:axId val="2126670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848312"/>
        <c:crosses val="autoZero"/>
        <c:auto val="1"/>
        <c:lblAlgn val="ctr"/>
        <c:lblOffset val="100"/>
        <c:noMultiLvlLbl val="0"/>
      </c:catAx>
      <c:valAx>
        <c:axId val="212684831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6670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贵州茅台!$D$11:$AK$11</c:f>
              <c:numCache>
                <c:formatCode>[Red]0.00;[Green]\-0.00</c:formatCode>
                <c:ptCount val="34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贵州茅台!$D$12:$AK$12</c:f>
              <c:numCache>
                <c:formatCode>[Red]0.00;[Green]\-0.00</c:formatCode>
                <c:ptCount val="34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贵州茅台!$D$13:$AK$13</c:f>
              <c:numCache>
                <c:formatCode>[Red]0.00;[Green]\-0.00</c:formatCode>
                <c:ptCount val="34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685112"/>
        <c:axId val="2127009976"/>
      </c:lineChart>
      <c:catAx>
        <c:axId val="2126685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009976"/>
        <c:crosses val="autoZero"/>
        <c:auto val="1"/>
        <c:lblAlgn val="ctr"/>
        <c:lblOffset val="100"/>
        <c:noMultiLvlLbl val="0"/>
      </c:catAx>
      <c:valAx>
        <c:axId val="21270099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6685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东阿阿胶!$D$9:$AD$9</c:f>
              <c:numCache>
                <c:formatCode>#,##0.00;[Red]#,##0.00</c:formatCode>
                <c:ptCount val="27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592744"/>
        <c:axId val="2126856712"/>
      </c:lineChart>
      <c:catAx>
        <c:axId val="2126592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856712"/>
        <c:crosses val="autoZero"/>
        <c:auto val="1"/>
        <c:lblAlgn val="ctr"/>
        <c:lblOffset val="100"/>
        <c:noMultiLvlLbl val="0"/>
      </c:catAx>
      <c:valAx>
        <c:axId val="212685671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6592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东阿阿胶!$D$11:$AG$11</c:f>
              <c:numCache>
                <c:formatCode>[Red]0.00;[Green]\-0.00</c:formatCode>
                <c:ptCount val="30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东阿阿胶!$D$12:$AG$12</c:f>
              <c:numCache>
                <c:formatCode>[Red]0.00;[Green]\-0.00</c:formatCode>
                <c:ptCount val="30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东阿阿胶!$D$13:$AG$13</c:f>
              <c:numCache>
                <c:formatCode>[Red]0.00;[Green]\-0.00</c:formatCode>
                <c:ptCount val="30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988264"/>
        <c:axId val="2127040968"/>
      </c:lineChart>
      <c:catAx>
        <c:axId val="2126988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040968"/>
        <c:crosses val="autoZero"/>
        <c:auto val="1"/>
        <c:lblAlgn val="ctr"/>
        <c:lblOffset val="100"/>
        <c:noMultiLvlLbl val="0"/>
      </c:catAx>
      <c:valAx>
        <c:axId val="21270409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6988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云南白药!$D$9:$AN$9</c:f>
              <c:numCache>
                <c:formatCode>#,##0.00;[Red]#,##0.00</c:formatCode>
                <c:ptCount val="37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248776"/>
        <c:axId val="2127311992"/>
      </c:lineChart>
      <c:catAx>
        <c:axId val="2127248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311992"/>
        <c:crosses val="autoZero"/>
        <c:auto val="1"/>
        <c:lblAlgn val="ctr"/>
        <c:lblOffset val="100"/>
        <c:noMultiLvlLbl val="0"/>
      </c:catAx>
      <c:valAx>
        <c:axId val="212731199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7248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云南白药!$D$11:$AP$11</c:f>
              <c:numCache>
                <c:formatCode>[Red]0.00;[Green]\-0.00</c:formatCode>
                <c:ptCount val="39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云南白药!$D$12:$AP$12</c:f>
              <c:numCache>
                <c:formatCode>[Red]0.00;[Green]\-0.00</c:formatCode>
                <c:ptCount val="39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云南白药!$D$13:$AP$13</c:f>
              <c:numCache>
                <c:formatCode>[Red]0.00;[Green]\-0.00</c:formatCode>
                <c:ptCount val="39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331720"/>
        <c:axId val="2126522520"/>
      </c:lineChart>
      <c:catAx>
        <c:axId val="2127331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522520"/>
        <c:crosses val="autoZero"/>
        <c:auto val="1"/>
        <c:lblAlgn val="ctr"/>
        <c:lblOffset val="100"/>
        <c:noMultiLvlLbl val="0"/>
      </c:catAx>
      <c:valAx>
        <c:axId val="21265225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7331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中国石化!$D$9:$AN$9</c:f>
              <c:numCache>
                <c:formatCode>#,##0.00;[Red]#,##0.00</c:formatCode>
                <c:ptCount val="37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7395592"/>
        <c:axId val="-2017392584"/>
      </c:lineChart>
      <c:catAx>
        <c:axId val="-2017395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7392584"/>
        <c:crosses val="autoZero"/>
        <c:auto val="1"/>
        <c:lblAlgn val="ctr"/>
        <c:lblOffset val="100"/>
        <c:noMultiLvlLbl val="0"/>
      </c:catAx>
      <c:valAx>
        <c:axId val="-201739258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7395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1060450</xdr:colOff>
      <xdr:row>30</xdr:row>
      <xdr:rowOff>25400</xdr:rowOff>
    </xdr:from>
    <xdr:to>
      <xdr:col>15</xdr:col>
      <xdr:colOff>546100</xdr:colOff>
      <xdr:row>44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1060450</xdr:colOff>
      <xdr:row>14</xdr:row>
      <xdr:rowOff>101600</xdr:rowOff>
    </xdr:from>
    <xdr:to>
      <xdr:col>15</xdr:col>
      <xdr:colOff>571500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628650</xdr:colOff>
      <xdr:row>17</xdr:row>
      <xdr:rowOff>50800</xdr:rowOff>
    </xdr:from>
    <xdr:to>
      <xdr:col>16</xdr:col>
      <xdr:colOff>247650</xdr:colOff>
      <xdr:row>31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171450</xdr:colOff>
      <xdr:row>16</xdr:row>
      <xdr:rowOff>88900</xdr:rowOff>
    </xdr:from>
    <xdr:to>
      <xdr:col>10</xdr:col>
      <xdr:colOff>76200</xdr:colOff>
      <xdr:row>30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146050</xdr:colOff>
      <xdr:row>15</xdr:row>
      <xdr:rowOff>114300</xdr:rowOff>
    </xdr:from>
    <xdr:to>
      <xdr:col>16</xdr:col>
      <xdr:colOff>622300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1085850</xdr:colOff>
      <xdr:row>19</xdr:row>
      <xdr:rowOff>127000</xdr:rowOff>
    </xdr:from>
    <xdr:to>
      <xdr:col>9</xdr:col>
      <xdr:colOff>241300</xdr:colOff>
      <xdr:row>34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9"/>
  <sheetViews>
    <sheetView topLeftCell="V1" workbookViewId="0">
      <selection activeCell="AI7" sqref="AI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5">
      <c r="A1" s="6"/>
      <c r="B1" s="6"/>
      <c r="C1" s="6"/>
      <c r="D1" s="6"/>
      <c r="E1" s="6"/>
      <c r="F1" s="6"/>
    </row>
    <row r="2" spans="1:35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35">
      <c r="A3" s="6"/>
      <c r="B3" s="6"/>
      <c r="C3" s="8" t="s">
        <v>0</v>
      </c>
      <c r="D3" s="6"/>
      <c r="E3" s="6"/>
      <c r="F3" s="6"/>
    </row>
    <row r="4" spans="1:3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</row>
    <row r="5" spans="1:35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</row>
    <row r="6" spans="1:35">
      <c r="A6" s="6"/>
      <c r="B6" s="12">
        <f>SUM(D6:IX6)</f>
        <v>-54073.369999999995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</row>
    <row r="7" spans="1:35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</row>
    <row r="8" spans="1:35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</row>
    <row r="9" spans="1:35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</row>
    <row r="10" spans="1:35">
      <c r="A10" s="4">
        <f>B10/F2</f>
        <v>-1.640982288525346E-3</v>
      </c>
      <c r="B10" s="3">
        <f>SUM(D10:IX10)</f>
        <v>-1035.1316276017883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" si="13">AI6/AI9</f>
        <v>233.81068789084708</v>
      </c>
    </row>
    <row r="11" spans="1:35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</row>
    <row r="12" spans="1:35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</row>
    <row r="13" spans="1:35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</row>
    <row r="14" spans="1:35">
      <c r="A14" s="6"/>
      <c r="B14" s="6">
        <f>B6/B10</f>
        <v>52.238158470027777</v>
      </c>
      <c r="C14" s="6"/>
      <c r="D14" s="6"/>
      <c r="E14" s="6"/>
      <c r="F14" s="6"/>
    </row>
    <row r="15" spans="1:35">
      <c r="A15" s="6"/>
      <c r="B15" s="6"/>
      <c r="C15" s="6"/>
      <c r="D15" s="6"/>
      <c r="E15" s="6"/>
      <c r="F15" s="6"/>
    </row>
    <row r="16" spans="1:3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9"/>
  <sheetViews>
    <sheetView topLeftCell="V1" workbookViewId="0">
      <selection activeCell="AI7" sqref="AI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5">
      <c r="A1" s="6"/>
      <c r="B1" s="6"/>
      <c r="C1" s="6"/>
      <c r="D1" s="6"/>
      <c r="E1" s="6"/>
      <c r="F1" s="6"/>
    </row>
    <row r="2" spans="1:35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35">
      <c r="A3" s="6"/>
      <c r="B3" s="6"/>
      <c r="C3" s="1" t="s">
        <v>0</v>
      </c>
    </row>
    <row r="4" spans="1:3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</row>
    <row r="5" spans="1:35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</row>
    <row r="6" spans="1:35">
      <c r="A6" s="6"/>
      <c r="B6" s="12">
        <f>SUM(D6:IX6)</f>
        <v>4709.2800000000007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</row>
    <row r="7" spans="1:35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</row>
    <row r="8" spans="1:35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</row>
    <row r="9" spans="1:35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</row>
    <row r="10" spans="1:35" s="9" customFormat="1">
      <c r="A10" s="19">
        <f>B10/F2</f>
        <v>5.2446074559483003E-5</v>
      </c>
      <c r="B10" s="20">
        <f>SUM(D10:IX10)</f>
        <v>6.5872269646710651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" si="13">AI6/AI9</f>
        <v>-1.7217027767577185E-2</v>
      </c>
    </row>
    <row r="11" spans="1:35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</row>
    <row r="12" spans="1:35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</row>
    <row r="13" spans="1:35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</row>
    <row r="14" spans="1:35">
      <c r="A14" s="6"/>
      <c r="B14" s="6">
        <f>B6/B10</f>
        <v>714.91084568013821</v>
      </c>
      <c r="C14" s="6"/>
      <c r="D14" s="6"/>
      <c r="E14" s="6"/>
      <c r="F14" s="6"/>
    </row>
    <row r="15" spans="1:35">
      <c r="A15" s="6"/>
      <c r="B15" s="6"/>
      <c r="C15" s="6"/>
      <c r="D15" s="6"/>
      <c r="E15" s="6"/>
      <c r="F15" s="6"/>
    </row>
    <row r="16" spans="1:3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9"/>
  <sheetViews>
    <sheetView topLeftCell="Y1" workbookViewId="0">
      <selection activeCell="AI7" sqref="AI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5">
      <c r="A1" s="6"/>
      <c r="B1" s="6"/>
      <c r="C1" s="6"/>
      <c r="D1" s="6"/>
      <c r="E1" s="6"/>
      <c r="F1" s="6"/>
    </row>
    <row r="2" spans="1:35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35">
      <c r="A3" s="6"/>
      <c r="B3" s="6"/>
      <c r="C3" s="1" t="s">
        <v>0</v>
      </c>
    </row>
    <row r="4" spans="1:3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</row>
    <row r="5" spans="1:35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</row>
    <row r="6" spans="1:35">
      <c r="A6" s="6"/>
      <c r="B6" s="12">
        <f>SUM(D6:IX6)</f>
        <v>-31028.910000000007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</row>
    <row r="7" spans="1:35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</row>
    <row r="8" spans="1:35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</row>
    <row r="9" spans="1:35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</row>
    <row r="10" spans="1:35">
      <c r="A10" s="4">
        <f>B10/F2</f>
        <v>-7.6999636083325334E-3</v>
      </c>
      <c r="B10" s="3">
        <f>SUM(D10:IX10)</f>
        <v>-503.57761998494766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" si="13">AI6/AI9</f>
        <v>7.6712786259541978</v>
      </c>
    </row>
    <row r="11" spans="1:35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</row>
    <row r="12" spans="1:35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</row>
    <row r="13" spans="1:35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</row>
    <row r="14" spans="1:35">
      <c r="A14" s="6"/>
      <c r="B14" s="6">
        <f>B6/B10</f>
        <v>61.61693603644953</v>
      </c>
      <c r="C14" s="6"/>
      <c r="D14" s="6"/>
      <c r="E14" s="6"/>
      <c r="F14" s="6"/>
    </row>
    <row r="15" spans="1:35">
      <c r="A15" s="6"/>
      <c r="B15" s="6"/>
      <c r="C15" s="6"/>
      <c r="D15" s="6"/>
      <c r="E15" s="6"/>
      <c r="F15" s="6"/>
    </row>
    <row r="16" spans="1:3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9"/>
  <sheetViews>
    <sheetView topLeftCell="U1" workbookViewId="0">
      <selection activeCell="AI7" sqref="AI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5">
      <c r="A1" s="6"/>
      <c r="B1" s="6"/>
      <c r="C1" s="6"/>
      <c r="D1" s="6"/>
      <c r="E1" s="6"/>
      <c r="F1" s="6"/>
    </row>
    <row r="2" spans="1:35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35">
      <c r="A3" s="6"/>
      <c r="B3" s="6"/>
      <c r="C3" s="1" t="s">
        <v>0</v>
      </c>
    </row>
    <row r="4" spans="1:3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</row>
    <row r="5" spans="1:35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</row>
    <row r="6" spans="1:35">
      <c r="A6" s="6"/>
      <c r="B6" s="12">
        <f>SUM(D6:IX6)</f>
        <v>-11198.309999999998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</row>
    <row r="7" spans="1:35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</row>
    <row r="8" spans="1:35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</row>
    <row r="9" spans="1:35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</row>
    <row r="10" spans="1:35">
      <c r="A10" s="4">
        <f>B10/F2</f>
        <v>-1.1334331793501095E-3</v>
      </c>
      <c r="B10" s="3">
        <f>SUM(D10:IX10)</f>
        <v>-117.9903939703464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" si="13">AI6/AI9</f>
        <v>-1.2580480847595763</v>
      </c>
    </row>
    <row r="11" spans="1:35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</row>
    <row r="12" spans="1:35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</row>
    <row r="13" spans="1:35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</row>
    <row r="14" spans="1:35">
      <c r="A14" s="6"/>
      <c r="B14" s="6">
        <f>B6/B10</f>
        <v>94.908658435485691</v>
      </c>
      <c r="C14" s="6"/>
      <c r="D14" s="6"/>
      <c r="E14" s="6"/>
      <c r="F14" s="6"/>
    </row>
    <row r="15" spans="1:35">
      <c r="A15" s="6"/>
      <c r="B15" s="6"/>
      <c r="C15" s="6"/>
      <c r="D15" s="6"/>
      <c r="E15" s="6"/>
      <c r="F15" s="6"/>
    </row>
    <row r="16" spans="1:3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workbookViewId="0">
      <selection activeCell="S7" sqref="S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0">
      <c r="A1" s="6"/>
      <c r="B1" s="6"/>
      <c r="C1" s="6"/>
      <c r="D1" s="6"/>
      <c r="E1" s="6"/>
      <c r="F1" s="6"/>
    </row>
    <row r="2" spans="1:20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20">
      <c r="A3" s="6"/>
      <c r="B3" s="6"/>
      <c r="C3" s="1" t="s">
        <v>0</v>
      </c>
    </row>
    <row r="4" spans="1:2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</row>
    <row r="5" spans="1:2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/>
    </row>
    <row r="6" spans="1:20">
      <c r="A6" s="6"/>
      <c r="B6" s="12">
        <f>SUM(D6:IX6)</f>
        <v>32992.86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/>
    </row>
    <row r="7" spans="1:20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/>
    </row>
    <row r="8" spans="1:20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/>
    </row>
    <row r="9" spans="1:20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/>
    </row>
    <row r="10" spans="1:20">
      <c r="A10" s="4">
        <f>B10/F2</f>
        <v>4.937167750063197E-4</v>
      </c>
      <c r="B10" s="3">
        <f>SUM(D10:IX10)</f>
        <v>4717.85875860539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/>
    </row>
    <row r="11" spans="1:20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/>
    </row>
    <row r="12" spans="1:20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/>
    </row>
    <row r="13" spans="1:20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/>
    </row>
    <row r="14" spans="1:20">
      <c r="A14" s="6"/>
      <c r="B14" s="6">
        <f>B6/B10</f>
        <v>6.9931851901714763</v>
      </c>
      <c r="C14" s="6"/>
      <c r="D14" s="6"/>
      <c r="E14" s="6"/>
      <c r="F14" s="6"/>
    </row>
    <row r="15" spans="1:20">
      <c r="A15" s="6"/>
      <c r="B15" s="6"/>
      <c r="C15" s="6"/>
      <c r="D15" s="6"/>
      <c r="E15" s="6"/>
      <c r="F15" s="6"/>
    </row>
    <row r="16" spans="1:2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topLeftCell="C1" workbookViewId="0">
      <selection activeCell="S7" sqref="S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0">
      <c r="A1" s="6"/>
      <c r="B1" s="6"/>
      <c r="C1" s="6"/>
      <c r="D1" s="6"/>
      <c r="E1" s="6"/>
      <c r="F1" s="6"/>
    </row>
    <row r="2" spans="1:20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20">
      <c r="A3" s="6"/>
      <c r="B3" s="6"/>
      <c r="C3" s="1" t="s">
        <v>0</v>
      </c>
    </row>
    <row r="4" spans="1:2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</row>
    <row r="5" spans="1:2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/>
    </row>
    <row r="6" spans="1:20">
      <c r="A6" s="6"/>
      <c r="B6" s="12">
        <f>SUM(D6:IX6)</f>
        <v>-16694.829999999998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/>
    </row>
    <row r="7" spans="1:20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/>
    </row>
    <row r="8" spans="1:20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/>
    </row>
    <row r="9" spans="1:20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/>
    </row>
    <row r="10" spans="1:20">
      <c r="A10" s="4">
        <f>B10/F2</f>
        <v>-9.1034763501854213E-4</v>
      </c>
      <c r="B10" s="3">
        <f>SUM(D10:IX10)</f>
        <v>-2010.9579257559596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/>
    </row>
    <row r="11" spans="1:20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/>
    </row>
    <row r="12" spans="1:20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/>
    </row>
    <row r="13" spans="1:20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/>
    </row>
    <row r="14" spans="1:20">
      <c r="A14" s="6"/>
      <c r="B14" s="6">
        <f>B6/B10</f>
        <v>8.3019290389798055</v>
      </c>
      <c r="C14" s="6"/>
      <c r="D14" s="6"/>
      <c r="E14" s="6"/>
      <c r="F14" s="6"/>
    </row>
    <row r="15" spans="1:20">
      <c r="A15" s="6"/>
      <c r="B15" s="6"/>
      <c r="C15" s="6"/>
      <c r="D15" s="6"/>
      <c r="E15" s="6"/>
      <c r="F15" s="6"/>
    </row>
    <row r="16" spans="1:2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topLeftCell="C1" workbookViewId="0">
      <selection activeCell="S7" sqref="S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0">
      <c r="A1" s="6"/>
      <c r="B1" s="6"/>
      <c r="C1" s="6"/>
      <c r="D1" s="6"/>
      <c r="E1" s="6"/>
      <c r="F1" s="6"/>
    </row>
    <row r="2" spans="1:20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20">
      <c r="A3" s="6"/>
      <c r="B3" s="6"/>
      <c r="C3" s="1" t="s">
        <v>0</v>
      </c>
    </row>
    <row r="4" spans="1:2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</row>
    <row r="5" spans="1:2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/>
    </row>
    <row r="6" spans="1:20">
      <c r="A6" s="6"/>
      <c r="B6" s="12">
        <f>SUM(D6:IX6)</f>
        <v>-17226.59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/>
    </row>
    <row r="7" spans="1:20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/>
    </row>
    <row r="8" spans="1:20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/>
    </row>
    <row r="9" spans="1:20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/>
    </row>
    <row r="10" spans="1:20">
      <c r="A10" s="4">
        <f>B10/F2</f>
        <v>-2.6761522020948433E-2</v>
      </c>
      <c r="B10" s="3">
        <f>SUM(D10:IX10)</f>
        <v>-107.31370330400323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/>
    </row>
    <row r="11" spans="1:20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/>
    </row>
    <row r="12" spans="1:20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/>
    </row>
    <row r="13" spans="1:20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/>
    </row>
    <row r="14" spans="1:20">
      <c r="A14" s="6"/>
      <c r="B14" s="6">
        <f>B6/B10</f>
        <v>160.52553839466074</v>
      </c>
      <c r="C14" s="6"/>
      <c r="D14" s="6"/>
      <c r="E14" s="6"/>
      <c r="F14" s="6"/>
    </row>
    <row r="15" spans="1:20">
      <c r="A15" s="6"/>
      <c r="B15" s="6"/>
      <c r="C15" s="6"/>
      <c r="D15" s="6"/>
      <c r="E15" s="6"/>
      <c r="F15" s="6"/>
    </row>
    <row r="16" spans="1:2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tabSelected="1" topLeftCell="C1" workbookViewId="0">
      <selection activeCell="S7" sqref="S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0">
      <c r="A1" s="6"/>
      <c r="B1" s="6"/>
      <c r="C1" s="6"/>
      <c r="D1" s="6"/>
      <c r="E1" s="6"/>
      <c r="F1" s="6"/>
    </row>
    <row r="2" spans="1:20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20">
      <c r="A3" s="6"/>
      <c r="B3" s="6"/>
      <c r="C3" s="1" t="s">
        <v>0</v>
      </c>
    </row>
    <row r="4" spans="1:2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</row>
    <row r="5" spans="1:2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/>
    </row>
    <row r="6" spans="1:20">
      <c r="A6" s="6"/>
      <c r="B6" s="12">
        <f>SUM(D6:IX6)</f>
        <v>-81988.67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/>
    </row>
    <row r="7" spans="1:20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/>
    </row>
    <row r="8" spans="1:20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/>
    </row>
    <row r="9" spans="1:20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/>
    </row>
    <row r="10" spans="1:20">
      <c r="A10" s="4">
        <f>B10/F2</f>
        <v>-1.248956944247686E-2</v>
      </c>
      <c r="B10" s="3">
        <f>SUM(D10:IX10)</f>
        <v>-1421.3130025538669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/>
    </row>
    <row r="11" spans="1:20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/>
    </row>
    <row r="12" spans="1:20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/>
    </row>
    <row r="13" spans="1:20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/>
    </row>
    <row r="14" spans="1:20">
      <c r="A14" s="6"/>
      <c r="B14" s="6">
        <f>B6/B10</f>
        <v>57.685161433603838</v>
      </c>
      <c r="C14" s="6"/>
      <c r="D14" s="6"/>
      <c r="E14" s="6"/>
      <c r="F14" s="6"/>
    </row>
    <row r="15" spans="1:20">
      <c r="A15" s="6"/>
      <c r="B15" s="6"/>
      <c r="C15" s="6"/>
      <c r="D15" s="6"/>
      <c r="E15" s="6"/>
      <c r="F15" s="6"/>
    </row>
    <row r="16" spans="1:2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2018-04-10T13:33:49Z</dcterms:modified>
</cp:coreProperties>
</file>