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10" i="31" l="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<sst xmlns="http://schemas.openxmlformats.org/spreadsheetml/2006/main" count="99" uniqueCount="22">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</sst>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22136"/>
        <c:axId val="-2063764744"/>
      </c:lineChart>
      <c:catAx>
        <c:axId val="213562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764744"/>
        <c:crosses val="autoZero"/>
        <c:auto val="1"/>
        <c:lblAlgn val="ctr"/>
        <c:lblOffset val="100"/>
        <c:noMultiLvlLbl val="0"/>
      </c:catAx>
      <c:valAx>
        <c:axId val="-206376474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62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58376"/>
        <c:axId val="-2064177816"/>
      </c:lineChart>
      <c:catAx>
        <c:axId val="204805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77816"/>
        <c:crosses val="autoZero"/>
        <c:auto val="1"/>
        <c:lblAlgn val="ctr"/>
        <c:lblOffset val="100"/>
        <c:noMultiLvlLbl val="0"/>
      </c:catAx>
      <c:valAx>
        <c:axId val="-206417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805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74472"/>
        <c:axId val="2135049736"/>
      </c:lineChart>
      <c:catAx>
        <c:axId val="21358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49736"/>
        <c:crosses val="autoZero"/>
        <c:auto val="1"/>
        <c:lblAlgn val="ctr"/>
        <c:lblOffset val="100"/>
        <c:noMultiLvlLbl val="0"/>
      </c:catAx>
      <c:valAx>
        <c:axId val="213504973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87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802136"/>
        <c:axId val="-2064209336"/>
      </c:lineChart>
      <c:catAx>
        <c:axId val="-20638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09336"/>
        <c:crosses val="autoZero"/>
        <c:auto val="1"/>
        <c:lblAlgn val="ctr"/>
        <c:lblOffset val="100"/>
        <c:noMultiLvlLbl val="0"/>
      </c:catAx>
      <c:valAx>
        <c:axId val="-2064209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80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6664"/>
        <c:axId val="2082671640"/>
      </c:lineChart>
      <c:catAx>
        <c:axId val="208333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71640"/>
        <c:crosses val="autoZero"/>
        <c:auto val="1"/>
        <c:lblAlgn val="ctr"/>
        <c:lblOffset val="100"/>
        <c:noMultiLvlLbl val="0"/>
      </c:catAx>
      <c:valAx>
        <c:axId val="208267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3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58984"/>
        <c:axId val="2053458344"/>
      </c:lineChart>
      <c:catAx>
        <c:axId val="209445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58344"/>
        <c:crosses val="autoZero"/>
        <c:auto val="1"/>
        <c:lblAlgn val="ctr"/>
        <c:lblOffset val="100"/>
        <c:noMultiLvlLbl val="0"/>
      </c:catAx>
      <c:valAx>
        <c:axId val="205345834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45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3400"/>
        <c:axId val="2083466728"/>
      </c:lineChart>
      <c:catAx>
        <c:axId val="208320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6728"/>
        <c:crosses val="autoZero"/>
        <c:auto val="1"/>
        <c:lblAlgn val="ctr"/>
        <c:lblOffset val="100"/>
        <c:noMultiLvlLbl val="0"/>
      </c:catAx>
      <c:valAx>
        <c:axId val="2083466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0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76552"/>
        <c:axId val="2047121080"/>
      </c:lineChart>
      <c:catAx>
        <c:axId val="-206437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21080"/>
        <c:crosses val="autoZero"/>
        <c:auto val="1"/>
        <c:lblAlgn val="ctr"/>
        <c:lblOffset val="100"/>
        <c:noMultiLvlLbl val="0"/>
      </c:catAx>
      <c:valAx>
        <c:axId val="2047121080"/>
        <c:scaling>
          <c:orientation val="minMax"/>
          <c:min val="1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37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91064"/>
        <c:axId val="2046921640"/>
      </c:lineChart>
      <c:catAx>
        <c:axId val="-206429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1640"/>
        <c:crosses val="autoZero"/>
        <c:auto val="1"/>
        <c:lblAlgn val="ctr"/>
        <c:lblOffset val="100"/>
        <c:noMultiLvlLbl val="0"/>
      </c:catAx>
      <c:valAx>
        <c:axId val="204692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29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98424"/>
        <c:axId val="2135172568"/>
      </c:lineChart>
      <c:catAx>
        <c:axId val="-20642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72568"/>
        <c:crosses val="autoZero"/>
        <c:auto val="1"/>
        <c:lblAlgn val="ctr"/>
        <c:lblOffset val="100"/>
        <c:noMultiLvlLbl val="0"/>
      </c:catAx>
      <c:valAx>
        <c:axId val="213517256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46264"/>
        <c:axId val="-2063893384"/>
      </c:lineChart>
      <c:catAx>
        <c:axId val="213494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93384"/>
        <c:crosses val="autoZero"/>
        <c:auto val="1"/>
        <c:lblAlgn val="ctr"/>
        <c:lblOffset val="100"/>
        <c:noMultiLvlLbl val="0"/>
      </c:catAx>
      <c:valAx>
        <c:axId val="-206389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94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86824"/>
        <c:axId val="2134993048"/>
      </c:lineChart>
      <c:catAx>
        <c:axId val="204878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93048"/>
        <c:crosses val="autoZero"/>
        <c:auto val="1"/>
        <c:lblAlgn val="ctr"/>
        <c:lblOffset val="100"/>
        <c:noMultiLvlLbl val="0"/>
      </c:catAx>
      <c:valAx>
        <c:axId val="213499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878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00408"/>
        <c:axId val="2083338952"/>
      </c:lineChart>
      <c:catAx>
        <c:axId val="20946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38952"/>
        <c:crosses val="autoZero"/>
        <c:auto val="1"/>
        <c:lblAlgn val="ctr"/>
        <c:lblOffset val="100"/>
        <c:noMultiLvlLbl val="0"/>
      </c:catAx>
      <c:valAx>
        <c:axId val="208333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6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贵州茅台!$CC$9:$DK$9</c:f>
              <c:numCache>
                <c:formatCode>#,##0.00;[Red]#,##0.00</c:formatCode>
                <c:ptCount val="35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15512"/>
        <c:axId val="2082496808"/>
      </c:lineChart>
      <c:catAx>
        <c:axId val="210511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96808"/>
        <c:crosses val="autoZero"/>
        <c:auto val="1"/>
        <c:lblAlgn val="ctr"/>
        <c:lblOffset val="100"/>
        <c:noMultiLvlLbl val="0"/>
      </c:catAx>
      <c:valAx>
        <c:axId val="208249680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60376"/>
        <c:axId val="2083226920"/>
      </c:lineChart>
      <c:catAx>
        <c:axId val="20828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26920"/>
        <c:crosses val="autoZero"/>
        <c:auto val="1"/>
        <c:lblAlgn val="ctr"/>
        <c:lblOffset val="100"/>
        <c:noMultiLvlLbl val="0"/>
      </c:catAx>
      <c:valAx>
        <c:axId val="208322692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6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56728"/>
        <c:axId val="2086091848"/>
      </c:lineChart>
      <c:catAx>
        <c:axId val="210455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91848"/>
        <c:crosses val="autoZero"/>
        <c:auto val="1"/>
        <c:lblAlgn val="ctr"/>
        <c:lblOffset val="100"/>
        <c:noMultiLvlLbl val="0"/>
      </c:catAx>
      <c:valAx>
        <c:axId val="208609184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55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48936"/>
        <c:axId val="2082507160"/>
      </c:lineChart>
      <c:catAx>
        <c:axId val="21046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07160"/>
        <c:crosses val="autoZero"/>
        <c:auto val="1"/>
        <c:lblAlgn val="ctr"/>
        <c:lblOffset val="100"/>
        <c:noMultiLvlLbl val="0"/>
      </c:catAx>
      <c:valAx>
        <c:axId val="208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30744"/>
        <c:axId val="2105298024"/>
      </c:lineChart>
      <c:catAx>
        <c:axId val="210483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98024"/>
        <c:crosses val="autoZero"/>
        <c:auto val="1"/>
        <c:lblAlgn val="ctr"/>
        <c:lblOffset val="100"/>
        <c:noMultiLvlLbl val="0"/>
      </c:catAx>
      <c:valAx>
        <c:axId val="210529802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8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5672"/>
        <c:axId val="2086174184"/>
      </c:lineChart>
      <c:catAx>
        <c:axId val="208344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74184"/>
        <c:crosses val="autoZero"/>
        <c:auto val="1"/>
        <c:lblAlgn val="ctr"/>
        <c:lblOffset val="100"/>
        <c:noMultiLvlLbl val="0"/>
      </c:catAx>
      <c:valAx>
        <c:axId val="208617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4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12700</xdr:rowOff>
    </xdr:from>
    <xdr:to>
      <xdr:col>22</xdr:col>
      <xdr:colOff>488950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127000</xdr:rowOff>
    </xdr:from>
    <xdr:to>
      <xdr:col>17</xdr:col>
      <xdr:colOff>222250</xdr:colOff>
      <xdr:row>43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BZ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88">
      <c r="A3" s="6"/>
      <c r="B3" s="6"/>
      <c r="C3" s="8" t="s">
        <v>0</v>
      </c>
      <c r="D3" s="6"/>
      <c r="E3" s="6"/>
      <c r="F3" s="6"/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</row>
    <row r="6" spans="1:88">
      <c r="A6" s="6"/>
      <c r="B6" s="12">
        <f>SUM(D6:IX6)</f>
        <v>-224950.19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</row>
    <row r="7" spans="1:8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</row>
    <row r="8" spans="1:8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</row>
    <row r="9" spans="1:8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</row>
    <row r="10" spans="1:88">
      <c r="A10" s="4">
        <f>B10/F2</f>
        <v>-6.8979881011333758E-3</v>
      </c>
      <c r="B10" s="3">
        <f>SUM(D10:IX10)</f>
        <v>-4351.2508941949336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" si="35">CJ6/CJ9</f>
        <v>-240.34924722662441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</row>
    <row r="14" spans="1:88">
      <c r="A14" s="6"/>
      <c r="B14" s="6">
        <f>B6/B10</f>
        <v>51.697821033512291</v>
      </c>
      <c r="C14" s="6"/>
      <c r="D14" s="6"/>
      <c r="E14" s="6"/>
      <c r="F14" s="6"/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CA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</row>
    <row r="6" spans="1:88">
      <c r="A6" s="6"/>
      <c r="B6" s="12">
        <f>SUM(D6:IX6)</f>
        <v>19834.359999999997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</row>
    <row r="7" spans="1:8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</row>
    <row r="8" spans="1:8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</row>
    <row r="9" spans="1:8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</row>
    <row r="10" spans="1:88" s="9" customFormat="1">
      <c r="A10" s="19">
        <f>B10/F2</f>
        <v>2.18135066074892E-4</v>
      </c>
      <c r="B10" s="20">
        <f>SUM(D10:IX10)</f>
        <v>27.397764299006436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</row>
    <row r="14" spans="1:88">
      <c r="A14" s="6"/>
      <c r="B14" s="6">
        <f>B6/B10</f>
        <v>723.94082172315348</v>
      </c>
      <c r="C14" s="6"/>
      <c r="D14" s="6"/>
      <c r="E14" s="6"/>
      <c r="F14" s="6"/>
      <c r="CC14" t="s">
        <v>21</v>
      </c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BZ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</row>
    <row r="6" spans="1:88">
      <c r="A6" s="6"/>
      <c r="B6" s="12">
        <f>SUM(D6:IX6)</f>
        <v>-112291.69999999998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</row>
    <row r="7" spans="1:8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</row>
    <row r="8" spans="1:8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</row>
    <row r="9" spans="1:8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</row>
    <row r="10" spans="1:88">
      <c r="A10" s="4">
        <f>B10/F2</f>
        <v>-2.9702055633871814E-2</v>
      </c>
      <c r="B10" s="3">
        <f>SUM(D10:IX10)</f>
        <v>-1942.5144384552166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" si="37">CJ6/CJ9</f>
        <v>-22.660448464292443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</row>
    <row r="14" spans="1:88">
      <c r="A14" s="6"/>
      <c r="B14" s="6">
        <f>B6/B10</f>
        <v>57.807395289838816</v>
      </c>
      <c r="C14" s="6"/>
      <c r="D14" s="6"/>
      <c r="E14" s="6"/>
      <c r="F14" s="6"/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9"/>
  <sheetViews>
    <sheetView topLeftCell="BZ1" workbookViewId="0">
      <selection activeCell="CJ7" sqref="C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6"/>
      <c r="B1" s="6"/>
      <c r="C1" s="6"/>
      <c r="D1" s="6"/>
      <c r="E1" s="6"/>
      <c r="F1" s="6"/>
    </row>
    <row r="2" spans="1:8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88">
      <c r="A3" s="6"/>
      <c r="B3" s="6"/>
      <c r="C3" s="1" t="s">
        <v>0</v>
      </c>
    </row>
    <row r="4" spans="1: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</row>
    <row r="5" spans="1: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</row>
    <row r="6" spans="1:88">
      <c r="A6" s="6"/>
      <c r="B6" s="12">
        <f>SUM(D6:IX6)</f>
        <v>-28964.46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</row>
    <row r="7" spans="1:8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</row>
    <row r="8" spans="1:8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</row>
    <row r="9" spans="1:8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</row>
    <row r="10" spans="1:88">
      <c r="A10" s="4">
        <f>B10/F2</f>
        <v>-2.7174296235791197E-3</v>
      </c>
      <c r="B10" s="3">
        <f>SUM(D10:IX10)</f>
        <v>-282.88442381458634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" si="36">CJ6/CJ9</f>
        <v>-21.586465442660771</v>
      </c>
    </row>
    <row r="11" spans="1:8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</row>
    <row r="12" spans="1:8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</row>
    <row r="13" spans="1:8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</row>
    <row r="14" spans="1:88">
      <c r="A14" s="6"/>
      <c r="B14" s="6">
        <f>B6/B10</f>
        <v>102.38973079332375</v>
      </c>
      <c r="C14" s="6"/>
      <c r="D14" s="6"/>
      <c r="E14" s="6"/>
      <c r="F14" s="6"/>
    </row>
    <row r="15" spans="1:88">
      <c r="A15" s="6"/>
      <c r="B15" s="6"/>
      <c r="C15" s="6"/>
      <c r="D15" s="6"/>
      <c r="E15" s="6"/>
      <c r="F15" s="6"/>
    </row>
    <row r="16" spans="1: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opLeftCell="BH1" workbookViewId="0">
      <selection activeCell="BT7" sqref="B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</row>
    <row r="6" spans="1:72">
      <c r="A6" s="6"/>
      <c r="B6" s="12">
        <f>SUM(D6:IX6)</f>
        <v>-54492.129999999983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</row>
    <row r="7" spans="1:7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</row>
    <row r="8" spans="1:7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</row>
    <row r="9" spans="1:7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</row>
    <row r="10" spans="1:72">
      <c r="A10" s="4">
        <f>B10/F2</f>
        <v>-9.0253560651886832E-4</v>
      </c>
      <c r="B10" s="3">
        <f>SUM(D10:IX10)</f>
        <v>-8624.4497487730023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" si="32">BT6/BT9</f>
        <v>985.79491255961841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</row>
    <row r="14" spans="1:72">
      <c r="A14" s="6"/>
      <c r="B14" s="6">
        <f>B6/B10</f>
        <v>6.3183312080579475</v>
      </c>
      <c r="C14" s="6"/>
      <c r="D14" s="6"/>
      <c r="E14" s="6"/>
      <c r="F14" s="6"/>
      <c r="BE14" t="s">
        <v>19</v>
      </c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opLeftCell="BC1" workbookViewId="0">
      <selection activeCell="BT7" sqref="B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</row>
    <row r="6" spans="1:72">
      <c r="A6" s="6"/>
      <c r="B6" s="12">
        <f>SUM(D6:IX6)</f>
        <v>-97729.83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</row>
    <row r="7" spans="1:7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</row>
    <row r="8" spans="1:7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</row>
    <row r="9" spans="1:7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</row>
    <row r="10" spans="1:72">
      <c r="A10" s="4">
        <f>B10/F2</f>
        <v>-5.2907962129847119E-3</v>
      </c>
      <c r="B10" s="3">
        <f>SUM(D10:IX10)</f>
        <v>-11687.368834483228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" si="34">BT6/BT9</f>
        <v>-1373.6119016817593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</row>
    <row r="14" spans="1:72">
      <c r="A14" s="6"/>
      <c r="B14" s="6">
        <f>B6/B10</f>
        <v>8.3620044326530625</v>
      </c>
      <c r="C14" s="6"/>
      <c r="D14" s="6"/>
      <c r="E14" s="6"/>
      <c r="F14" s="6"/>
      <c r="BH14" t="s">
        <v>20</v>
      </c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opLeftCell="BK1" workbookViewId="0">
      <selection activeCell="BT7" sqref="B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</row>
    <row r="6" spans="1:72">
      <c r="A6" s="6"/>
      <c r="B6" s="12">
        <f>SUM(D6:IX6)</f>
        <v>-75498.100000000006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</row>
    <row r="7" spans="1:7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</row>
    <row r="8" spans="1:7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</row>
    <row r="9" spans="1:7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</row>
    <row r="10" spans="1:72">
      <c r="A10" s="4">
        <f>B10/F2</f>
        <v>-0.13095260479741622</v>
      </c>
      <c r="B10" s="3">
        <f>SUM(D10:IX10)</f>
        <v>-525.11994523763906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" si="34">BT6/BT9</f>
        <v>-32.194090325130944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</row>
    <row r="14" spans="1:72">
      <c r="A14" s="6"/>
      <c r="B14" s="6">
        <f>B6/B10</f>
        <v>143.77305734565826</v>
      </c>
      <c r="C14" s="6"/>
      <c r="D14" s="6"/>
      <c r="E14" s="6"/>
      <c r="F14" s="6"/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9"/>
  <sheetViews>
    <sheetView tabSelected="1" topLeftCell="BK1" workbookViewId="0">
      <selection activeCell="BT7" sqref="B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6"/>
      <c r="B1" s="6"/>
      <c r="C1" s="6"/>
      <c r="D1" s="6"/>
      <c r="E1" s="6"/>
      <c r="F1" s="6"/>
    </row>
    <row r="2" spans="1:7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2">
      <c r="A3" s="6"/>
      <c r="B3" s="6"/>
      <c r="C3" s="1" t="s">
        <v>0</v>
      </c>
    </row>
    <row r="4" spans="1: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</row>
    <row r="5" spans="1:7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</row>
    <row r="6" spans="1:72">
      <c r="A6" s="6"/>
      <c r="B6" s="12">
        <f>SUM(D6:IX6)</f>
        <v>-168329.1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</row>
    <row r="7" spans="1:7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</row>
    <row r="8" spans="1:7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</row>
    <row r="9" spans="1:7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</row>
    <row r="10" spans="1:72">
      <c r="A10" s="4">
        <f>B10/F2</f>
        <v>-2.7552344458048113E-2</v>
      </c>
      <c r="B10" s="3">
        <f>SUM(D10:IX10)</f>
        <v>-3135.4567993258756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" si="30">BT6/BT9</f>
        <v>41.743099787685772</v>
      </c>
    </row>
    <row r="11" spans="1:7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</row>
    <row r="12" spans="1:7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</row>
    <row r="13" spans="1:7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</row>
    <row r="14" spans="1:72">
      <c r="A14" s="6"/>
      <c r="B14" s="6">
        <f>B6/B10</f>
        <v>53.68567031004568</v>
      </c>
      <c r="C14" s="6"/>
      <c r="D14" s="6"/>
      <c r="E14" s="6"/>
      <c r="F14" s="6"/>
    </row>
    <row r="15" spans="1:72">
      <c r="A15" s="6"/>
      <c r="B15" s="6"/>
      <c r="C15" s="6"/>
      <c r="D15" s="6"/>
      <c r="E15" s="6"/>
      <c r="F15" s="6"/>
    </row>
    <row r="16" spans="1: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2018-06-27T12:55:28Z</dcterms:modified>
</cp:coreProperties>
</file>