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40" yWindow="100" windowWidth="28440" windowHeight="1604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st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S8" i="20" l="1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<sst xmlns="http://schemas.openxmlformats.org/spreadsheetml/2006/main" count="325" uniqueCount="84">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</sst>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379016"/>
        <c:axId val="2074349320"/>
      </c:lineChart>
      <c:catAx>
        <c:axId val="207437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349320"/>
        <c:crosses val="autoZero"/>
        <c:auto val="1"/>
        <c:lblAlgn val="ctr"/>
        <c:lblOffset val="100"/>
        <c:tickLblSkip val="2"/>
        <c:noMultiLvlLbl val="0"/>
      </c:catAx>
      <c:valAx>
        <c:axId val="2074349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4379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128760"/>
        <c:axId val="2147335272"/>
      </c:lineChart>
      <c:catAx>
        <c:axId val="214712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335272"/>
        <c:crosses val="autoZero"/>
        <c:auto val="1"/>
        <c:lblAlgn val="ctr"/>
        <c:lblOffset val="100"/>
        <c:noMultiLvlLbl val="0"/>
      </c:catAx>
      <c:valAx>
        <c:axId val="2147335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7128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331048"/>
        <c:axId val="2074811000"/>
      </c:lineChart>
      <c:catAx>
        <c:axId val="207433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811000"/>
        <c:crosses val="autoZero"/>
        <c:auto val="1"/>
        <c:lblAlgn val="ctr"/>
        <c:lblOffset val="100"/>
        <c:noMultiLvlLbl val="0"/>
      </c:catAx>
      <c:valAx>
        <c:axId val="2074811000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433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  <c:pt idx="6">
                  <c:v>-3821.33</c:v>
                </c:pt>
                <c:pt idx="7">
                  <c:v>90.13</c:v>
                </c:pt>
                <c:pt idx="8">
                  <c:v>-2832.96</c:v>
                </c:pt>
                <c:pt idx="9">
                  <c:v>-258.34</c:v>
                </c:pt>
                <c:pt idx="10">
                  <c:v>-683.65</c:v>
                </c:pt>
                <c:pt idx="11">
                  <c:v>81.3</c:v>
                </c:pt>
                <c:pt idx="12">
                  <c:v>-185.81</c:v>
                </c:pt>
                <c:pt idx="13">
                  <c:v>-512.19</c:v>
                </c:pt>
                <c:pt idx="14">
                  <c:v>2500.31</c:v>
                </c:pt>
                <c:pt idx="15">
                  <c:v>739.88</c:v>
                </c:pt>
                <c:pt idx="16">
                  <c:v>-21.93</c:v>
                </c:pt>
                <c:pt idx="17">
                  <c:v>-2272.37</c:v>
                </c:pt>
                <c:pt idx="18">
                  <c:v>-3115.24</c:v>
                </c:pt>
                <c:pt idx="19">
                  <c:v>270.54</c:v>
                </c:pt>
                <c:pt idx="20">
                  <c:v>1806.75</c:v>
                </c:pt>
                <c:pt idx="21">
                  <c:v>-718.4299999999999</c:v>
                </c:pt>
                <c:pt idx="22">
                  <c:v>2572.65</c:v>
                </c:pt>
                <c:pt idx="23">
                  <c:v>-706.26</c:v>
                </c:pt>
                <c:pt idx="24">
                  <c:v>2989.04</c:v>
                </c:pt>
                <c:pt idx="25">
                  <c:v>-173.42</c:v>
                </c:pt>
                <c:pt idx="26">
                  <c:v>761.28</c:v>
                </c:pt>
                <c:pt idx="27">
                  <c:v>-213.24</c:v>
                </c:pt>
                <c:pt idx="28">
                  <c:v>56.94</c:v>
                </c:pt>
                <c:pt idx="29">
                  <c:v>1958.05</c:v>
                </c:pt>
                <c:pt idx="30">
                  <c:v>103.04</c:v>
                </c:pt>
                <c:pt idx="31">
                  <c:v>1575.32</c:v>
                </c:pt>
                <c:pt idx="32">
                  <c:v>1131.81</c:v>
                </c:pt>
                <c:pt idx="33">
                  <c:v>-3569.85</c:v>
                </c:pt>
                <c:pt idx="34">
                  <c:v>-1220.82</c:v>
                </c:pt>
                <c:pt idx="35">
                  <c:v>-371.28</c:v>
                </c:pt>
                <c:pt idx="36">
                  <c:v>-446.64</c:v>
                </c:pt>
                <c:pt idx="37">
                  <c:v>1494.34</c:v>
                </c:pt>
                <c:pt idx="38">
                  <c:v>-3087.15</c:v>
                </c:pt>
                <c:pt idx="39">
                  <c:v>-699.35</c:v>
                </c:pt>
                <c:pt idx="40">
                  <c:v>-3663.81</c:v>
                </c:pt>
                <c:pt idx="41">
                  <c:v>-7513.56</c:v>
                </c:pt>
                <c:pt idx="42">
                  <c:v>412.66</c:v>
                </c:pt>
                <c:pt idx="43">
                  <c:v>-1082.31</c:v>
                </c:pt>
                <c:pt idx="44">
                  <c:v>-637.13</c:v>
                </c:pt>
                <c:pt idx="45">
                  <c:v>-123.49</c:v>
                </c:pt>
                <c:pt idx="46">
                  <c:v>1106.0</c:v>
                </c:pt>
                <c:pt idx="47">
                  <c:v>-222.02</c:v>
                </c:pt>
                <c:pt idx="48">
                  <c:v>-2525.03</c:v>
                </c:pt>
                <c:pt idx="49">
                  <c:v>-2367.62</c:v>
                </c:pt>
                <c:pt idx="50">
                  <c:v>807.55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486824"/>
        <c:axId val="2146879640"/>
      </c:barChart>
      <c:catAx>
        <c:axId val="214648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879640"/>
        <c:crosses val="autoZero"/>
        <c:auto val="1"/>
        <c:lblAlgn val="ctr"/>
        <c:lblOffset val="100"/>
        <c:noMultiLvlLbl val="0"/>
      </c:catAx>
      <c:valAx>
        <c:axId val="2146879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486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中国石化!$D$9:$HD$9</c:f>
              <c:numCache>
                <c:formatCode>[Red]0.00;[Green]\-0.00</c:formatCode>
                <c:ptCount val="20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023592"/>
        <c:axId val="-2139681208"/>
      </c:lineChart>
      <c:catAx>
        <c:axId val="-2081023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681208"/>
        <c:crosses val="autoZero"/>
        <c:auto val="1"/>
        <c:lblAlgn val="ctr"/>
        <c:lblOffset val="100"/>
        <c:noMultiLvlLbl val="0"/>
      </c:catAx>
      <c:valAx>
        <c:axId val="-2139681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1023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中国石化!$D$7:$HD$7</c:f>
              <c:numCache>
                <c:formatCode>#,##0.00;[Red]#,##0.00</c:formatCode>
                <c:ptCount val="20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306168"/>
        <c:axId val="-2081317496"/>
      </c:lineChart>
      <c:catAx>
        <c:axId val="-213930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317496"/>
        <c:crosses val="autoZero"/>
        <c:auto val="1"/>
        <c:lblAlgn val="ctr"/>
        <c:lblOffset val="100"/>
        <c:noMultiLvlLbl val="0"/>
      </c:catAx>
      <c:valAx>
        <c:axId val="-2081317496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9306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  <c:pt idx="120">
                  <c:v>8989.61</c:v>
                </c:pt>
                <c:pt idx="121">
                  <c:v>-11970.72</c:v>
                </c:pt>
                <c:pt idx="122">
                  <c:v>-8041.19</c:v>
                </c:pt>
                <c:pt idx="123">
                  <c:v>-27999.92</c:v>
                </c:pt>
                <c:pt idx="124">
                  <c:v>-6232.48</c:v>
                </c:pt>
                <c:pt idx="125">
                  <c:v>-2945.88</c:v>
                </c:pt>
                <c:pt idx="126">
                  <c:v>8926.75</c:v>
                </c:pt>
                <c:pt idx="127">
                  <c:v>-1415.45</c:v>
                </c:pt>
                <c:pt idx="128">
                  <c:v>4787.78</c:v>
                </c:pt>
                <c:pt idx="129">
                  <c:v>4303.88</c:v>
                </c:pt>
                <c:pt idx="130">
                  <c:v>-6303.13</c:v>
                </c:pt>
                <c:pt idx="131">
                  <c:v>-4900.76</c:v>
                </c:pt>
                <c:pt idx="132">
                  <c:v>-11375.0</c:v>
                </c:pt>
                <c:pt idx="133">
                  <c:v>-7948.78</c:v>
                </c:pt>
                <c:pt idx="134">
                  <c:v>-307.8</c:v>
                </c:pt>
                <c:pt idx="135">
                  <c:v>-6269.42</c:v>
                </c:pt>
                <c:pt idx="136">
                  <c:v>-4134.78</c:v>
                </c:pt>
                <c:pt idx="137">
                  <c:v>600.84</c:v>
                </c:pt>
                <c:pt idx="138">
                  <c:v>379.64</c:v>
                </c:pt>
                <c:pt idx="139">
                  <c:v>-12337.38</c:v>
                </c:pt>
                <c:pt idx="140">
                  <c:v>4292.1</c:v>
                </c:pt>
                <c:pt idx="141">
                  <c:v>-4654.31</c:v>
                </c:pt>
                <c:pt idx="142">
                  <c:v>3867.71</c:v>
                </c:pt>
                <c:pt idx="143">
                  <c:v>-2361.85</c:v>
                </c:pt>
                <c:pt idx="144">
                  <c:v>-973.91</c:v>
                </c:pt>
                <c:pt idx="145">
                  <c:v>3535.76</c:v>
                </c:pt>
                <c:pt idx="146">
                  <c:v>13854.85</c:v>
                </c:pt>
                <c:pt idx="147">
                  <c:v>4345.02</c:v>
                </c:pt>
                <c:pt idx="148">
                  <c:v>6877.87</c:v>
                </c:pt>
                <c:pt idx="149">
                  <c:v>4440.72</c:v>
                </c:pt>
                <c:pt idx="150">
                  <c:v>-8498.53</c:v>
                </c:pt>
                <c:pt idx="151">
                  <c:v>-2265.04</c:v>
                </c:pt>
                <c:pt idx="152">
                  <c:v>-10739.81</c:v>
                </c:pt>
                <c:pt idx="153">
                  <c:v>16204.12</c:v>
                </c:pt>
                <c:pt idx="154">
                  <c:v>-10778.27</c:v>
                </c:pt>
                <c:pt idx="155">
                  <c:v>-2673.03</c:v>
                </c:pt>
                <c:pt idx="156">
                  <c:v>-2532.23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0567928"/>
        <c:axId val="-2127285256"/>
      </c:barChart>
      <c:catAx>
        <c:axId val="-208056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285256"/>
        <c:crosses val="autoZero"/>
        <c:auto val="1"/>
        <c:lblAlgn val="ctr"/>
        <c:lblOffset val="100"/>
        <c:noMultiLvlLbl val="0"/>
      </c:catAx>
      <c:valAx>
        <c:axId val="-2127285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56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宝钢股份!$D$9:$HD$9</c:f>
              <c:numCache>
                <c:formatCode>[Red]0.00;[Green]\-0.00</c:formatCode>
                <c:ptCount val="20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572200"/>
        <c:axId val="-2139563256"/>
      </c:lineChart>
      <c:catAx>
        <c:axId val="-208057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563256"/>
        <c:crosses val="autoZero"/>
        <c:auto val="1"/>
        <c:lblAlgn val="ctr"/>
        <c:lblOffset val="100"/>
        <c:noMultiLvlLbl val="0"/>
      </c:catAx>
      <c:valAx>
        <c:axId val="-2139563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57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宝钢股份!$D$7:$HD$7</c:f>
              <c:numCache>
                <c:formatCode>#,##0.00;[Red]#,##0.00</c:formatCode>
                <c:ptCount val="20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136600"/>
        <c:axId val="-2080712056"/>
      </c:lineChart>
      <c:catAx>
        <c:axId val="-2081136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712056"/>
        <c:crosses val="autoZero"/>
        <c:auto val="1"/>
        <c:lblAlgn val="ctr"/>
        <c:lblOffset val="100"/>
        <c:noMultiLvlLbl val="0"/>
      </c:catAx>
      <c:valAx>
        <c:axId val="-208071205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113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  <c:pt idx="120">
                  <c:v>2023.78</c:v>
                </c:pt>
                <c:pt idx="121">
                  <c:v>-1253.07</c:v>
                </c:pt>
                <c:pt idx="122">
                  <c:v>-2010.64</c:v>
                </c:pt>
                <c:pt idx="123">
                  <c:v>-7628.37</c:v>
                </c:pt>
                <c:pt idx="124">
                  <c:v>8984.84</c:v>
                </c:pt>
                <c:pt idx="125">
                  <c:v>3177.09</c:v>
                </c:pt>
                <c:pt idx="126">
                  <c:v>3254.18</c:v>
                </c:pt>
                <c:pt idx="127">
                  <c:v>3369.43</c:v>
                </c:pt>
                <c:pt idx="128">
                  <c:v>-3419.32</c:v>
                </c:pt>
                <c:pt idx="129">
                  <c:v>-3863.2</c:v>
                </c:pt>
                <c:pt idx="130">
                  <c:v>-5276.91</c:v>
                </c:pt>
                <c:pt idx="131">
                  <c:v>-13098.61</c:v>
                </c:pt>
                <c:pt idx="132">
                  <c:v>-4792.45</c:v>
                </c:pt>
                <c:pt idx="133">
                  <c:v>-18214.52</c:v>
                </c:pt>
                <c:pt idx="134">
                  <c:v>-14999.95</c:v>
                </c:pt>
                <c:pt idx="135">
                  <c:v>1185.63</c:v>
                </c:pt>
                <c:pt idx="136">
                  <c:v>-73.52</c:v>
                </c:pt>
                <c:pt idx="137">
                  <c:v>-8264.5</c:v>
                </c:pt>
                <c:pt idx="138">
                  <c:v>-1782.34</c:v>
                </c:pt>
                <c:pt idx="139">
                  <c:v>-24996.05</c:v>
                </c:pt>
                <c:pt idx="140">
                  <c:v>366.86</c:v>
                </c:pt>
                <c:pt idx="141">
                  <c:v>7.62</c:v>
                </c:pt>
                <c:pt idx="142">
                  <c:v>17478.47</c:v>
                </c:pt>
                <c:pt idx="143">
                  <c:v>-3315.47</c:v>
                </c:pt>
                <c:pt idx="144">
                  <c:v>-2801.17</c:v>
                </c:pt>
                <c:pt idx="145">
                  <c:v>-2110.31</c:v>
                </c:pt>
                <c:pt idx="146">
                  <c:v>-994.55</c:v>
                </c:pt>
                <c:pt idx="147">
                  <c:v>-286.21</c:v>
                </c:pt>
                <c:pt idx="148">
                  <c:v>4607.88</c:v>
                </c:pt>
                <c:pt idx="149">
                  <c:v>5552.0</c:v>
                </c:pt>
                <c:pt idx="150">
                  <c:v>-7098.66</c:v>
                </c:pt>
                <c:pt idx="151">
                  <c:v>-4899.21</c:v>
                </c:pt>
                <c:pt idx="152">
                  <c:v>-897.4400000000001</c:v>
                </c:pt>
                <c:pt idx="153">
                  <c:v>4828.22</c:v>
                </c:pt>
                <c:pt idx="154">
                  <c:v>-6264.38</c:v>
                </c:pt>
                <c:pt idx="155">
                  <c:v>1761.21</c:v>
                </c:pt>
                <c:pt idx="156">
                  <c:v>-4534.97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376392"/>
        <c:axId val="-2045110440"/>
      </c:barChart>
      <c:catAx>
        <c:axId val="-2127376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5110440"/>
        <c:crosses val="autoZero"/>
        <c:auto val="1"/>
        <c:lblAlgn val="ctr"/>
        <c:lblOffset val="100"/>
        <c:noMultiLvlLbl val="0"/>
      </c:catAx>
      <c:valAx>
        <c:axId val="-2045110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7376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166088"/>
        <c:axId val="2074168776"/>
      </c:lineChart>
      <c:catAx>
        <c:axId val="207416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168776"/>
        <c:crosses val="autoZero"/>
        <c:auto val="1"/>
        <c:lblAlgn val="ctr"/>
        <c:lblOffset val="100"/>
        <c:noMultiLvlLbl val="0"/>
      </c:catAx>
      <c:valAx>
        <c:axId val="207416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4166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343448"/>
        <c:axId val="2074384552"/>
      </c:lineChart>
      <c:catAx>
        <c:axId val="2074343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384552"/>
        <c:crosses val="autoZero"/>
        <c:auto val="1"/>
        <c:lblAlgn val="ctr"/>
        <c:lblOffset val="100"/>
        <c:tickLblSkip val="2"/>
        <c:noMultiLvlLbl val="0"/>
      </c:catAx>
      <c:valAx>
        <c:axId val="207438455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4343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712728"/>
        <c:axId val="-2080522344"/>
      </c:lineChart>
      <c:catAx>
        <c:axId val="-208071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522344"/>
        <c:crosses val="autoZero"/>
        <c:auto val="1"/>
        <c:lblAlgn val="ctr"/>
        <c:lblOffset val="100"/>
        <c:noMultiLvlLbl val="0"/>
      </c:catAx>
      <c:valAx>
        <c:axId val="-2080522344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071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  <c:pt idx="107">
                  <c:v>-821.1</c:v>
                </c:pt>
                <c:pt idx="108">
                  <c:v>-316.32</c:v>
                </c:pt>
                <c:pt idx="109">
                  <c:v>-261.91</c:v>
                </c:pt>
                <c:pt idx="110">
                  <c:v>-564.9</c:v>
                </c:pt>
                <c:pt idx="111">
                  <c:v>-253.68</c:v>
                </c:pt>
                <c:pt idx="112">
                  <c:v>-131.02</c:v>
                </c:pt>
                <c:pt idx="113">
                  <c:v>-219.15</c:v>
                </c:pt>
                <c:pt idx="114">
                  <c:v>-915.38</c:v>
                </c:pt>
                <c:pt idx="115">
                  <c:v>-1756.01</c:v>
                </c:pt>
                <c:pt idx="116">
                  <c:v>-4293.47</c:v>
                </c:pt>
                <c:pt idx="117">
                  <c:v>-4968.7</c:v>
                </c:pt>
                <c:pt idx="118">
                  <c:v>-3466.03</c:v>
                </c:pt>
                <c:pt idx="119">
                  <c:v>-2444.01</c:v>
                </c:pt>
                <c:pt idx="120">
                  <c:v>-167.52</c:v>
                </c:pt>
                <c:pt idx="121">
                  <c:v>-475.68</c:v>
                </c:pt>
                <c:pt idx="122">
                  <c:v>-2447.36</c:v>
                </c:pt>
                <c:pt idx="123">
                  <c:v>-1283.05</c:v>
                </c:pt>
                <c:pt idx="124">
                  <c:v>-806.4</c:v>
                </c:pt>
                <c:pt idx="125">
                  <c:v>-985.24</c:v>
                </c:pt>
                <c:pt idx="126">
                  <c:v>-3492.12</c:v>
                </c:pt>
                <c:pt idx="127">
                  <c:v>-1327.06</c:v>
                </c:pt>
                <c:pt idx="128">
                  <c:v>-1299.61</c:v>
                </c:pt>
                <c:pt idx="129">
                  <c:v>-2371.27</c:v>
                </c:pt>
                <c:pt idx="130">
                  <c:v>-78.77</c:v>
                </c:pt>
                <c:pt idx="131">
                  <c:v>207.7</c:v>
                </c:pt>
                <c:pt idx="132">
                  <c:v>-105.33</c:v>
                </c:pt>
                <c:pt idx="133">
                  <c:v>-1202.58</c:v>
                </c:pt>
                <c:pt idx="134">
                  <c:v>-1005.6</c:v>
                </c:pt>
                <c:pt idx="135">
                  <c:v>-176.95</c:v>
                </c:pt>
                <c:pt idx="136">
                  <c:v>-346.96</c:v>
                </c:pt>
                <c:pt idx="137">
                  <c:v>-123.54</c:v>
                </c:pt>
                <c:pt idx="138">
                  <c:v>-11.99</c:v>
                </c:pt>
                <c:pt idx="139">
                  <c:v>-74.72</c:v>
                </c:pt>
                <c:pt idx="140">
                  <c:v>-625.09</c:v>
                </c:pt>
                <c:pt idx="141">
                  <c:v>-203.27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857160"/>
        <c:axId val="2146454712"/>
      </c:barChart>
      <c:catAx>
        <c:axId val="2074857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454712"/>
        <c:crosses val="autoZero"/>
        <c:auto val="1"/>
        <c:lblAlgn val="ctr"/>
        <c:lblOffset val="100"/>
        <c:noMultiLvlLbl val="0"/>
      </c:catAx>
      <c:valAx>
        <c:axId val="2146454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4857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民生银行!$D$9:$HD$9</c:f>
              <c:numCache>
                <c:formatCode>[Red]0.00;[Green]\-0.00</c:formatCode>
                <c:ptCount val="20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053576"/>
        <c:axId val="2074519416"/>
      </c:lineChart>
      <c:catAx>
        <c:axId val="214705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519416"/>
        <c:crosses val="autoZero"/>
        <c:auto val="1"/>
        <c:lblAlgn val="ctr"/>
        <c:lblOffset val="100"/>
        <c:noMultiLvlLbl val="0"/>
      </c:catAx>
      <c:valAx>
        <c:axId val="2074519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7053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民生银行!$D$7:$HD$7</c:f>
              <c:numCache>
                <c:formatCode>#,##0.00;[Red]#,##0.00</c:formatCode>
                <c:ptCount val="20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816440"/>
        <c:axId val="2146464904"/>
      </c:lineChart>
      <c:catAx>
        <c:axId val="207481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464904"/>
        <c:crosses val="autoZero"/>
        <c:auto val="1"/>
        <c:lblAlgn val="ctr"/>
        <c:lblOffset val="100"/>
        <c:noMultiLvlLbl val="0"/>
      </c:catAx>
      <c:valAx>
        <c:axId val="2146464904"/>
        <c:scaling>
          <c:orientation val="minMax"/>
          <c:min val="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4816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  <c:pt idx="120">
                  <c:v>12315.48</c:v>
                </c:pt>
                <c:pt idx="121">
                  <c:v>-13692.19</c:v>
                </c:pt>
                <c:pt idx="122">
                  <c:v>-2158.13</c:v>
                </c:pt>
                <c:pt idx="123">
                  <c:v>-18072.43</c:v>
                </c:pt>
                <c:pt idx="124">
                  <c:v>-19795.5</c:v>
                </c:pt>
                <c:pt idx="125">
                  <c:v>-6653.64</c:v>
                </c:pt>
                <c:pt idx="126">
                  <c:v>-925.9</c:v>
                </c:pt>
                <c:pt idx="127">
                  <c:v>-3793.43</c:v>
                </c:pt>
                <c:pt idx="128">
                  <c:v>-259.78</c:v>
                </c:pt>
                <c:pt idx="129">
                  <c:v>2575.61</c:v>
                </c:pt>
                <c:pt idx="130">
                  <c:v>-7235.54</c:v>
                </c:pt>
                <c:pt idx="131">
                  <c:v>-2520.99</c:v>
                </c:pt>
                <c:pt idx="132">
                  <c:v>-7293.9</c:v>
                </c:pt>
                <c:pt idx="133">
                  <c:v>-3659.67</c:v>
                </c:pt>
                <c:pt idx="134">
                  <c:v>-3670.65</c:v>
                </c:pt>
                <c:pt idx="135">
                  <c:v>-2550.21</c:v>
                </c:pt>
                <c:pt idx="136">
                  <c:v>163.47</c:v>
                </c:pt>
                <c:pt idx="137">
                  <c:v>-1939.87</c:v>
                </c:pt>
                <c:pt idx="138">
                  <c:v>2656.4</c:v>
                </c:pt>
                <c:pt idx="139">
                  <c:v>-1272.9</c:v>
                </c:pt>
                <c:pt idx="140">
                  <c:v>-984.88</c:v>
                </c:pt>
                <c:pt idx="141">
                  <c:v>-3915.39</c:v>
                </c:pt>
                <c:pt idx="142">
                  <c:v>-4556.98</c:v>
                </c:pt>
                <c:pt idx="143">
                  <c:v>-5441.34</c:v>
                </c:pt>
                <c:pt idx="144">
                  <c:v>-2966.76</c:v>
                </c:pt>
                <c:pt idx="145">
                  <c:v>-1856.45</c:v>
                </c:pt>
                <c:pt idx="146">
                  <c:v>1237.38</c:v>
                </c:pt>
                <c:pt idx="147">
                  <c:v>-2136.76</c:v>
                </c:pt>
                <c:pt idx="148">
                  <c:v>-2707.62</c:v>
                </c:pt>
                <c:pt idx="149">
                  <c:v>-15671.83</c:v>
                </c:pt>
                <c:pt idx="150">
                  <c:v>-6245.13</c:v>
                </c:pt>
                <c:pt idx="151">
                  <c:v>249.71</c:v>
                </c:pt>
                <c:pt idx="152">
                  <c:v>467.22</c:v>
                </c:pt>
                <c:pt idx="153">
                  <c:v>554.12</c:v>
                </c:pt>
                <c:pt idx="154">
                  <c:v>-6569.1</c:v>
                </c:pt>
                <c:pt idx="155">
                  <c:v>-4422.59</c:v>
                </c:pt>
                <c:pt idx="156">
                  <c:v>-4590.21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573512"/>
        <c:axId val="2074222328"/>
      </c:barChart>
      <c:catAx>
        <c:axId val="203057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222328"/>
        <c:crosses val="autoZero"/>
        <c:auto val="1"/>
        <c:lblAlgn val="ctr"/>
        <c:lblOffset val="100"/>
        <c:noMultiLvlLbl val="0"/>
      </c:catAx>
      <c:valAx>
        <c:axId val="2074222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30573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135432"/>
        <c:axId val="-2127254920"/>
      </c:lineChart>
      <c:catAx>
        <c:axId val="-212713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254920"/>
        <c:crosses val="autoZero"/>
        <c:auto val="1"/>
        <c:lblAlgn val="ctr"/>
        <c:lblOffset val="100"/>
        <c:noMultiLvlLbl val="0"/>
      </c:catAx>
      <c:valAx>
        <c:axId val="-2127254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713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702792"/>
        <c:axId val="-2080557384"/>
      </c:lineChart>
      <c:catAx>
        <c:axId val="-2139702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557384"/>
        <c:crosses val="autoZero"/>
        <c:auto val="1"/>
        <c:lblAlgn val="ctr"/>
        <c:lblOffset val="100"/>
        <c:noMultiLvlLbl val="0"/>
      </c:catAx>
      <c:valAx>
        <c:axId val="-2080557384"/>
        <c:scaling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702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  <c:pt idx="78">
                  <c:v>-351.87</c:v>
                </c:pt>
                <c:pt idx="79">
                  <c:v>-619.58</c:v>
                </c:pt>
                <c:pt idx="80">
                  <c:v>-1006.32</c:v>
                </c:pt>
                <c:pt idx="81">
                  <c:v>-3479.44</c:v>
                </c:pt>
                <c:pt idx="82">
                  <c:v>-43217.61</c:v>
                </c:pt>
                <c:pt idx="83">
                  <c:v>-11988.67</c:v>
                </c:pt>
                <c:pt idx="84">
                  <c:v>-3880.28</c:v>
                </c:pt>
                <c:pt idx="85">
                  <c:v>43.41</c:v>
                </c:pt>
                <c:pt idx="86">
                  <c:v>-2895.36</c:v>
                </c:pt>
                <c:pt idx="87">
                  <c:v>-4380.97</c:v>
                </c:pt>
                <c:pt idx="88">
                  <c:v>-211.54</c:v>
                </c:pt>
                <c:pt idx="89">
                  <c:v>-4173.12</c:v>
                </c:pt>
                <c:pt idx="90">
                  <c:v>-166.78</c:v>
                </c:pt>
                <c:pt idx="91">
                  <c:v>1658.87</c:v>
                </c:pt>
                <c:pt idx="92">
                  <c:v>-1173.17</c:v>
                </c:pt>
                <c:pt idx="93">
                  <c:v>-1214.41</c:v>
                </c:pt>
                <c:pt idx="94">
                  <c:v>-2956.57</c:v>
                </c:pt>
                <c:pt idx="95">
                  <c:v>-1264.97</c:v>
                </c:pt>
                <c:pt idx="96">
                  <c:v>-92.64</c:v>
                </c:pt>
                <c:pt idx="97">
                  <c:v>-567.3099999999999</c:v>
                </c:pt>
                <c:pt idx="98">
                  <c:v>632.67</c:v>
                </c:pt>
                <c:pt idx="99">
                  <c:v>118.37</c:v>
                </c:pt>
                <c:pt idx="100">
                  <c:v>526.73</c:v>
                </c:pt>
                <c:pt idx="101">
                  <c:v>584.9</c:v>
                </c:pt>
                <c:pt idx="102">
                  <c:v>-468.02</c:v>
                </c:pt>
                <c:pt idx="103">
                  <c:v>-982.4400000000001</c:v>
                </c:pt>
                <c:pt idx="104">
                  <c:v>624.58</c:v>
                </c:pt>
                <c:pt idx="105">
                  <c:v>-1009.93</c:v>
                </c:pt>
                <c:pt idx="106">
                  <c:v>-665.18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1208888"/>
        <c:axId val="-2081205880"/>
      </c:barChart>
      <c:catAx>
        <c:axId val="-208120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205880"/>
        <c:crosses val="autoZero"/>
        <c:auto val="1"/>
        <c:lblAlgn val="ctr"/>
        <c:lblOffset val="100"/>
        <c:noMultiLvlLbl val="0"/>
      </c:catAx>
      <c:valAx>
        <c:axId val="-2081205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120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沪电股份!$D$9:$HD$9</c:f>
              <c:numCache>
                <c:formatCode>[Red]0.00;[Green]\-0.00</c:formatCode>
                <c:ptCount val="20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602632"/>
        <c:axId val="2079594040"/>
      </c:lineChart>
      <c:catAx>
        <c:axId val="2079602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594040"/>
        <c:crosses val="autoZero"/>
        <c:auto val="1"/>
        <c:lblAlgn val="ctr"/>
        <c:lblOffset val="100"/>
        <c:noMultiLvlLbl val="0"/>
      </c:catAx>
      <c:valAx>
        <c:axId val="2079594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9602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沪电股份!$D$7:$HD$7</c:f>
              <c:numCache>
                <c:formatCode>#,##0.00;[Red]#,##0.00</c:formatCode>
                <c:ptCount val="20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535032"/>
        <c:axId val="2079521192"/>
      </c:lineChart>
      <c:catAx>
        <c:axId val="2079535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521192"/>
        <c:crosses val="autoZero"/>
        <c:auto val="1"/>
        <c:lblAlgn val="ctr"/>
        <c:lblOffset val="100"/>
        <c:noMultiLvlLbl val="0"/>
      </c:catAx>
      <c:valAx>
        <c:axId val="207952119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953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  <c:pt idx="84">
                  <c:v>-20179.76</c:v>
                </c:pt>
                <c:pt idx="85">
                  <c:v>-5505.2</c:v>
                </c:pt>
                <c:pt idx="86">
                  <c:v>-15357.85</c:v>
                </c:pt>
                <c:pt idx="87">
                  <c:v>-4635.59</c:v>
                </c:pt>
                <c:pt idx="88">
                  <c:v>-610.17</c:v>
                </c:pt>
                <c:pt idx="89">
                  <c:v>10475.51</c:v>
                </c:pt>
                <c:pt idx="90">
                  <c:v>-659.42</c:v>
                </c:pt>
                <c:pt idx="91">
                  <c:v>4979.6</c:v>
                </c:pt>
                <c:pt idx="92">
                  <c:v>4399.61</c:v>
                </c:pt>
                <c:pt idx="93">
                  <c:v>-7902.31</c:v>
                </c:pt>
                <c:pt idx="94">
                  <c:v>174.42</c:v>
                </c:pt>
                <c:pt idx="95">
                  <c:v>-22468.53</c:v>
                </c:pt>
                <c:pt idx="96">
                  <c:v>-5319.14</c:v>
                </c:pt>
                <c:pt idx="97">
                  <c:v>6665.45</c:v>
                </c:pt>
                <c:pt idx="98">
                  <c:v>12372.82</c:v>
                </c:pt>
                <c:pt idx="99">
                  <c:v>-1025.57</c:v>
                </c:pt>
                <c:pt idx="100">
                  <c:v>146.85</c:v>
                </c:pt>
                <c:pt idx="101">
                  <c:v>5061.14</c:v>
                </c:pt>
                <c:pt idx="102">
                  <c:v>17352.83</c:v>
                </c:pt>
                <c:pt idx="103">
                  <c:v>5149.45</c:v>
                </c:pt>
                <c:pt idx="104">
                  <c:v>11967.95</c:v>
                </c:pt>
                <c:pt idx="105">
                  <c:v>4596.8</c:v>
                </c:pt>
                <c:pt idx="106">
                  <c:v>-3704.93</c:v>
                </c:pt>
                <c:pt idx="107">
                  <c:v>3290.11</c:v>
                </c:pt>
                <c:pt idx="108">
                  <c:v>-11496.74</c:v>
                </c:pt>
                <c:pt idx="109">
                  <c:v>-3389.46</c:v>
                </c:pt>
                <c:pt idx="110">
                  <c:v>-8364.17</c:v>
                </c:pt>
                <c:pt idx="111">
                  <c:v>-10584.42</c:v>
                </c:pt>
                <c:pt idx="112">
                  <c:v>-9509.01</c:v>
                </c:pt>
                <c:pt idx="113">
                  <c:v>-7588.45</c:v>
                </c:pt>
                <c:pt idx="114">
                  <c:v>-3645.14</c:v>
                </c:pt>
                <c:pt idx="115">
                  <c:v>-11850.42</c:v>
                </c:pt>
                <c:pt idx="116">
                  <c:v>-6159.84</c:v>
                </c:pt>
                <c:pt idx="117">
                  <c:v>9572.17</c:v>
                </c:pt>
                <c:pt idx="118">
                  <c:v>-1685.11</c:v>
                </c:pt>
                <c:pt idx="119">
                  <c:v>-14282.78</c:v>
                </c:pt>
                <c:pt idx="120">
                  <c:v>1176.17</c:v>
                </c:pt>
                <c:pt idx="121">
                  <c:v>7325.56</c:v>
                </c:pt>
                <c:pt idx="122">
                  <c:v>-26463.81</c:v>
                </c:pt>
                <c:pt idx="123">
                  <c:v>12338.22</c:v>
                </c:pt>
                <c:pt idx="124">
                  <c:v>-433.94</c:v>
                </c:pt>
                <c:pt idx="125">
                  <c:v>-3858.98</c:v>
                </c:pt>
                <c:pt idx="126">
                  <c:v>-10164.03</c:v>
                </c:pt>
                <c:pt idx="127">
                  <c:v>-14915.31</c:v>
                </c:pt>
                <c:pt idx="128">
                  <c:v>-668.1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410712"/>
        <c:axId val="2074413656"/>
      </c:barChart>
      <c:catAx>
        <c:axId val="2074410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413656"/>
        <c:crosses val="autoZero"/>
        <c:auto val="1"/>
        <c:lblAlgn val="ctr"/>
        <c:lblOffset val="100"/>
        <c:tickLblSkip val="2"/>
        <c:noMultiLvlLbl val="0"/>
      </c:catAx>
      <c:valAx>
        <c:axId val="2074413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4410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  <c:pt idx="120">
                  <c:v>-189.4</c:v>
                </c:pt>
                <c:pt idx="121">
                  <c:v>-1131.75</c:v>
                </c:pt>
                <c:pt idx="122">
                  <c:v>-902.47</c:v>
                </c:pt>
                <c:pt idx="123">
                  <c:v>334.0</c:v>
                </c:pt>
                <c:pt idx="124">
                  <c:v>442.37</c:v>
                </c:pt>
                <c:pt idx="125">
                  <c:v>2251.94</c:v>
                </c:pt>
                <c:pt idx="126">
                  <c:v>-1488.23</c:v>
                </c:pt>
                <c:pt idx="127">
                  <c:v>-675.5</c:v>
                </c:pt>
                <c:pt idx="128">
                  <c:v>783.02</c:v>
                </c:pt>
                <c:pt idx="129">
                  <c:v>1.58</c:v>
                </c:pt>
                <c:pt idx="130">
                  <c:v>1324.47</c:v>
                </c:pt>
                <c:pt idx="131">
                  <c:v>433.23</c:v>
                </c:pt>
                <c:pt idx="132">
                  <c:v>-6.79</c:v>
                </c:pt>
                <c:pt idx="133">
                  <c:v>633.45</c:v>
                </c:pt>
                <c:pt idx="134">
                  <c:v>496.59</c:v>
                </c:pt>
                <c:pt idx="135">
                  <c:v>-125.79</c:v>
                </c:pt>
                <c:pt idx="136">
                  <c:v>228.06</c:v>
                </c:pt>
                <c:pt idx="137">
                  <c:v>-1005.95</c:v>
                </c:pt>
                <c:pt idx="138">
                  <c:v>-620.83</c:v>
                </c:pt>
                <c:pt idx="139">
                  <c:v>2043.46</c:v>
                </c:pt>
                <c:pt idx="140">
                  <c:v>-1024.95</c:v>
                </c:pt>
                <c:pt idx="141">
                  <c:v>-473.51</c:v>
                </c:pt>
                <c:pt idx="142">
                  <c:v>-1579.86</c:v>
                </c:pt>
                <c:pt idx="143">
                  <c:v>308.17</c:v>
                </c:pt>
                <c:pt idx="144">
                  <c:v>-640.4</c:v>
                </c:pt>
                <c:pt idx="145">
                  <c:v>254.31</c:v>
                </c:pt>
                <c:pt idx="146">
                  <c:v>161.4</c:v>
                </c:pt>
                <c:pt idx="147">
                  <c:v>-426.19</c:v>
                </c:pt>
                <c:pt idx="148">
                  <c:v>-4156.36</c:v>
                </c:pt>
                <c:pt idx="149">
                  <c:v>-2132.24</c:v>
                </c:pt>
                <c:pt idx="150">
                  <c:v>-135.3</c:v>
                </c:pt>
                <c:pt idx="151">
                  <c:v>418.43</c:v>
                </c:pt>
                <c:pt idx="152">
                  <c:v>-89.39</c:v>
                </c:pt>
                <c:pt idx="153">
                  <c:v>-79.67</c:v>
                </c:pt>
                <c:pt idx="154">
                  <c:v>337.85</c:v>
                </c:pt>
                <c:pt idx="155">
                  <c:v>308.12</c:v>
                </c:pt>
                <c:pt idx="156">
                  <c:v>-739.07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497800"/>
        <c:axId val="2079486216"/>
      </c:barChart>
      <c:catAx>
        <c:axId val="207949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486216"/>
        <c:crosses val="autoZero"/>
        <c:auto val="1"/>
        <c:lblAlgn val="ctr"/>
        <c:lblOffset val="100"/>
        <c:noMultiLvlLbl val="0"/>
      </c:catAx>
      <c:valAx>
        <c:axId val="2079486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949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浙江医药!$D$9:$HD$9</c:f>
              <c:numCache>
                <c:formatCode>[Red]0.00;[Green]\-0.00</c:formatCode>
                <c:ptCount val="20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531976"/>
        <c:axId val="-2127523464"/>
      </c:lineChart>
      <c:catAx>
        <c:axId val="-212753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523464"/>
        <c:crosses val="autoZero"/>
        <c:auto val="1"/>
        <c:lblAlgn val="ctr"/>
        <c:lblOffset val="100"/>
        <c:noMultiLvlLbl val="0"/>
      </c:catAx>
      <c:valAx>
        <c:axId val="-212752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7531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浙江医药!$D$7:$HD$7</c:f>
              <c:numCache>
                <c:formatCode>#,##0.00;[Red]#,##0.00</c:formatCode>
                <c:ptCount val="20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10136"/>
        <c:axId val="-2139229528"/>
      </c:lineChart>
      <c:catAx>
        <c:axId val="-208061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229528"/>
        <c:crosses val="autoZero"/>
        <c:auto val="1"/>
        <c:lblAlgn val="ctr"/>
        <c:lblOffset val="100"/>
        <c:noMultiLvlLbl val="0"/>
      </c:catAx>
      <c:valAx>
        <c:axId val="-213922952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0610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  <c:pt idx="120">
                  <c:v>88.61</c:v>
                </c:pt>
                <c:pt idx="121">
                  <c:v>-1461.6</c:v>
                </c:pt>
                <c:pt idx="122">
                  <c:v>-2047.01</c:v>
                </c:pt>
                <c:pt idx="123">
                  <c:v>2117.1</c:v>
                </c:pt>
                <c:pt idx="124">
                  <c:v>-630.57</c:v>
                </c:pt>
                <c:pt idx="125">
                  <c:v>-1717.32</c:v>
                </c:pt>
                <c:pt idx="126">
                  <c:v>-391.89</c:v>
                </c:pt>
                <c:pt idx="127">
                  <c:v>520.39</c:v>
                </c:pt>
                <c:pt idx="128">
                  <c:v>950.76</c:v>
                </c:pt>
                <c:pt idx="129">
                  <c:v>1989.86</c:v>
                </c:pt>
                <c:pt idx="130">
                  <c:v>342.5</c:v>
                </c:pt>
                <c:pt idx="131">
                  <c:v>-4149.2</c:v>
                </c:pt>
                <c:pt idx="132">
                  <c:v>-2962.06</c:v>
                </c:pt>
                <c:pt idx="133">
                  <c:v>109.32</c:v>
                </c:pt>
                <c:pt idx="134">
                  <c:v>-1509.69</c:v>
                </c:pt>
                <c:pt idx="135">
                  <c:v>6090.64</c:v>
                </c:pt>
                <c:pt idx="136">
                  <c:v>5121.06</c:v>
                </c:pt>
                <c:pt idx="137">
                  <c:v>3919.51</c:v>
                </c:pt>
                <c:pt idx="138">
                  <c:v>-669.21</c:v>
                </c:pt>
                <c:pt idx="139">
                  <c:v>-848.07</c:v>
                </c:pt>
                <c:pt idx="140">
                  <c:v>-3387.42</c:v>
                </c:pt>
                <c:pt idx="141">
                  <c:v>-10732.99</c:v>
                </c:pt>
                <c:pt idx="142">
                  <c:v>1855.1</c:v>
                </c:pt>
                <c:pt idx="143">
                  <c:v>-1951.28</c:v>
                </c:pt>
                <c:pt idx="144">
                  <c:v>1299.88</c:v>
                </c:pt>
                <c:pt idx="145">
                  <c:v>-2191.93</c:v>
                </c:pt>
                <c:pt idx="146">
                  <c:v>-110.64</c:v>
                </c:pt>
                <c:pt idx="147">
                  <c:v>-4741.75</c:v>
                </c:pt>
                <c:pt idx="148">
                  <c:v>-2901.38</c:v>
                </c:pt>
                <c:pt idx="149">
                  <c:v>-2284.94</c:v>
                </c:pt>
                <c:pt idx="150">
                  <c:v>-695.3099999999999</c:v>
                </c:pt>
                <c:pt idx="151">
                  <c:v>-2059.21</c:v>
                </c:pt>
                <c:pt idx="152">
                  <c:v>-628.57</c:v>
                </c:pt>
                <c:pt idx="153">
                  <c:v>362.08</c:v>
                </c:pt>
                <c:pt idx="154">
                  <c:v>-3220.29</c:v>
                </c:pt>
                <c:pt idx="155">
                  <c:v>-2098.79</c:v>
                </c:pt>
                <c:pt idx="156">
                  <c:v>-1469.82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190680"/>
        <c:axId val="-2139187672"/>
      </c:barChart>
      <c:catAx>
        <c:axId val="-213919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187672"/>
        <c:crosses val="autoZero"/>
        <c:auto val="1"/>
        <c:lblAlgn val="ctr"/>
        <c:lblOffset val="100"/>
        <c:noMultiLvlLbl val="0"/>
      </c:catAx>
      <c:valAx>
        <c:axId val="-2139187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91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远大控股!$D$9:$HD$9</c:f>
              <c:numCache>
                <c:formatCode>[Red]0.00;[Green]\-0.00</c:formatCode>
                <c:ptCount val="20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235944"/>
        <c:axId val="-2139120312"/>
      </c:lineChart>
      <c:catAx>
        <c:axId val="-208123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120312"/>
        <c:crosses val="autoZero"/>
        <c:auto val="1"/>
        <c:lblAlgn val="ctr"/>
        <c:lblOffset val="100"/>
        <c:noMultiLvlLbl val="0"/>
      </c:catAx>
      <c:valAx>
        <c:axId val="-2139120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123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远大控股!$D$7:$HD$7</c:f>
              <c:numCache>
                <c:formatCode>#,##0.00;[Red]#,##0.00</c:formatCode>
                <c:ptCount val="20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545672"/>
        <c:axId val="-2126554648"/>
      </c:lineChart>
      <c:catAx>
        <c:axId val="-212754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554648"/>
        <c:crosses val="autoZero"/>
        <c:auto val="1"/>
        <c:lblAlgn val="ctr"/>
        <c:lblOffset val="100"/>
        <c:noMultiLvlLbl val="0"/>
      </c:catAx>
      <c:valAx>
        <c:axId val="-212655464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7545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  <c:pt idx="120">
                  <c:v>-298.93</c:v>
                </c:pt>
                <c:pt idx="121">
                  <c:v>-190.08</c:v>
                </c:pt>
                <c:pt idx="122">
                  <c:v>23.76</c:v>
                </c:pt>
                <c:pt idx="123">
                  <c:v>194.85</c:v>
                </c:pt>
                <c:pt idx="124">
                  <c:v>-105.79</c:v>
                </c:pt>
                <c:pt idx="125">
                  <c:v>-110.8</c:v>
                </c:pt>
                <c:pt idx="126">
                  <c:v>-121.66</c:v>
                </c:pt>
                <c:pt idx="127">
                  <c:v>-16.82</c:v>
                </c:pt>
                <c:pt idx="128">
                  <c:v>-5.31</c:v>
                </c:pt>
                <c:pt idx="129">
                  <c:v>474.43</c:v>
                </c:pt>
                <c:pt idx="130">
                  <c:v>-114.23</c:v>
                </c:pt>
                <c:pt idx="131">
                  <c:v>53.19</c:v>
                </c:pt>
                <c:pt idx="132">
                  <c:v>211.43</c:v>
                </c:pt>
                <c:pt idx="133">
                  <c:v>342.77</c:v>
                </c:pt>
                <c:pt idx="134">
                  <c:v>-247.97</c:v>
                </c:pt>
                <c:pt idx="135">
                  <c:v>21.97</c:v>
                </c:pt>
                <c:pt idx="136">
                  <c:v>84.77</c:v>
                </c:pt>
                <c:pt idx="137">
                  <c:v>-538.5</c:v>
                </c:pt>
                <c:pt idx="138">
                  <c:v>1977.64</c:v>
                </c:pt>
                <c:pt idx="139">
                  <c:v>-1712.25</c:v>
                </c:pt>
                <c:pt idx="140">
                  <c:v>1240.9</c:v>
                </c:pt>
                <c:pt idx="141">
                  <c:v>-1060.66</c:v>
                </c:pt>
                <c:pt idx="142">
                  <c:v>85.38</c:v>
                </c:pt>
                <c:pt idx="143">
                  <c:v>-570.9</c:v>
                </c:pt>
                <c:pt idx="144">
                  <c:v>194.61</c:v>
                </c:pt>
                <c:pt idx="145">
                  <c:v>464.78</c:v>
                </c:pt>
                <c:pt idx="146">
                  <c:v>-60.97</c:v>
                </c:pt>
                <c:pt idx="147">
                  <c:v>-302.31</c:v>
                </c:pt>
                <c:pt idx="148">
                  <c:v>-596.54</c:v>
                </c:pt>
                <c:pt idx="149">
                  <c:v>-1298.1</c:v>
                </c:pt>
                <c:pt idx="150">
                  <c:v>-277.02</c:v>
                </c:pt>
                <c:pt idx="151">
                  <c:v>-205.78</c:v>
                </c:pt>
                <c:pt idx="152">
                  <c:v>118.79</c:v>
                </c:pt>
                <c:pt idx="153">
                  <c:v>-131.86</c:v>
                </c:pt>
                <c:pt idx="154">
                  <c:v>-57.66</c:v>
                </c:pt>
                <c:pt idx="155">
                  <c:v>-491.0</c:v>
                </c:pt>
                <c:pt idx="156">
                  <c:v>-342.46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1129608"/>
        <c:axId val="-2081361416"/>
      </c:barChart>
      <c:catAx>
        <c:axId val="-208112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361416"/>
        <c:crosses val="autoZero"/>
        <c:auto val="1"/>
        <c:lblAlgn val="ctr"/>
        <c:lblOffset val="100"/>
        <c:noMultiLvlLbl val="0"/>
      </c:catAx>
      <c:valAx>
        <c:axId val="-2081361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112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包钢股份!$D$9:$HD$9</c:f>
              <c:numCache>
                <c:formatCode>[Red]0.00;[Green]\-0.00</c:formatCode>
                <c:ptCount val="20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390952"/>
        <c:axId val="-2080469960"/>
      </c:lineChart>
      <c:catAx>
        <c:axId val="-2081390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469960"/>
        <c:crosses val="autoZero"/>
        <c:auto val="1"/>
        <c:lblAlgn val="ctr"/>
        <c:lblOffset val="100"/>
        <c:noMultiLvlLbl val="0"/>
      </c:catAx>
      <c:valAx>
        <c:axId val="-2080469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1390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包钢股份!$D$7:$HD$7</c:f>
              <c:numCache>
                <c:formatCode>General</c:formatCode>
                <c:ptCount val="20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29544"/>
        <c:axId val="-2081120472"/>
      </c:lineChart>
      <c:catAx>
        <c:axId val="-208062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120472"/>
        <c:crosses val="autoZero"/>
        <c:auto val="1"/>
        <c:lblAlgn val="ctr"/>
        <c:lblOffset val="100"/>
        <c:noMultiLvlLbl val="0"/>
      </c:catAx>
      <c:valAx>
        <c:axId val="-2081120472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0629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  <c:pt idx="120">
                  <c:v>734.25</c:v>
                </c:pt>
                <c:pt idx="121">
                  <c:v>-4711.76</c:v>
                </c:pt>
                <c:pt idx="122">
                  <c:v>-434.55</c:v>
                </c:pt>
                <c:pt idx="123">
                  <c:v>-1545.06</c:v>
                </c:pt>
                <c:pt idx="124">
                  <c:v>-7000.95</c:v>
                </c:pt>
                <c:pt idx="125">
                  <c:v>-968.58</c:v>
                </c:pt>
                <c:pt idx="126">
                  <c:v>-228.93</c:v>
                </c:pt>
                <c:pt idx="127">
                  <c:v>-394.85</c:v>
                </c:pt>
                <c:pt idx="128">
                  <c:v>-775.0599999999999</c:v>
                </c:pt>
                <c:pt idx="129">
                  <c:v>-3011.23</c:v>
                </c:pt>
                <c:pt idx="130">
                  <c:v>-936.53</c:v>
                </c:pt>
                <c:pt idx="131">
                  <c:v>-1412.98</c:v>
                </c:pt>
                <c:pt idx="132">
                  <c:v>1356.53</c:v>
                </c:pt>
                <c:pt idx="133">
                  <c:v>-723.07</c:v>
                </c:pt>
                <c:pt idx="134">
                  <c:v>-1179.43</c:v>
                </c:pt>
                <c:pt idx="135">
                  <c:v>-1786.37</c:v>
                </c:pt>
                <c:pt idx="136">
                  <c:v>-201.65</c:v>
                </c:pt>
                <c:pt idx="137">
                  <c:v>-618.08</c:v>
                </c:pt>
                <c:pt idx="138">
                  <c:v>-31.45</c:v>
                </c:pt>
                <c:pt idx="139">
                  <c:v>-1289.03</c:v>
                </c:pt>
                <c:pt idx="140">
                  <c:v>-1524.18</c:v>
                </c:pt>
                <c:pt idx="141">
                  <c:v>-1920.79</c:v>
                </c:pt>
                <c:pt idx="142">
                  <c:v>-816.97</c:v>
                </c:pt>
                <c:pt idx="143">
                  <c:v>-3363.02</c:v>
                </c:pt>
                <c:pt idx="144">
                  <c:v>-1305.37</c:v>
                </c:pt>
                <c:pt idx="145">
                  <c:v>-3249.53</c:v>
                </c:pt>
                <c:pt idx="146">
                  <c:v>-475.4</c:v>
                </c:pt>
                <c:pt idx="147">
                  <c:v>-726.95</c:v>
                </c:pt>
                <c:pt idx="148">
                  <c:v>-727.17</c:v>
                </c:pt>
                <c:pt idx="149">
                  <c:v>-4690.71</c:v>
                </c:pt>
                <c:pt idx="150">
                  <c:v>-99.09</c:v>
                </c:pt>
                <c:pt idx="151">
                  <c:v>-499.92</c:v>
                </c:pt>
                <c:pt idx="152">
                  <c:v>-784.75</c:v>
                </c:pt>
                <c:pt idx="153">
                  <c:v>323.41</c:v>
                </c:pt>
                <c:pt idx="154">
                  <c:v>-630.58</c:v>
                </c:pt>
                <c:pt idx="155">
                  <c:v>-925.67</c:v>
                </c:pt>
                <c:pt idx="156">
                  <c:v>313.25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543720"/>
        <c:axId val="-2081061528"/>
      </c:barChart>
      <c:catAx>
        <c:axId val="-212754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061528"/>
        <c:crosses val="autoZero"/>
        <c:auto val="1"/>
        <c:lblAlgn val="ctr"/>
        <c:lblOffset val="100"/>
        <c:noMultiLvlLbl val="0"/>
      </c:catAx>
      <c:valAx>
        <c:axId val="-2081061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754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546472"/>
        <c:axId val="-2139543464"/>
      </c:lineChart>
      <c:catAx>
        <c:axId val="-213954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543464"/>
        <c:crosses val="autoZero"/>
        <c:auto val="1"/>
        <c:lblAlgn val="ctr"/>
        <c:lblOffset val="100"/>
        <c:noMultiLvlLbl val="0"/>
      </c:catAx>
      <c:valAx>
        <c:axId val="-213954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9546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景兴纸业!$D$9:$HD$9</c:f>
              <c:numCache>
                <c:formatCode>[Red]0.00;[Green]\-0.00</c:formatCode>
                <c:ptCount val="20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409560"/>
        <c:axId val="-2080406584"/>
      </c:lineChart>
      <c:catAx>
        <c:axId val="-208040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406584"/>
        <c:crosses val="autoZero"/>
        <c:auto val="1"/>
        <c:lblAlgn val="ctr"/>
        <c:lblOffset val="100"/>
        <c:noMultiLvlLbl val="0"/>
      </c:catAx>
      <c:valAx>
        <c:axId val="-2080406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40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景兴纸业!$D$7:$HD$7</c:f>
              <c:numCache>
                <c:formatCode>General</c:formatCode>
                <c:ptCount val="20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153416"/>
        <c:axId val="-2081346616"/>
      </c:lineChart>
      <c:catAx>
        <c:axId val="-212715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346616"/>
        <c:crosses val="autoZero"/>
        <c:auto val="1"/>
        <c:lblAlgn val="ctr"/>
        <c:lblOffset val="100"/>
        <c:noMultiLvlLbl val="0"/>
      </c:catAx>
      <c:valAx>
        <c:axId val="-2081346616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153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  <c:pt idx="120">
                  <c:v>1130.6</c:v>
                </c:pt>
                <c:pt idx="121">
                  <c:v>-2809.8</c:v>
                </c:pt>
                <c:pt idx="122">
                  <c:v>1233.67</c:v>
                </c:pt>
                <c:pt idx="123">
                  <c:v>-1460.83</c:v>
                </c:pt>
                <c:pt idx="124">
                  <c:v>-3114.94</c:v>
                </c:pt>
                <c:pt idx="125">
                  <c:v>300.08</c:v>
                </c:pt>
                <c:pt idx="126">
                  <c:v>-71.47</c:v>
                </c:pt>
                <c:pt idx="127">
                  <c:v>2.21</c:v>
                </c:pt>
                <c:pt idx="128">
                  <c:v>93.37</c:v>
                </c:pt>
                <c:pt idx="129">
                  <c:v>1585.0</c:v>
                </c:pt>
                <c:pt idx="130">
                  <c:v>-163.05</c:v>
                </c:pt>
                <c:pt idx="131">
                  <c:v>607.77</c:v>
                </c:pt>
                <c:pt idx="132">
                  <c:v>-168.91</c:v>
                </c:pt>
                <c:pt idx="133">
                  <c:v>-1366.42</c:v>
                </c:pt>
                <c:pt idx="134">
                  <c:v>1210.01</c:v>
                </c:pt>
                <c:pt idx="135">
                  <c:v>-501.06</c:v>
                </c:pt>
                <c:pt idx="136">
                  <c:v>2515.65</c:v>
                </c:pt>
                <c:pt idx="137">
                  <c:v>-3620.13</c:v>
                </c:pt>
                <c:pt idx="138">
                  <c:v>-231.11</c:v>
                </c:pt>
                <c:pt idx="139">
                  <c:v>-1393.83</c:v>
                </c:pt>
                <c:pt idx="140">
                  <c:v>-78.0</c:v>
                </c:pt>
                <c:pt idx="141">
                  <c:v>-2190.88</c:v>
                </c:pt>
                <c:pt idx="142">
                  <c:v>-486.57</c:v>
                </c:pt>
                <c:pt idx="143">
                  <c:v>-1580.91</c:v>
                </c:pt>
                <c:pt idx="144">
                  <c:v>-1717.54</c:v>
                </c:pt>
                <c:pt idx="145">
                  <c:v>-196.38</c:v>
                </c:pt>
                <c:pt idx="146">
                  <c:v>-142.53</c:v>
                </c:pt>
                <c:pt idx="147">
                  <c:v>-283.86</c:v>
                </c:pt>
                <c:pt idx="148">
                  <c:v>-446.15</c:v>
                </c:pt>
                <c:pt idx="149">
                  <c:v>-2949.27</c:v>
                </c:pt>
                <c:pt idx="150">
                  <c:v>33.73</c:v>
                </c:pt>
                <c:pt idx="151">
                  <c:v>-331.37</c:v>
                </c:pt>
                <c:pt idx="152">
                  <c:v>-798.38</c:v>
                </c:pt>
                <c:pt idx="153">
                  <c:v>115.46</c:v>
                </c:pt>
                <c:pt idx="154">
                  <c:v>-239.94</c:v>
                </c:pt>
                <c:pt idx="155">
                  <c:v>-1046.75</c:v>
                </c:pt>
                <c:pt idx="156">
                  <c:v>-557.66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317656"/>
        <c:axId val="-2127052488"/>
      </c:barChart>
      <c:catAx>
        <c:axId val="-2139317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052488"/>
        <c:crosses val="autoZero"/>
        <c:auto val="1"/>
        <c:lblAlgn val="ctr"/>
        <c:lblOffset val="100"/>
        <c:noMultiLvlLbl val="0"/>
      </c:catAx>
      <c:valAx>
        <c:axId val="-2127052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9317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435576"/>
        <c:axId val="-2139453560"/>
      </c:lineChart>
      <c:catAx>
        <c:axId val="-2139435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453560"/>
        <c:crosses val="autoZero"/>
        <c:auto val="1"/>
        <c:lblAlgn val="ctr"/>
        <c:lblOffset val="100"/>
        <c:noMultiLvlLbl val="0"/>
      </c:catAx>
      <c:valAx>
        <c:axId val="-2139453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9435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537960"/>
        <c:axId val="-2080510968"/>
      </c:lineChart>
      <c:catAx>
        <c:axId val="-2080537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510968"/>
        <c:crosses val="autoZero"/>
        <c:auto val="1"/>
        <c:lblAlgn val="ctr"/>
        <c:lblOffset val="100"/>
        <c:noMultiLvlLbl val="0"/>
      </c:catAx>
      <c:valAx>
        <c:axId val="-208051096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0537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  <c:pt idx="107">
                  <c:v>-232.01</c:v>
                </c:pt>
                <c:pt idx="108">
                  <c:v>32.67</c:v>
                </c:pt>
                <c:pt idx="109">
                  <c:v>703.0</c:v>
                </c:pt>
                <c:pt idx="110">
                  <c:v>-151.36</c:v>
                </c:pt>
                <c:pt idx="111">
                  <c:v>99.74</c:v>
                </c:pt>
                <c:pt idx="112">
                  <c:v>-53.97</c:v>
                </c:pt>
                <c:pt idx="113">
                  <c:v>41.64</c:v>
                </c:pt>
                <c:pt idx="114">
                  <c:v>165.07</c:v>
                </c:pt>
                <c:pt idx="115">
                  <c:v>14.38</c:v>
                </c:pt>
                <c:pt idx="116">
                  <c:v>254.36</c:v>
                </c:pt>
                <c:pt idx="117">
                  <c:v>281.79</c:v>
                </c:pt>
                <c:pt idx="118">
                  <c:v>-100.63</c:v>
                </c:pt>
                <c:pt idx="119">
                  <c:v>23.29</c:v>
                </c:pt>
                <c:pt idx="120">
                  <c:v>17.95</c:v>
                </c:pt>
                <c:pt idx="121">
                  <c:v>14.89</c:v>
                </c:pt>
                <c:pt idx="122">
                  <c:v>4.92</c:v>
                </c:pt>
                <c:pt idx="123">
                  <c:v>-23.3</c:v>
                </c:pt>
                <c:pt idx="124">
                  <c:v>396.43</c:v>
                </c:pt>
                <c:pt idx="125">
                  <c:v>57.91</c:v>
                </c:pt>
                <c:pt idx="126">
                  <c:v>-64.05</c:v>
                </c:pt>
                <c:pt idx="127">
                  <c:v>13.7</c:v>
                </c:pt>
                <c:pt idx="128">
                  <c:v>-85.23</c:v>
                </c:pt>
                <c:pt idx="129">
                  <c:v>82.33</c:v>
                </c:pt>
                <c:pt idx="130">
                  <c:v>-95.35</c:v>
                </c:pt>
                <c:pt idx="131">
                  <c:v>40.26</c:v>
                </c:pt>
                <c:pt idx="132">
                  <c:v>177.46</c:v>
                </c:pt>
                <c:pt idx="133">
                  <c:v>108.72</c:v>
                </c:pt>
                <c:pt idx="134">
                  <c:v>254.99</c:v>
                </c:pt>
                <c:pt idx="135">
                  <c:v>4.6</c:v>
                </c:pt>
                <c:pt idx="136">
                  <c:v>-5.78</c:v>
                </c:pt>
                <c:pt idx="137">
                  <c:v>41.47</c:v>
                </c:pt>
                <c:pt idx="138">
                  <c:v>53.52</c:v>
                </c:pt>
                <c:pt idx="139">
                  <c:v>3.83</c:v>
                </c:pt>
                <c:pt idx="140">
                  <c:v>-54.82</c:v>
                </c:pt>
                <c:pt idx="141">
                  <c:v>22.95</c:v>
                </c:pt>
                <c:pt idx="142">
                  <c:v>-12.35</c:v>
                </c:pt>
                <c:pt idx="143">
                  <c:v>-104.58</c:v>
                </c:pt>
                <c:pt idx="144">
                  <c:v>-3.5</c:v>
                </c:pt>
                <c:pt idx="145">
                  <c:v>-3.69</c:v>
                </c:pt>
                <c:pt idx="146">
                  <c:v>4.61</c:v>
                </c:pt>
                <c:pt idx="147">
                  <c:v>16.46</c:v>
                </c:pt>
                <c:pt idx="148">
                  <c:v>-6.74</c:v>
                </c:pt>
                <c:pt idx="149">
                  <c:v>-16.62</c:v>
                </c:pt>
                <c:pt idx="150">
                  <c:v>3.99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737464"/>
        <c:axId val="-2139738104"/>
      </c:barChart>
      <c:catAx>
        <c:axId val="-213973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738104"/>
        <c:crosses val="autoZero"/>
        <c:auto val="1"/>
        <c:lblAlgn val="ctr"/>
        <c:lblOffset val="100"/>
        <c:noMultiLvlLbl val="0"/>
      </c:catAx>
      <c:valAx>
        <c:axId val="-2139738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9737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中远海发!$D$9:$HD$9</c:f>
              <c:numCache>
                <c:formatCode>[Red]0.00;[Green]\-0.00</c:formatCode>
                <c:ptCount val="20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798360"/>
        <c:axId val="-2139899656"/>
      </c:lineChart>
      <c:catAx>
        <c:axId val="-213979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899656"/>
        <c:crosses val="autoZero"/>
        <c:auto val="1"/>
        <c:lblAlgn val="ctr"/>
        <c:lblOffset val="100"/>
        <c:noMultiLvlLbl val="0"/>
      </c:catAx>
      <c:valAx>
        <c:axId val="-2139899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979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中远海发!$D$7:$HD$7</c:f>
              <c:numCache>
                <c:formatCode>General</c:formatCode>
                <c:ptCount val="20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847288"/>
        <c:axId val="-2139844280"/>
      </c:lineChart>
      <c:catAx>
        <c:axId val="-213984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844280"/>
        <c:crosses val="autoZero"/>
        <c:auto val="1"/>
        <c:lblAlgn val="ctr"/>
        <c:lblOffset val="100"/>
        <c:noMultiLvlLbl val="0"/>
      </c:catAx>
      <c:valAx>
        <c:axId val="-2139844280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84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  <c:pt idx="125">
                  <c:v>-245.01</c:v>
                </c:pt>
                <c:pt idx="126">
                  <c:v>-375.96</c:v>
                </c:pt>
                <c:pt idx="127">
                  <c:v>-451.99</c:v>
                </c:pt>
                <c:pt idx="128">
                  <c:v>-78.38</c:v>
                </c:pt>
                <c:pt idx="129">
                  <c:v>-489.1</c:v>
                </c:pt>
                <c:pt idx="130">
                  <c:v>-59.87</c:v>
                </c:pt>
                <c:pt idx="131">
                  <c:v>116.55</c:v>
                </c:pt>
                <c:pt idx="132">
                  <c:v>-142.93</c:v>
                </c:pt>
                <c:pt idx="133">
                  <c:v>-219.94</c:v>
                </c:pt>
                <c:pt idx="134">
                  <c:v>-238.83</c:v>
                </c:pt>
                <c:pt idx="135">
                  <c:v>-300.25</c:v>
                </c:pt>
                <c:pt idx="136">
                  <c:v>126.32</c:v>
                </c:pt>
                <c:pt idx="137">
                  <c:v>-484.33</c:v>
                </c:pt>
                <c:pt idx="138">
                  <c:v>450.9</c:v>
                </c:pt>
                <c:pt idx="139">
                  <c:v>-374.47</c:v>
                </c:pt>
                <c:pt idx="140">
                  <c:v>-498.24</c:v>
                </c:pt>
                <c:pt idx="141">
                  <c:v>54.66</c:v>
                </c:pt>
                <c:pt idx="142">
                  <c:v>-247.03</c:v>
                </c:pt>
                <c:pt idx="143">
                  <c:v>221.0</c:v>
                </c:pt>
                <c:pt idx="144">
                  <c:v>-598.48</c:v>
                </c:pt>
                <c:pt idx="145">
                  <c:v>220.43</c:v>
                </c:pt>
                <c:pt idx="146">
                  <c:v>-1011.58</c:v>
                </c:pt>
                <c:pt idx="147">
                  <c:v>174.37</c:v>
                </c:pt>
                <c:pt idx="148">
                  <c:v>-345.24</c:v>
                </c:pt>
                <c:pt idx="149">
                  <c:v>-2473.04</c:v>
                </c:pt>
                <c:pt idx="150">
                  <c:v>-465.92</c:v>
                </c:pt>
                <c:pt idx="151">
                  <c:v>109.28</c:v>
                </c:pt>
                <c:pt idx="152">
                  <c:v>-465.83</c:v>
                </c:pt>
                <c:pt idx="153">
                  <c:v>-33.81</c:v>
                </c:pt>
                <c:pt idx="154">
                  <c:v>-151.97</c:v>
                </c:pt>
                <c:pt idx="155">
                  <c:v>475.97</c:v>
                </c:pt>
                <c:pt idx="156">
                  <c:v>-174.03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822792"/>
        <c:axId val="-2139819784"/>
      </c:barChart>
      <c:catAx>
        <c:axId val="-2139822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819784"/>
        <c:crosses val="autoZero"/>
        <c:auto val="1"/>
        <c:lblAlgn val="ctr"/>
        <c:lblOffset val="100"/>
        <c:noMultiLvlLbl val="0"/>
      </c:catAx>
      <c:valAx>
        <c:axId val="-2139819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9822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st智慧!$D$9:$HD$9</c:f>
              <c:numCache>
                <c:formatCode>[Red]0.00;[Green]\-0.00</c:formatCode>
                <c:ptCount val="20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345624"/>
        <c:axId val="2074316424"/>
      </c:lineChart>
      <c:catAx>
        <c:axId val="207434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316424"/>
        <c:crosses val="autoZero"/>
        <c:auto val="1"/>
        <c:lblAlgn val="ctr"/>
        <c:lblOffset val="100"/>
        <c:noMultiLvlLbl val="0"/>
      </c:catAx>
      <c:valAx>
        <c:axId val="2074316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434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283960"/>
        <c:axId val="-2127414552"/>
      </c:lineChart>
      <c:catAx>
        <c:axId val="-213928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414552"/>
        <c:crosses val="autoZero"/>
        <c:auto val="1"/>
        <c:lblAlgn val="ctr"/>
        <c:lblOffset val="100"/>
        <c:noMultiLvlLbl val="0"/>
      </c:catAx>
      <c:valAx>
        <c:axId val="-212741455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9283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st智慧!$D$7:$HD$7</c:f>
              <c:numCache>
                <c:formatCode>#,##0.00;[Red]#,##0.00</c:formatCode>
                <c:ptCount val="20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983448"/>
        <c:axId val="-2139980392"/>
      </c:lineChart>
      <c:catAx>
        <c:axId val="-2139983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980392"/>
        <c:crosses val="autoZero"/>
        <c:auto val="1"/>
        <c:lblAlgn val="ctr"/>
        <c:lblOffset val="100"/>
        <c:noMultiLvlLbl val="0"/>
      </c:catAx>
      <c:valAx>
        <c:axId val="-213998039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9983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  <c:pt idx="125">
                  <c:v>-48.92</c:v>
                </c:pt>
                <c:pt idx="126">
                  <c:v>-374.98</c:v>
                </c:pt>
                <c:pt idx="127">
                  <c:v>-10.69</c:v>
                </c:pt>
                <c:pt idx="128">
                  <c:v>21.32</c:v>
                </c:pt>
                <c:pt idx="129">
                  <c:v>-140.96</c:v>
                </c:pt>
                <c:pt idx="130">
                  <c:v>234.35</c:v>
                </c:pt>
                <c:pt idx="131">
                  <c:v>277.88</c:v>
                </c:pt>
                <c:pt idx="132">
                  <c:v>95.25</c:v>
                </c:pt>
                <c:pt idx="133">
                  <c:v>339.13</c:v>
                </c:pt>
                <c:pt idx="134">
                  <c:v>-203.21</c:v>
                </c:pt>
                <c:pt idx="135">
                  <c:v>-1070.93</c:v>
                </c:pt>
                <c:pt idx="136">
                  <c:v>-33.25</c:v>
                </c:pt>
                <c:pt idx="137">
                  <c:v>98.65000000000001</c:v>
                </c:pt>
                <c:pt idx="138">
                  <c:v>-115.48</c:v>
                </c:pt>
                <c:pt idx="139">
                  <c:v>75.66</c:v>
                </c:pt>
                <c:pt idx="140">
                  <c:v>-536.71</c:v>
                </c:pt>
                <c:pt idx="141">
                  <c:v>-49.53</c:v>
                </c:pt>
                <c:pt idx="142">
                  <c:v>32.61</c:v>
                </c:pt>
                <c:pt idx="143">
                  <c:v>468.05</c:v>
                </c:pt>
                <c:pt idx="144">
                  <c:v>-2359.91</c:v>
                </c:pt>
                <c:pt idx="145">
                  <c:v>-557.99</c:v>
                </c:pt>
                <c:pt idx="146">
                  <c:v>-207.04</c:v>
                </c:pt>
                <c:pt idx="147">
                  <c:v>-55.54</c:v>
                </c:pt>
                <c:pt idx="148">
                  <c:v>56.31</c:v>
                </c:pt>
                <c:pt idx="149">
                  <c:v>-891.45</c:v>
                </c:pt>
                <c:pt idx="150">
                  <c:v>-172.13</c:v>
                </c:pt>
                <c:pt idx="151">
                  <c:v>146.26</c:v>
                </c:pt>
                <c:pt idx="152">
                  <c:v>-29.26</c:v>
                </c:pt>
                <c:pt idx="153">
                  <c:v>17.35</c:v>
                </c:pt>
                <c:pt idx="154">
                  <c:v>-87.04</c:v>
                </c:pt>
                <c:pt idx="155">
                  <c:v>-278.52</c:v>
                </c:pt>
                <c:pt idx="156">
                  <c:v>40.86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958600"/>
        <c:axId val="-2139955592"/>
      </c:barChart>
      <c:catAx>
        <c:axId val="-2139958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955592"/>
        <c:crosses val="autoZero"/>
        <c:auto val="1"/>
        <c:lblAlgn val="ctr"/>
        <c:lblOffset val="100"/>
        <c:noMultiLvlLbl val="0"/>
      </c:catAx>
      <c:valAx>
        <c:axId val="-2139955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9958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中国中冶!$D$9:$HD$9</c:f>
              <c:numCache>
                <c:formatCode>[Red]0.00;[Green]\-0.00</c:formatCode>
                <c:ptCount val="20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489464"/>
        <c:axId val="2079492520"/>
      </c:lineChart>
      <c:catAx>
        <c:axId val="2079489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492520"/>
        <c:crosses val="autoZero"/>
        <c:auto val="1"/>
        <c:lblAlgn val="ctr"/>
        <c:lblOffset val="100"/>
        <c:noMultiLvlLbl val="0"/>
      </c:catAx>
      <c:valAx>
        <c:axId val="2079492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9489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中国中冶!$D$7:$HD$7</c:f>
              <c:numCache>
                <c:formatCode>#,##0.00;[Red]#,##0.00</c:formatCode>
                <c:ptCount val="20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422184"/>
        <c:axId val="2079409784"/>
      </c:lineChart>
      <c:catAx>
        <c:axId val="207942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409784"/>
        <c:crosses val="autoZero"/>
        <c:auto val="1"/>
        <c:lblAlgn val="ctr"/>
        <c:lblOffset val="100"/>
        <c:noMultiLvlLbl val="0"/>
      </c:catAx>
      <c:valAx>
        <c:axId val="207940978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9422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  <c:pt idx="125">
                  <c:v>-1511.47</c:v>
                </c:pt>
                <c:pt idx="126">
                  <c:v>-299.19</c:v>
                </c:pt>
                <c:pt idx="127">
                  <c:v>-327.0</c:v>
                </c:pt>
                <c:pt idx="128">
                  <c:v>228.98</c:v>
                </c:pt>
                <c:pt idx="129">
                  <c:v>485.4</c:v>
                </c:pt>
                <c:pt idx="130">
                  <c:v>-856.0599999999999</c:v>
                </c:pt>
                <c:pt idx="131">
                  <c:v>-2556.51</c:v>
                </c:pt>
                <c:pt idx="132">
                  <c:v>-832.53</c:v>
                </c:pt>
                <c:pt idx="133">
                  <c:v>-848.8</c:v>
                </c:pt>
                <c:pt idx="134">
                  <c:v>-884.97</c:v>
                </c:pt>
                <c:pt idx="135">
                  <c:v>-464.62</c:v>
                </c:pt>
                <c:pt idx="136">
                  <c:v>-180.91</c:v>
                </c:pt>
                <c:pt idx="137">
                  <c:v>-1475.07</c:v>
                </c:pt>
                <c:pt idx="138">
                  <c:v>-3364.23</c:v>
                </c:pt>
                <c:pt idx="139">
                  <c:v>-2658.29</c:v>
                </c:pt>
                <c:pt idx="140">
                  <c:v>-3763.98</c:v>
                </c:pt>
                <c:pt idx="141">
                  <c:v>-2725.36</c:v>
                </c:pt>
                <c:pt idx="142">
                  <c:v>-2655.06</c:v>
                </c:pt>
                <c:pt idx="143">
                  <c:v>-1059.18</c:v>
                </c:pt>
                <c:pt idx="144">
                  <c:v>-956.4299999999999</c:v>
                </c:pt>
                <c:pt idx="145">
                  <c:v>-1145.19</c:v>
                </c:pt>
                <c:pt idx="146">
                  <c:v>-1079.51</c:v>
                </c:pt>
                <c:pt idx="147">
                  <c:v>-1857.6</c:v>
                </c:pt>
                <c:pt idx="148">
                  <c:v>-6101.94</c:v>
                </c:pt>
                <c:pt idx="149">
                  <c:v>-6494.77</c:v>
                </c:pt>
                <c:pt idx="150">
                  <c:v>473.73</c:v>
                </c:pt>
                <c:pt idx="151">
                  <c:v>-378.98</c:v>
                </c:pt>
                <c:pt idx="152">
                  <c:v>-2165.4</c:v>
                </c:pt>
                <c:pt idx="153">
                  <c:v>316.68</c:v>
                </c:pt>
                <c:pt idx="154">
                  <c:v>-978.64</c:v>
                </c:pt>
                <c:pt idx="155">
                  <c:v>230.61</c:v>
                </c:pt>
                <c:pt idx="156">
                  <c:v>468.35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385080"/>
        <c:axId val="2079378232"/>
      </c:barChart>
      <c:catAx>
        <c:axId val="207938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378232"/>
        <c:crosses val="autoZero"/>
        <c:auto val="1"/>
        <c:lblAlgn val="ctr"/>
        <c:lblOffset val="100"/>
        <c:noMultiLvlLbl val="0"/>
      </c:catAx>
      <c:valAx>
        <c:axId val="2079378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938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061416"/>
        <c:axId val="-2140058408"/>
      </c:lineChart>
      <c:catAx>
        <c:axId val="-2140061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058408"/>
        <c:crosses val="autoZero"/>
        <c:auto val="1"/>
        <c:lblAlgn val="ctr"/>
        <c:lblOffset val="100"/>
        <c:noMultiLvlLbl val="0"/>
      </c:catAx>
      <c:valAx>
        <c:axId val="-2140058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006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013544"/>
        <c:axId val="-2140010536"/>
      </c:lineChart>
      <c:catAx>
        <c:axId val="-2140013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010536"/>
        <c:crosses val="autoZero"/>
        <c:auto val="1"/>
        <c:lblAlgn val="ctr"/>
        <c:lblOffset val="100"/>
        <c:noMultiLvlLbl val="0"/>
      </c:catAx>
      <c:valAx>
        <c:axId val="-214001053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0013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0118296"/>
        <c:axId val="-2140115288"/>
      </c:barChart>
      <c:catAx>
        <c:axId val="-214011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115288"/>
        <c:crosses val="autoZero"/>
        <c:auto val="1"/>
        <c:lblAlgn val="ctr"/>
        <c:lblOffset val="100"/>
        <c:noMultiLvlLbl val="0"/>
      </c:catAx>
      <c:valAx>
        <c:axId val="-2140115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011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巨轮智能!$D$9:$HD$9</c:f>
              <c:numCache>
                <c:formatCode>[Red]0.00;[Green]\-0.00</c:formatCode>
                <c:ptCount val="20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127320"/>
        <c:axId val="-2036354072"/>
      </c:lineChart>
      <c:catAx>
        <c:axId val="-214012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6354072"/>
        <c:crosses val="autoZero"/>
        <c:auto val="1"/>
        <c:lblAlgn val="ctr"/>
        <c:lblOffset val="100"/>
        <c:noMultiLvlLbl val="0"/>
      </c:catAx>
      <c:valAx>
        <c:axId val="-2036354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0127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巨轮智能!$D$7:$HD$7</c:f>
              <c:numCache>
                <c:formatCode>#,##0.00;[Red]#,##0.00</c:formatCode>
                <c:ptCount val="20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404824"/>
        <c:axId val="-2036401816"/>
      </c:lineChart>
      <c:catAx>
        <c:axId val="-203640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6401816"/>
        <c:crosses val="autoZero"/>
        <c:auto val="1"/>
        <c:lblAlgn val="ctr"/>
        <c:lblOffset val="100"/>
        <c:noMultiLvlLbl val="0"/>
      </c:catAx>
      <c:valAx>
        <c:axId val="-2036401816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640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  <c:pt idx="106">
                  <c:v>376.86</c:v>
                </c:pt>
                <c:pt idx="107">
                  <c:v>591.82</c:v>
                </c:pt>
                <c:pt idx="108">
                  <c:v>62.72</c:v>
                </c:pt>
                <c:pt idx="109">
                  <c:v>127.01</c:v>
                </c:pt>
                <c:pt idx="110">
                  <c:v>166.51</c:v>
                </c:pt>
                <c:pt idx="111">
                  <c:v>120.36</c:v>
                </c:pt>
                <c:pt idx="112">
                  <c:v>88.69</c:v>
                </c:pt>
                <c:pt idx="113">
                  <c:v>701.32</c:v>
                </c:pt>
                <c:pt idx="114">
                  <c:v>72.31</c:v>
                </c:pt>
                <c:pt idx="115">
                  <c:v>144.48</c:v>
                </c:pt>
                <c:pt idx="116">
                  <c:v>16.32</c:v>
                </c:pt>
                <c:pt idx="117">
                  <c:v>363.74</c:v>
                </c:pt>
                <c:pt idx="118">
                  <c:v>548.16</c:v>
                </c:pt>
                <c:pt idx="119">
                  <c:v>86.58</c:v>
                </c:pt>
                <c:pt idx="120">
                  <c:v>110.39</c:v>
                </c:pt>
                <c:pt idx="121">
                  <c:v>77.19</c:v>
                </c:pt>
                <c:pt idx="122">
                  <c:v>74.17</c:v>
                </c:pt>
                <c:pt idx="123">
                  <c:v>-11.66</c:v>
                </c:pt>
                <c:pt idx="124">
                  <c:v>29.48</c:v>
                </c:pt>
                <c:pt idx="125">
                  <c:v>540.9400000000001</c:v>
                </c:pt>
                <c:pt idx="126">
                  <c:v>62.84</c:v>
                </c:pt>
                <c:pt idx="127">
                  <c:v>34.82</c:v>
                </c:pt>
                <c:pt idx="128">
                  <c:v>345.56</c:v>
                </c:pt>
                <c:pt idx="129">
                  <c:v>128.89</c:v>
                </c:pt>
                <c:pt idx="130">
                  <c:v>75.27</c:v>
                </c:pt>
                <c:pt idx="131">
                  <c:v>2.8</c:v>
                </c:pt>
                <c:pt idx="132">
                  <c:v>31.72</c:v>
                </c:pt>
                <c:pt idx="133">
                  <c:v>91.2</c:v>
                </c:pt>
                <c:pt idx="134">
                  <c:v>139.75</c:v>
                </c:pt>
                <c:pt idx="135">
                  <c:v>290.2</c:v>
                </c:pt>
                <c:pt idx="136">
                  <c:v>110.62</c:v>
                </c:pt>
                <c:pt idx="137">
                  <c:v>79.1</c:v>
                </c:pt>
                <c:pt idx="138">
                  <c:v>486.95</c:v>
                </c:pt>
                <c:pt idx="139">
                  <c:v>7.27</c:v>
                </c:pt>
                <c:pt idx="140">
                  <c:v>50.42</c:v>
                </c:pt>
                <c:pt idx="141">
                  <c:v>14.62</c:v>
                </c:pt>
                <c:pt idx="142">
                  <c:v>679.75</c:v>
                </c:pt>
                <c:pt idx="143">
                  <c:v>75.71</c:v>
                </c:pt>
                <c:pt idx="144">
                  <c:v>-38.27</c:v>
                </c:pt>
                <c:pt idx="145">
                  <c:v>-12.17</c:v>
                </c:pt>
                <c:pt idx="146">
                  <c:v>-17.92</c:v>
                </c:pt>
                <c:pt idx="147">
                  <c:v>40.26</c:v>
                </c:pt>
                <c:pt idx="148">
                  <c:v>839.85</c:v>
                </c:pt>
                <c:pt idx="149">
                  <c:v>42.41</c:v>
                </c:pt>
                <c:pt idx="150">
                  <c:v>-6.37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1241496"/>
        <c:axId val="-2081222312"/>
      </c:barChart>
      <c:catAx>
        <c:axId val="-208124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222312"/>
        <c:crosses val="autoZero"/>
        <c:auto val="1"/>
        <c:lblAlgn val="ctr"/>
        <c:lblOffset val="100"/>
        <c:noMultiLvlLbl val="0"/>
      </c:catAx>
      <c:valAx>
        <c:axId val="-208122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124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  <c:pt idx="142">
                  <c:v>-3406.94</c:v>
                </c:pt>
                <c:pt idx="143">
                  <c:v>617.0</c:v>
                </c:pt>
                <c:pt idx="144">
                  <c:v>-306.35</c:v>
                </c:pt>
                <c:pt idx="145">
                  <c:v>-247.97</c:v>
                </c:pt>
                <c:pt idx="146">
                  <c:v>-675.67</c:v>
                </c:pt>
                <c:pt idx="147">
                  <c:v>-202.6</c:v>
                </c:pt>
                <c:pt idx="148">
                  <c:v>-244.48</c:v>
                </c:pt>
                <c:pt idx="149">
                  <c:v>-1047.15</c:v>
                </c:pt>
                <c:pt idx="150">
                  <c:v>-349.78</c:v>
                </c:pt>
                <c:pt idx="151">
                  <c:v>81.79</c:v>
                </c:pt>
                <c:pt idx="152">
                  <c:v>-100.81</c:v>
                </c:pt>
                <c:pt idx="153">
                  <c:v>116.17</c:v>
                </c:pt>
                <c:pt idx="154">
                  <c:v>170.6</c:v>
                </c:pt>
                <c:pt idx="155">
                  <c:v>251.01</c:v>
                </c:pt>
                <c:pt idx="156">
                  <c:v>-618.35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6415096"/>
        <c:axId val="-2036427448"/>
      </c:barChart>
      <c:catAx>
        <c:axId val="-203641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6427448"/>
        <c:crosses val="autoZero"/>
        <c:auto val="1"/>
        <c:lblAlgn val="ctr"/>
        <c:lblOffset val="100"/>
        <c:noMultiLvlLbl val="0"/>
      </c:catAx>
      <c:valAx>
        <c:axId val="-2036427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641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大金重工!$D$9:$HD$9</c:f>
              <c:numCache>
                <c:formatCode>[Red]0.00;[Green]\-0.00</c:formatCode>
                <c:ptCount val="20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490216"/>
        <c:axId val="-2036487208"/>
      </c:lineChart>
      <c:catAx>
        <c:axId val="-203649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6487208"/>
        <c:crosses val="autoZero"/>
        <c:auto val="1"/>
        <c:lblAlgn val="ctr"/>
        <c:lblOffset val="100"/>
        <c:noMultiLvlLbl val="0"/>
      </c:catAx>
      <c:valAx>
        <c:axId val="-2036487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649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大金重工!$D$7:$HD$7</c:f>
              <c:numCache>
                <c:formatCode>#,##0.00;[Red]#,##0.00</c:formatCode>
                <c:ptCount val="20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545672"/>
        <c:axId val="-2036557736"/>
      </c:lineChart>
      <c:catAx>
        <c:axId val="-203654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6557736"/>
        <c:crosses val="autoZero"/>
        <c:auto val="1"/>
        <c:lblAlgn val="ctr"/>
        <c:lblOffset val="100"/>
        <c:noMultiLvlLbl val="0"/>
      </c:catAx>
      <c:valAx>
        <c:axId val="-203655773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6545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  <c:pt idx="125">
                  <c:v>14.82</c:v>
                </c:pt>
                <c:pt idx="126">
                  <c:v>39.33</c:v>
                </c:pt>
                <c:pt idx="127">
                  <c:v>-64.52</c:v>
                </c:pt>
                <c:pt idx="128">
                  <c:v>-46.17</c:v>
                </c:pt>
                <c:pt idx="129">
                  <c:v>-40.62</c:v>
                </c:pt>
                <c:pt idx="130">
                  <c:v>15.43</c:v>
                </c:pt>
                <c:pt idx="131">
                  <c:v>25.8</c:v>
                </c:pt>
                <c:pt idx="132">
                  <c:v>55.91</c:v>
                </c:pt>
                <c:pt idx="133">
                  <c:v>-23.79</c:v>
                </c:pt>
                <c:pt idx="134">
                  <c:v>-125.37</c:v>
                </c:pt>
                <c:pt idx="135">
                  <c:v>-67.56</c:v>
                </c:pt>
                <c:pt idx="136">
                  <c:v>34.7</c:v>
                </c:pt>
                <c:pt idx="137">
                  <c:v>81.13</c:v>
                </c:pt>
                <c:pt idx="138">
                  <c:v>171.04</c:v>
                </c:pt>
                <c:pt idx="139">
                  <c:v>195.94</c:v>
                </c:pt>
                <c:pt idx="140">
                  <c:v>65.84</c:v>
                </c:pt>
                <c:pt idx="141">
                  <c:v>83.43</c:v>
                </c:pt>
                <c:pt idx="142">
                  <c:v>-120.5</c:v>
                </c:pt>
                <c:pt idx="143">
                  <c:v>170.0</c:v>
                </c:pt>
                <c:pt idx="144">
                  <c:v>58.01</c:v>
                </c:pt>
                <c:pt idx="145">
                  <c:v>-61.15</c:v>
                </c:pt>
                <c:pt idx="146">
                  <c:v>-63.04</c:v>
                </c:pt>
                <c:pt idx="147">
                  <c:v>-62.07</c:v>
                </c:pt>
                <c:pt idx="148">
                  <c:v>-59.57</c:v>
                </c:pt>
                <c:pt idx="149">
                  <c:v>-188.75</c:v>
                </c:pt>
                <c:pt idx="150">
                  <c:v>-31.69</c:v>
                </c:pt>
                <c:pt idx="151">
                  <c:v>-11.51</c:v>
                </c:pt>
                <c:pt idx="152">
                  <c:v>-49.54</c:v>
                </c:pt>
                <c:pt idx="153">
                  <c:v>-20.94</c:v>
                </c:pt>
                <c:pt idx="154">
                  <c:v>-75.35</c:v>
                </c:pt>
                <c:pt idx="155">
                  <c:v>-47.36</c:v>
                </c:pt>
                <c:pt idx="156">
                  <c:v>-84.14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567464"/>
        <c:axId val="2070495944"/>
      </c:barChart>
      <c:catAx>
        <c:axId val="212656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495944"/>
        <c:crosses val="autoZero"/>
        <c:auto val="1"/>
        <c:lblAlgn val="ctr"/>
        <c:lblOffset val="100"/>
        <c:noMultiLvlLbl val="0"/>
      </c:catAx>
      <c:valAx>
        <c:axId val="2070495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567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614920"/>
        <c:axId val="-2036621784"/>
      </c:lineChart>
      <c:catAx>
        <c:axId val="-2036614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6621784"/>
        <c:crosses val="autoZero"/>
        <c:auto val="1"/>
        <c:lblAlgn val="ctr"/>
        <c:lblOffset val="100"/>
        <c:noMultiLvlLbl val="0"/>
      </c:catAx>
      <c:valAx>
        <c:axId val="-2036621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6614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661496"/>
        <c:axId val="-2036658488"/>
      </c:lineChart>
      <c:catAx>
        <c:axId val="-203666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6658488"/>
        <c:crosses val="autoZero"/>
        <c:auto val="1"/>
        <c:lblAlgn val="ctr"/>
        <c:lblOffset val="100"/>
        <c:noMultiLvlLbl val="0"/>
      </c:catAx>
      <c:valAx>
        <c:axId val="-2036658488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666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  <c:pt idx="100">
                  <c:v>-407.38</c:v>
                </c:pt>
                <c:pt idx="101">
                  <c:v>-1110.68</c:v>
                </c:pt>
                <c:pt idx="102">
                  <c:v>-6.75</c:v>
                </c:pt>
                <c:pt idx="103">
                  <c:v>-251.92</c:v>
                </c:pt>
                <c:pt idx="104">
                  <c:v>-166.26</c:v>
                </c:pt>
                <c:pt idx="105">
                  <c:v>-185.67</c:v>
                </c:pt>
                <c:pt idx="106">
                  <c:v>442.68</c:v>
                </c:pt>
                <c:pt idx="107">
                  <c:v>1.37</c:v>
                </c:pt>
                <c:pt idx="108">
                  <c:v>-41.5</c:v>
                </c:pt>
                <c:pt idx="109">
                  <c:v>-258.99</c:v>
                </c:pt>
                <c:pt idx="110">
                  <c:v>-266.54</c:v>
                </c:pt>
                <c:pt idx="111">
                  <c:v>-571.85</c:v>
                </c:pt>
                <c:pt idx="112">
                  <c:v>-174.18</c:v>
                </c:pt>
                <c:pt idx="113">
                  <c:v>470.47</c:v>
                </c:pt>
                <c:pt idx="114">
                  <c:v>815.1</c:v>
                </c:pt>
                <c:pt idx="115">
                  <c:v>328.08</c:v>
                </c:pt>
                <c:pt idx="116">
                  <c:v>348.93</c:v>
                </c:pt>
                <c:pt idx="117">
                  <c:v>2618.77</c:v>
                </c:pt>
                <c:pt idx="118">
                  <c:v>2133.07</c:v>
                </c:pt>
                <c:pt idx="119">
                  <c:v>2621.14</c:v>
                </c:pt>
                <c:pt idx="120">
                  <c:v>1488.8</c:v>
                </c:pt>
                <c:pt idx="121">
                  <c:v>-473.55</c:v>
                </c:pt>
                <c:pt idx="122">
                  <c:v>-481.26</c:v>
                </c:pt>
                <c:pt idx="123">
                  <c:v>-634.66</c:v>
                </c:pt>
                <c:pt idx="124">
                  <c:v>235.58</c:v>
                </c:pt>
                <c:pt idx="125">
                  <c:v>-1030.31</c:v>
                </c:pt>
                <c:pt idx="126">
                  <c:v>1148.58</c:v>
                </c:pt>
                <c:pt idx="127">
                  <c:v>1543.88</c:v>
                </c:pt>
                <c:pt idx="128">
                  <c:v>-298.27</c:v>
                </c:pt>
                <c:pt idx="129">
                  <c:v>-788.32</c:v>
                </c:pt>
                <c:pt idx="130">
                  <c:v>-2473.38</c:v>
                </c:pt>
                <c:pt idx="131">
                  <c:v>-1440.01</c:v>
                </c:pt>
                <c:pt idx="132">
                  <c:v>-1555.65</c:v>
                </c:pt>
                <c:pt idx="133">
                  <c:v>-343.3</c:v>
                </c:pt>
                <c:pt idx="134">
                  <c:v>118.63</c:v>
                </c:pt>
                <c:pt idx="135">
                  <c:v>1082.18</c:v>
                </c:pt>
                <c:pt idx="136">
                  <c:v>110.76</c:v>
                </c:pt>
                <c:pt idx="137">
                  <c:v>-378.62</c:v>
                </c:pt>
                <c:pt idx="138">
                  <c:v>-394.07</c:v>
                </c:pt>
                <c:pt idx="139">
                  <c:v>91.3</c:v>
                </c:pt>
                <c:pt idx="140">
                  <c:v>6.92</c:v>
                </c:pt>
                <c:pt idx="141">
                  <c:v>21.61</c:v>
                </c:pt>
                <c:pt idx="142">
                  <c:v>-761.15</c:v>
                </c:pt>
                <c:pt idx="143">
                  <c:v>-603.35</c:v>
                </c:pt>
                <c:pt idx="144">
                  <c:v>-1.4</c:v>
                </c:pt>
                <c:pt idx="145">
                  <c:v>-1118.42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6702632"/>
        <c:axId val="-2036699624"/>
      </c:barChart>
      <c:catAx>
        <c:axId val="-2036702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6699624"/>
        <c:crosses val="autoZero"/>
        <c:auto val="1"/>
        <c:lblAlgn val="ctr"/>
        <c:lblOffset val="100"/>
        <c:noMultiLvlLbl val="0"/>
      </c:catAx>
      <c:valAx>
        <c:axId val="-2036699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6702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938248"/>
        <c:axId val="2147373816"/>
      </c:lineChart>
      <c:catAx>
        <c:axId val="2146938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373816"/>
        <c:crosses val="autoZero"/>
        <c:auto val="1"/>
        <c:lblAlgn val="ctr"/>
        <c:lblOffset val="100"/>
        <c:noMultiLvlLbl val="0"/>
      </c:catAx>
      <c:valAx>
        <c:axId val="214737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938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331976"/>
        <c:axId val="2146987544"/>
      </c:lineChart>
      <c:catAx>
        <c:axId val="214733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987544"/>
        <c:crosses val="autoZero"/>
        <c:auto val="1"/>
        <c:lblAlgn val="ctr"/>
        <c:lblOffset val="100"/>
        <c:noMultiLvlLbl val="0"/>
      </c:catAx>
      <c:valAx>
        <c:axId val="2146987544"/>
        <c:scaling>
          <c:orientation val="minMax"/>
          <c:min val="5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7331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  <c:pt idx="6">
                  <c:v>-2460.06</c:v>
                </c:pt>
                <c:pt idx="7">
                  <c:v>-3680.21</c:v>
                </c:pt>
                <c:pt idx="8">
                  <c:v>-2811.57</c:v>
                </c:pt>
                <c:pt idx="9">
                  <c:v>-2674.82</c:v>
                </c:pt>
                <c:pt idx="10">
                  <c:v>-2501.36</c:v>
                </c:pt>
                <c:pt idx="11">
                  <c:v>547.83</c:v>
                </c:pt>
                <c:pt idx="12">
                  <c:v>856.0</c:v>
                </c:pt>
                <c:pt idx="13">
                  <c:v>-1173.53</c:v>
                </c:pt>
                <c:pt idx="14">
                  <c:v>-1885.61</c:v>
                </c:pt>
                <c:pt idx="15">
                  <c:v>-4623.33</c:v>
                </c:pt>
                <c:pt idx="16">
                  <c:v>-7471.93</c:v>
                </c:pt>
                <c:pt idx="17">
                  <c:v>-1810.61</c:v>
                </c:pt>
                <c:pt idx="18">
                  <c:v>955.87</c:v>
                </c:pt>
                <c:pt idx="19">
                  <c:v>-884.4299999999999</c:v>
                </c:pt>
                <c:pt idx="20">
                  <c:v>39.85</c:v>
                </c:pt>
                <c:pt idx="21">
                  <c:v>1810.32</c:v>
                </c:pt>
                <c:pt idx="22">
                  <c:v>2327.89</c:v>
                </c:pt>
                <c:pt idx="23">
                  <c:v>-4390.31</c:v>
                </c:pt>
                <c:pt idx="24">
                  <c:v>3642.28</c:v>
                </c:pt>
                <c:pt idx="25">
                  <c:v>369.21</c:v>
                </c:pt>
                <c:pt idx="26">
                  <c:v>1611.46</c:v>
                </c:pt>
                <c:pt idx="27">
                  <c:v>-503.76</c:v>
                </c:pt>
                <c:pt idx="28">
                  <c:v>861.05</c:v>
                </c:pt>
                <c:pt idx="29">
                  <c:v>2803.6</c:v>
                </c:pt>
                <c:pt idx="30">
                  <c:v>1295.73</c:v>
                </c:pt>
                <c:pt idx="31">
                  <c:v>2202.27</c:v>
                </c:pt>
                <c:pt idx="32">
                  <c:v>-6247.06</c:v>
                </c:pt>
                <c:pt idx="33">
                  <c:v>-5223.98</c:v>
                </c:pt>
                <c:pt idx="34">
                  <c:v>-4670.12</c:v>
                </c:pt>
                <c:pt idx="35">
                  <c:v>-5412.36</c:v>
                </c:pt>
                <c:pt idx="36">
                  <c:v>-1143.88</c:v>
                </c:pt>
                <c:pt idx="37">
                  <c:v>416.72</c:v>
                </c:pt>
                <c:pt idx="38">
                  <c:v>-1996.74</c:v>
                </c:pt>
                <c:pt idx="39">
                  <c:v>1140.64</c:v>
                </c:pt>
                <c:pt idx="40">
                  <c:v>-183.58</c:v>
                </c:pt>
                <c:pt idx="41">
                  <c:v>-1970.65</c:v>
                </c:pt>
                <c:pt idx="42">
                  <c:v>-1725.86</c:v>
                </c:pt>
                <c:pt idx="43">
                  <c:v>1578.23</c:v>
                </c:pt>
                <c:pt idx="44">
                  <c:v>-2294.41</c:v>
                </c:pt>
                <c:pt idx="45">
                  <c:v>482.36</c:v>
                </c:pt>
                <c:pt idx="46">
                  <c:v>-1416.49</c:v>
                </c:pt>
                <c:pt idx="47">
                  <c:v>-2558.2</c:v>
                </c:pt>
                <c:pt idx="48">
                  <c:v>-2324.63</c:v>
                </c:pt>
                <c:pt idx="49">
                  <c:v>-1600.2</c:v>
                </c:pt>
                <c:pt idx="50">
                  <c:v>-3818.16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541560"/>
        <c:axId val="2074945160"/>
      </c:barChart>
      <c:catAx>
        <c:axId val="214654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945160"/>
        <c:crosses val="autoZero"/>
        <c:auto val="1"/>
        <c:lblAlgn val="ctr"/>
        <c:lblOffset val="100"/>
        <c:noMultiLvlLbl val="0"/>
      </c:catAx>
      <c:valAx>
        <c:axId val="2074945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54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45"/>
  <sheetViews>
    <sheetView topLeftCell="DQ1" workbookViewId="0">
      <selection activeCell="EB7" sqref="EB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32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32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32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</row>
    <row r="5" spans="1:132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</row>
    <row r="6" spans="1:132">
      <c r="A6" s="10"/>
      <c r="B6" s="34">
        <f>SUM(D6:MI6)</f>
        <v>-90807.689999999988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</row>
    <row r="7" spans="1:132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</row>
    <row r="8" spans="1:132">
      <c r="A8" s="8">
        <f>B8/F2</f>
        <v>-2.6862340844701019E-3</v>
      </c>
      <c r="B8" s="7">
        <f>SUM(D8:MI8)</f>
        <v>-1694.4764604837403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" si="60">EB6/EB7</f>
        <v>-13.39146121467228</v>
      </c>
    </row>
    <row r="9" spans="1:132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</row>
    <row r="10" spans="1:132">
      <c r="A10" s="10"/>
      <c r="B10" s="10">
        <f>B6/B8</f>
        <v>53.590411031190214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3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32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32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32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32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32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L19"/>
  <sheetViews>
    <sheetView topLeftCell="ET1" workbookViewId="0">
      <selection activeCell="FL7" sqref="FL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68">
      <c r="C2" s="1" t="s">
        <v>20</v>
      </c>
      <c r="D2" s="1" t="s">
        <v>7</v>
      </c>
      <c r="E2">
        <v>16.73</v>
      </c>
      <c r="F2">
        <f>E2*10000</f>
        <v>167300</v>
      </c>
    </row>
    <row r="3" spans="1:168">
      <c r="C3" s="1" t="s">
        <v>1</v>
      </c>
    </row>
    <row r="4" spans="1:1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</row>
    <row r="5" spans="1:1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</row>
    <row r="6" spans="1:168">
      <c r="B6" s="15">
        <f>SUM(D6:MI6)</f>
        <v>-10900.030000000008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</row>
    <row r="7" spans="1:168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</row>
    <row r="8" spans="1:168">
      <c r="A8" s="8">
        <f>B8/F2</f>
        <v>-1.5251271593208595E-2</v>
      </c>
      <c r="B8" s="7">
        <f>SUM(D8:MI8)</f>
        <v>-2551.5377375437979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" si="79">FL6/FL7</f>
        <v>-108.5</v>
      </c>
    </row>
    <row r="9" spans="1:168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</row>
    <row r="10" spans="1:168">
      <c r="B10" s="10">
        <f>B6/B8</f>
        <v>4.2719454388680802</v>
      </c>
    </row>
    <row r="12" spans="1:168">
      <c r="C12" s="17" t="s">
        <v>26</v>
      </c>
      <c r="D12" s="17" t="s">
        <v>27</v>
      </c>
    </row>
    <row r="13" spans="1:168">
      <c r="C13" s="10">
        <v>400</v>
      </c>
      <c r="D13" s="10">
        <v>8.4030000000000005</v>
      </c>
    </row>
    <row r="14" spans="1:168">
      <c r="A14" s="1" t="s">
        <v>29</v>
      </c>
      <c r="B14" s="23">
        <v>42991</v>
      </c>
      <c r="C14">
        <v>2000</v>
      </c>
      <c r="D14">
        <v>4.75</v>
      </c>
    </row>
    <row r="15" spans="1:168">
      <c r="A15" s="1" t="s">
        <v>29</v>
      </c>
      <c r="B15" s="11">
        <v>42993</v>
      </c>
      <c r="C15">
        <v>2000</v>
      </c>
      <c r="D15">
        <v>4.71</v>
      </c>
    </row>
    <row r="16" spans="1:168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L20"/>
  <sheetViews>
    <sheetView topLeftCell="EX1" workbookViewId="0">
      <selection activeCell="FL7" sqref="FL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68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68">
      <c r="C3" s="1" t="s">
        <v>1</v>
      </c>
    </row>
    <row r="4" spans="1:1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</row>
    <row r="5" spans="1:1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</row>
    <row r="6" spans="1:168">
      <c r="B6" s="15">
        <f>SUM(D6:MI6)</f>
        <v>-23656.249999999978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</row>
    <row r="7" spans="1:168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</row>
    <row r="8" spans="1:168">
      <c r="A8" s="8">
        <f>B8/F2</f>
        <v>-1.1721345630185313E-2</v>
      </c>
      <c r="B8" s="7">
        <f>SUM(D8:MI8)</f>
        <v>-1110.0114311785492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" si="78">FL6/FL7</f>
        <v>-204.5173130193906</v>
      </c>
    </row>
    <row r="9" spans="1:168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</row>
    <row r="10" spans="1:168">
      <c r="B10">
        <f>B6/B8</f>
        <v>21.311717461218461</v>
      </c>
    </row>
    <row r="16" spans="1:168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L14"/>
  <sheetViews>
    <sheetView topLeftCell="FF1" workbookViewId="0">
      <selection activeCell="FL7" sqref="FL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68">
      <c r="C2" s="1" t="s">
        <v>11</v>
      </c>
      <c r="D2" s="1" t="s">
        <v>7</v>
      </c>
      <c r="E2">
        <v>4.05</v>
      </c>
      <c r="F2">
        <f>E2*10000</f>
        <v>40500</v>
      </c>
    </row>
    <row r="3" spans="1:168">
      <c r="C3" s="1" t="s">
        <v>1</v>
      </c>
    </row>
    <row r="4" spans="1:168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</row>
    <row r="5" spans="1:1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</row>
    <row r="6" spans="1:168" s="27" customFormat="1">
      <c r="B6" s="28">
        <f>SUM(D6:MI6)</f>
        <v>-22403.159999999982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</row>
    <row r="7" spans="1:168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</row>
    <row r="8" spans="1:168">
      <c r="A8" s="8">
        <f>B8/F2</f>
        <v>-4.6514256204479597E-2</v>
      </c>
      <c r="B8" s="7">
        <f>SUM(D8:MI8)</f>
        <v>-1883.8273762814238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" si="78">FL6/FL7</f>
        <v>-45.24092741935484</v>
      </c>
    </row>
    <row r="9" spans="1:168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</row>
    <row r="10" spans="1:168">
      <c r="B10" s="10">
        <f>B6/B8</f>
        <v>11.892363537163709</v>
      </c>
    </row>
    <row r="12" spans="1:168">
      <c r="C12" s="17" t="s">
        <v>26</v>
      </c>
      <c r="D12" s="17" t="s">
        <v>27</v>
      </c>
    </row>
    <row r="13" spans="1:168">
      <c r="C13" s="10">
        <v>300</v>
      </c>
      <c r="D13" s="10">
        <v>27.286999999999999</v>
      </c>
    </row>
    <row r="14" spans="1:168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FE14"/>
  <sheetViews>
    <sheetView topLeftCell="ER1" workbookViewId="0">
      <selection activeCell="FE11" sqref="FE11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61">
      <c r="C2" s="1" t="s">
        <v>8</v>
      </c>
      <c r="D2" s="1" t="s">
        <v>7</v>
      </c>
      <c r="E2">
        <v>220.39</v>
      </c>
      <c r="F2">
        <f>E2*10000</f>
        <v>2203900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</row>
    <row r="6" spans="1:161">
      <c r="B6" s="15">
        <f>SUM(D6:MI6)</f>
        <v>-132764.67999999991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</row>
    <row r="7" spans="1:16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</row>
    <row r="8" spans="1:161">
      <c r="A8" s="8">
        <f>B8/F2</f>
        <v>-2.4209350296672004E-2</v>
      </c>
      <c r="B8" s="7">
        <f>SUM(D8:MI8)</f>
        <v>-53354.98711883543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</row>
    <row r="9" spans="1:161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</row>
    <row r="10" spans="1:161">
      <c r="T10" s="22" t="s">
        <v>49</v>
      </c>
      <c r="FE10" t="s">
        <v>82</v>
      </c>
    </row>
    <row r="13" spans="1:161">
      <c r="C13" s="1" t="s">
        <v>26</v>
      </c>
      <c r="D13" s="1" t="s">
        <v>27</v>
      </c>
      <c r="E13" s="1" t="s">
        <v>47</v>
      </c>
    </row>
    <row r="14" spans="1:161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L15"/>
  <sheetViews>
    <sheetView topLeftCell="EV1" workbookViewId="0">
      <selection activeCell="FL7" sqref="FL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68">
      <c r="C2" s="1" t="s">
        <v>9</v>
      </c>
      <c r="D2" s="1" t="s">
        <v>7</v>
      </c>
      <c r="E2">
        <v>9.6</v>
      </c>
      <c r="F2">
        <f>E2*10000</f>
        <v>96000</v>
      </c>
    </row>
    <row r="3" spans="1:168">
      <c r="C3" s="1" t="s">
        <v>1</v>
      </c>
    </row>
    <row r="4" spans="1:1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</row>
    <row r="5" spans="1:1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</row>
    <row r="6" spans="1:168">
      <c r="B6" s="15">
        <f>SUM(D6:MI6)</f>
        <v>-68234.580000000016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</row>
    <row r="7" spans="1:168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</row>
    <row r="8" spans="1:168">
      <c r="A8" s="8">
        <f>B8/F2</f>
        <v>-0.11632383353564085</v>
      </c>
      <c r="B8" s="7">
        <f>SUM(D8:MI8)</f>
        <v>-11167.088019421522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</row>
    <row r="9" spans="1:168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</row>
    <row r="12" spans="1:168">
      <c r="C12" s="1" t="s">
        <v>26</v>
      </c>
      <c r="D12" s="1" t="s">
        <v>27</v>
      </c>
      <c r="E12" s="1" t="s">
        <v>30</v>
      </c>
    </row>
    <row r="13" spans="1:168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68">
      <c r="C14" s="12"/>
      <c r="D14" s="13"/>
      <c r="E14" s="13"/>
    </row>
    <row r="15" spans="1:168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X15"/>
  <sheetViews>
    <sheetView topLeftCell="EF1" workbookViewId="0">
      <selection activeCell="EX7" sqref="EX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54">
      <c r="C2" s="1" t="s">
        <v>15</v>
      </c>
      <c r="D2" s="1" t="s">
        <v>7</v>
      </c>
      <c r="E2">
        <v>3.89</v>
      </c>
      <c r="F2">
        <f>E2*10000</f>
        <v>38900</v>
      </c>
    </row>
    <row r="3" spans="1:154">
      <c r="C3" s="1" t="s">
        <v>1</v>
      </c>
    </row>
    <row r="4" spans="1:1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</row>
    <row r="5" spans="1:1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</row>
    <row r="6" spans="1:154">
      <c r="B6" s="15">
        <f>SUM(D6:MI6)</f>
        <v>-4076.8599999999997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</row>
    <row r="7" spans="1:154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</row>
    <row r="8" spans="1:154">
      <c r="A8" s="8">
        <f>B8/F2</f>
        <v>-1.2534529694555013E-2</v>
      </c>
      <c r="B8" s="7">
        <f>SUM(D8:MI8)</f>
        <v>-487.59320511819004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</row>
    <row r="9" spans="1:154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</row>
    <row r="10" spans="1:154">
      <c r="CD10" s="1" t="s">
        <v>76</v>
      </c>
    </row>
    <row r="14" spans="1:154">
      <c r="C14" s="1" t="s">
        <v>26</v>
      </c>
      <c r="D14" s="17" t="s">
        <v>27</v>
      </c>
      <c r="E14" s="1" t="s">
        <v>30</v>
      </c>
    </row>
    <row r="15" spans="1:154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L18"/>
  <sheetViews>
    <sheetView topLeftCell="EZ1" workbookViewId="0">
      <selection activeCell="FL7" sqref="FL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68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68">
      <c r="C3" s="1" t="s">
        <v>1</v>
      </c>
    </row>
    <row r="4" spans="1:1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</row>
    <row r="5" spans="1:1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</row>
    <row r="6" spans="1:168">
      <c r="B6" s="15">
        <f>SUM(D6:MI6)</f>
        <v>-66506.500000000058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</row>
    <row r="7" spans="1:168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</row>
    <row r="8" spans="1:168">
      <c r="A8" s="8">
        <f>B8/F2</f>
        <v>-2.3167289252025141E-2</v>
      </c>
      <c r="B8" s="7">
        <f>SUM(D8:MI8)</f>
        <v>-18376.293834706339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" si="76">FL6/FL7</f>
        <v>17.441471571906352</v>
      </c>
    </row>
    <row r="9" spans="1:168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</row>
    <row r="14" spans="1:168">
      <c r="C14" s="1" t="s">
        <v>26</v>
      </c>
      <c r="D14" s="1" t="s">
        <v>27</v>
      </c>
      <c r="E14" s="1" t="s">
        <v>30</v>
      </c>
    </row>
    <row r="15" spans="1:168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68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L15"/>
  <sheetViews>
    <sheetView topLeftCell="ET1" workbookViewId="0">
      <selection activeCell="FL7" sqref="FL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68">
      <c r="C2" s="1" t="s">
        <v>14</v>
      </c>
      <c r="D2" s="1" t="s">
        <v>7</v>
      </c>
      <c r="E2">
        <v>19.88</v>
      </c>
      <c r="F2">
        <f>E2*10000</f>
        <v>198800</v>
      </c>
    </row>
    <row r="3" spans="1:168">
      <c r="C3" s="1" t="s">
        <v>1</v>
      </c>
    </row>
    <row r="4" spans="1:1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</row>
    <row r="5" spans="1:1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</row>
    <row r="6" spans="1:168">
      <c r="B6" s="15">
        <f>SUM(D6:MI6)</f>
        <v>-24780.86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</row>
    <row r="7" spans="1:168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</row>
    <row r="8" spans="1:168">
      <c r="A8" s="8">
        <f>B8/F2</f>
        <v>-2.8246786983841816E-2</v>
      </c>
      <c r="B8" s="7">
        <f>SUM(D8:MI8)</f>
        <v>-5615.4612523877531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" si="78">FL6/FL7</f>
        <v>45.894472361809044</v>
      </c>
    </row>
    <row r="9" spans="1:168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</row>
    <row r="10" spans="1:168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68">
      <c r="C13" s="17" t="s">
        <v>26</v>
      </c>
      <c r="D13" s="17" t="s">
        <v>27</v>
      </c>
      <c r="E13" s="1" t="s">
        <v>35</v>
      </c>
    </row>
    <row r="14" spans="1:168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68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L14"/>
  <sheetViews>
    <sheetView topLeftCell="ES1" workbookViewId="0">
      <selection activeCell="FL7" sqref="FL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68">
      <c r="C2" s="1" t="s">
        <v>16</v>
      </c>
      <c r="D2" s="1" t="s">
        <v>7</v>
      </c>
      <c r="E2">
        <v>178.53</v>
      </c>
      <c r="F2">
        <f>E2*10000</f>
        <v>1785300</v>
      </c>
    </row>
    <row r="3" spans="1:168">
      <c r="C3" s="1" t="s">
        <v>1</v>
      </c>
    </row>
    <row r="4" spans="1:1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</row>
    <row r="5" spans="1:1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</row>
    <row r="6" spans="1:168">
      <c r="B6" s="15">
        <f>SUM(D6:MI6)</f>
        <v>-61387.780000000006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</row>
    <row r="7" spans="1:168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</row>
    <row r="8" spans="1:168">
      <c r="A8" s="8">
        <f>B8/F2</f>
        <v>-9.4414915699698766E-3</v>
      </c>
      <c r="B8" s="7">
        <f>SUM(D8:MI8)</f>
        <v>-16855.89489986722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" si="78">FL6/FL7</f>
        <v>-2031.4834254143645</v>
      </c>
    </row>
    <row r="9" spans="1:168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</row>
    <row r="10" spans="1:168">
      <c r="B10">
        <f>B6/B8</f>
        <v>3.6419175822271872</v>
      </c>
      <c r="U10" s="1" t="s">
        <v>51</v>
      </c>
      <c r="V10" s="1" t="s">
        <v>41</v>
      </c>
    </row>
    <row r="12" spans="1:168">
      <c r="C12" s="1" t="s">
        <v>26</v>
      </c>
      <c r="D12" s="1" t="s">
        <v>27</v>
      </c>
    </row>
    <row r="13" spans="1:168">
      <c r="C13">
        <v>800</v>
      </c>
      <c r="D13">
        <v>9.1660000000000004</v>
      </c>
    </row>
    <row r="14" spans="1:168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K1" workbookViewId="0">
      <selection activeCell="DT22" sqref="DT22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X13"/>
  <sheetViews>
    <sheetView topLeftCell="EJ1" workbookViewId="0">
      <selection activeCell="EX7" sqref="EX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54">
      <c r="C2" s="1" t="s">
        <v>53</v>
      </c>
      <c r="D2" s="1" t="s">
        <v>7</v>
      </c>
      <c r="E2">
        <v>12.56</v>
      </c>
      <c r="F2">
        <f>E2*10000</f>
        <v>125600</v>
      </c>
    </row>
    <row r="3" spans="1:154">
      <c r="C3" s="1" t="s">
        <v>1</v>
      </c>
    </row>
    <row r="4" spans="1:1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</row>
    <row r="5" spans="1:154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</row>
    <row r="6" spans="1:154">
      <c r="B6" s="15">
        <f>SUM(D6:MI6)</f>
        <v>481996.89000000031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</row>
    <row r="7" spans="1:154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</row>
    <row r="8" spans="1:154">
      <c r="A8" s="8">
        <f>B8/F2</f>
        <v>6.4932456732561712E-3</v>
      </c>
      <c r="B8" s="7">
        <f>SUM(D8:MI8)</f>
        <v>815.55165656097506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" si="71">EX6/EX7</f>
        <v>-9.5616931852296611E-3</v>
      </c>
    </row>
    <row r="9" spans="1:154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</row>
    <row r="10" spans="1:154">
      <c r="B10">
        <f>B6/B8</f>
        <v>591.00718651285536</v>
      </c>
    </row>
    <row r="12" spans="1:154">
      <c r="C12" s="17" t="s">
        <v>26</v>
      </c>
      <c r="D12" s="17" t="s">
        <v>27</v>
      </c>
    </row>
    <row r="13" spans="1:154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L14"/>
  <sheetViews>
    <sheetView topLeftCell="EW1" workbookViewId="0">
      <selection activeCell="FL7" sqref="FL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68">
      <c r="C2" s="1" t="s">
        <v>19</v>
      </c>
      <c r="D2" s="1" t="s">
        <v>7</v>
      </c>
      <c r="E2">
        <v>19.34</v>
      </c>
      <c r="F2">
        <f>E2*10000</f>
        <v>193400</v>
      </c>
    </row>
    <row r="3" spans="1:168">
      <c r="C3" s="1" t="s">
        <v>1</v>
      </c>
    </row>
    <row r="4" spans="1:1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</row>
    <row r="5" spans="1:1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</row>
    <row r="6" spans="1:168">
      <c r="B6" s="15">
        <f>SUM(D6:MI6)</f>
        <v>-26353.999999999989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</row>
    <row r="7" spans="1:168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</row>
    <row r="8" spans="1:168">
      <c r="A8" s="8">
        <f>B8/F2</f>
        <v>-4.9232902295904026E-2</v>
      </c>
      <c r="B8" s="7">
        <f>SUM(D8:MI8)</f>
        <v>-9521.6433040278389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" si="78">FL6/FL7</f>
        <v>-154.12062256809338</v>
      </c>
    </row>
    <row r="9" spans="1:168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</row>
    <row r="10" spans="1:168">
      <c r="DY10" s="1" t="s">
        <v>41</v>
      </c>
    </row>
    <row r="12" spans="1:168">
      <c r="C12" s="17" t="s">
        <v>26</v>
      </c>
      <c r="D12" s="17" t="s">
        <v>27</v>
      </c>
    </row>
    <row r="13" spans="1:168">
      <c r="C13" s="10">
        <v>600</v>
      </c>
      <c r="D13" s="10">
        <v>7.2480000000000002</v>
      </c>
    </row>
    <row r="14" spans="1:168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L14"/>
  <sheetViews>
    <sheetView topLeftCell="EY1" workbookViewId="0">
      <selection activeCell="FL7" sqref="FL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68">
      <c r="C2" s="1" t="s">
        <v>21</v>
      </c>
      <c r="D2" s="1" t="s">
        <v>7</v>
      </c>
      <c r="E2">
        <v>5.4</v>
      </c>
      <c r="F2">
        <f>E2*10000</f>
        <v>54000</v>
      </c>
    </row>
    <row r="3" spans="1:168">
      <c r="C3" s="1" t="s">
        <v>1</v>
      </c>
    </row>
    <row r="4" spans="1:1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</row>
    <row r="5" spans="1:1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</row>
    <row r="6" spans="1:168">
      <c r="B6" s="15">
        <f>SUM(D6:MI6)</f>
        <v>-6432.5600000000022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</row>
    <row r="7" spans="1:168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</row>
    <row r="8" spans="1:168">
      <c r="A8" s="8">
        <f>B8/F2</f>
        <v>-2.1601267961895553E-2</v>
      </c>
      <c r="B8" s="7">
        <f>SUM(D8:MI8)</f>
        <v>-1166.4684699423599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" si="78">FL6/FL7</f>
        <v>-19.610208816705338</v>
      </c>
    </row>
    <row r="9" spans="1:168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</row>
    <row r="12" spans="1:168">
      <c r="C12" s="17" t="s">
        <v>26</v>
      </c>
      <c r="D12" s="17" t="s">
        <v>27</v>
      </c>
    </row>
    <row r="13" spans="1:168">
      <c r="C13" s="10">
        <v>300</v>
      </c>
      <c r="D13" s="10">
        <v>8.4870000000000001</v>
      </c>
    </row>
    <row r="14" spans="1:168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S13"/>
  <sheetViews>
    <sheetView tabSelected="1" topLeftCell="EA1" workbookViewId="0">
      <selection activeCell="ES7" sqref="ES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49">
      <c r="C2" s="1" t="s">
        <v>58</v>
      </c>
      <c r="D2" s="1" t="s">
        <v>7</v>
      </c>
      <c r="E2">
        <v>7.83</v>
      </c>
      <c r="F2">
        <f>E2*10000</f>
        <v>78300</v>
      </c>
    </row>
    <row r="3" spans="1:149">
      <c r="C3" s="1" t="s">
        <v>1</v>
      </c>
    </row>
    <row r="4" spans="1:1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</row>
    <row r="5" spans="1:149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</row>
    <row r="6" spans="1:149">
      <c r="B6" s="15">
        <f>SUM(D6:MI6)</f>
        <v>-4912.5999999999995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</row>
    <row r="7" spans="1:149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</row>
    <row r="8" spans="1:149">
      <c r="A8" s="8">
        <f>B8/F2</f>
        <v>-5.8217449746678397E-3</v>
      </c>
      <c r="B8" s="7">
        <f>SUM(D8:MI8)</f>
        <v>-455.84263151649185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" si="69">ES6/ES7</f>
        <v>-73.774406332453836</v>
      </c>
    </row>
    <row r="9" spans="1:149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</row>
    <row r="12" spans="1:149">
      <c r="C12" s="17" t="s">
        <v>26</v>
      </c>
      <c r="D12" s="17" t="s">
        <v>27</v>
      </c>
    </row>
    <row r="13" spans="1:14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V1" workbookViewId="0">
      <selection activeCell="BB7" sqref="BB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-70373.719999999987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-1.7326457465699007E-2</v>
      </c>
      <c r="B8" s="7">
        <f>SUM(D8:MI8)</f>
        <v>-1133.1503182567151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K1" workbookViewId="0">
      <selection activeCell="BB7" sqref="BB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-30033.630000000005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-3.0148439531703371E-3</v>
      </c>
      <c r="B8" s="7">
        <f>SUM(D8:MI8)</f>
        <v>-313.84525552503209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L17"/>
  <sheetViews>
    <sheetView topLeftCell="EX1" workbookViewId="0">
      <selection activeCell="FL7" sqref="FL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68">
      <c r="C2" s="1" t="s">
        <v>10</v>
      </c>
      <c r="D2" s="1" t="s">
        <v>7</v>
      </c>
      <c r="E2">
        <v>955.58</v>
      </c>
      <c r="F2">
        <f>E2*10000</f>
        <v>9555800</v>
      </c>
    </row>
    <row r="3" spans="1:168">
      <c r="C3" s="1" t="s">
        <v>1</v>
      </c>
    </row>
    <row r="4" spans="1:1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</row>
    <row r="5" spans="1:1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</row>
    <row r="6" spans="1:168">
      <c r="B6" s="15">
        <f>SUM(D6:MI6)</f>
        <v>97657.609999999986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</row>
    <row r="7" spans="1:168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</row>
    <row r="8" spans="1:168">
      <c r="A8" s="8">
        <f>B8/F2</f>
        <v>1.7959423181979361E-3</v>
      </c>
      <c r="B8" s="7">
        <f>SUM(D8:MI8)</f>
        <v>17161.665604235837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</row>
    <row r="9" spans="1:168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</row>
    <row r="10" spans="1:168">
      <c r="B10" s="10">
        <f>B6/B8</f>
        <v>5.6904505805017065</v>
      </c>
    </row>
    <row r="12" spans="1:168">
      <c r="C12" s="17" t="s">
        <v>26</v>
      </c>
      <c r="D12" s="17" t="s">
        <v>27</v>
      </c>
    </row>
    <row r="13" spans="1:168">
      <c r="C13" s="10">
        <v>1000</v>
      </c>
      <c r="D13" s="10">
        <v>7.5910000000000002</v>
      </c>
    </row>
    <row r="14" spans="1:168">
      <c r="C14">
        <v>900</v>
      </c>
      <c r="D14">
        <v>5.9</v>
      </c>
    </row>
    <row r="15" spans="1:168">
      <c r="A15" s="1" t="s">
        <v>28</v>
      </c>
      <c r="B15" s="38">
        <v>11232</v>
      </c>
      <c r="C15">
        <v>1900</v>
      </c>
      <c r="D15">
        <v>6</v>
      </c>
    </row>
    <row r="16" spans="1:168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L17"/>
  <sheetViews>
    <sheetView topLeftCell="FB1" workbookViewId="0">
      <selection activeCell="FL7" sqref="FL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68">
      <c r="C2" s="1" t="s">
        <v>17</v>
      </c>
      <c r="D2" s="1" t="s">
        <v>7</v>
      </c>
      <c r="E2">
        <v>220.9</v>
      </c>
      <c r="F2">
        <f>E2*10000</f>
        <v>2209000</v>
      </c>
    </row>
    <row r="3" spans="1:168">
      <c r="C3" s="1" t="s">
        <v>1</v>
      </c>
    </row>
    <row r="4" spans="1:1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</row>
    <row r="5" spans="1:1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</row>
    <row r="6" spans="1:168">
      <c r="B6" s="15">
        <f>SUM(D6:MI6)</f>
        <v>148028.32999999993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</row>
    <row r="7" spans="1:168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</row>
    <row r="8" spans="1:168">
      <c r="A8" s="8">
        <f>B8/F2</f>
        <v>7.5461724040079368E-3</v>
      </c>
      <c r="B8" s="7">
        <f>SUM(D8:MI8)</f>
        <v>16669.494840453532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" si="78">FL6/FL7</f>
        <v>311.0449704142012</v>
      </c>
    </row>
    <row r="9" spans="1:168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</row>
    <row r="10" spans="1:168">
      <c r="B10" s="10">
        <f>B6/B8</f>
        <v>8.8801929162703104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68">
      <c r="AB11" s="1" t="s">
        <v>61</v>
      </c>
    </row>
    <row r="13" spans="1:168">
      <c r="C13" s="17" t="s">
        <v>26</v>
      </c>
      <c r="D13" s="17" t="s">
        <v>27</v>
      </c>
      <c r="E13" s="1" t="s">
        <v>28</v>
      </c>
    </row>
    <row r="14" spans="1:168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68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68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O15"/>
  <sheetViews>
    <sheetView topLeftCell="EC1" workbookViewId="0">
      <selection activeCell="EO7" sqref="EO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45">
      <c r="C2" s="1" t="s">
        <v>33</v>
      </c>
      <c r="D2" s="1" t="s">
        <v>7</v>
      </c>
      <c r="E2">
        <v>11.94</v>
      </c>
      <c r="F2">
        <f>E2*10000</f>
        <v>119400</v>
      </c>
    </row>
    <row r="3" spans="1:145">
      <c r="C3" s="1" t="s">
        <v>1</v>
      </c>
    </row>
    <row r="4" spans="1:1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</row>
    <row r="5" spans="1:145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</row>
    <row r="6" spans="1:145">
      <c r="B6" s="15">
        <f>SUM(D6:MI6)</f>
        <v>-26741.350000000013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</row>
    <row r="7" spans="1:145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</row>
    <row r="8" spans="1:145">
      <c r="A8" s="8">
        <f>B8/F2</f>
        <v>-4.9484015643023169E-2</v>
      </c>
      <c r="B8" s="7">
        <f>SUM(D8:MI8)</f>
        <v>-5908.3914677769662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" si="67">EO6/EO7</f>
        <v>-47.27209302325582</v>
      </c>
    </row>
    <row r="9" spans="1:145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</row>
    <row r="10" spans="1:145">
      <c r="B10">
        <f>B6/B8</f>
        <v>4.5259949591765034</v>
      </c>
      <c r="DF10" t="s">
        <v>82</v>
      </c>
    </row>
    <row r="12" spans="1:145">
      <c r="C12" s="17" t="s">
        <v>26</v>
      </c>
      <c r="D12" s="17" t="s">
        <v>27</v>
      </c>
    </row>
    <row r="13" spans="1:145">
      <c r="C13" s="10">
        <v>800</v>
      </c>
      <c r="D13" s="10">
        <v>14.318</v>
      </c>
    </row>
    <row r="14" spans="1:145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45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L17"/>
  <sheetViews>
    <sheetView topLeftCell="EU1" workbookViewId="0">
      <selection activeCell="FL7" sqref="FL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68">
      <c r="C2" s="1" t="s">
        <v>18</v>
      </c>
      <c r="D2" s="1" t="s">
        <v>7</v>
      </c>
      <c r="E2">
        <v>295.52</v>
      </c>
      <c r="F2">
        <f>E2*10000</f>
        <v>2955200</v>
      </c>
    </row>
    <row r="3" spans="1:168">
      <c r="C3" s="1" t="s">
        <v>1</v>
      </c>
    </row>
    <row r="4" spans="1:1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</row>
    <row r="5" spans="1:1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</row>
    <row r="6" spans="1:168">
      <c r="B6" s="15">
        <f>SUM(D6:MI6)</f>
        <v>115012.01999999996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</row>
    <row r="7" spans="1:168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</row>
    <row r="8" spans="1:168">
      <c r="A8" s="8">
        <f>B8/F2</f>
        <v>4.3988639623365119E-3</v>
      </c>
      <c r="B8" s="7">
        <f>SUM(D8:MI8)</f>
        <v>12999.52278149686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" si="78">FL6/FL7</f>
        <v>-356.70153061224488</v>
      </c>
    </row>
    <row r="9" spans="1:168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</row>
    <row r="10" spans="1:168">
      <c r="B10">
        <f>B6/B8</f>
        <v>8.8474032418870561</v>
      </c>
      <c r="AJ10" t="s">
        <v>65</v>
      </c>
    </row>
    <row r="12" spans="1:168">
      <c r="C12" s="17" t="s">
        <v>26</v>
      </c>
      <c r="D12" s="17" t="s">
        <v>27</v>
      </c>
      <c r="E12" s="1" t="s">
        <v>30</v>
      </c>
    </row>
    <row r="13" spans="1:168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68">
      <c r="A14" s="1" t="s">
        <v>29</v>
      </c>
      <c r="B14" s="16">
        <v>43040</v>
      </c>
      <c r="C14">
        <v>1700</v>
      </c>
      <c r="D14">
        <v>8.23</v>
      </c>
    </row>
    <row r="15" spans="1:168">
      <c r="A15" s="1" t="s">
        <v>29</v>
      </c>
      <c r="B15" s="16">
        <v>43054</v>
      </c>
      <c r="C15">
        <v>2400</v>
      </c>
      <c r="D15">
        <v>8.34</v>
      </c>
    </row>
    <row r="16" spans="1:168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F15"/>
  <sheetViews>
    <sheetView topLeftCell="CW1" workbookViewId="0">
      <selection activeCell="DF7" sqref="DF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10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10">
      <c r="C3" s="1" t="s">
        <v>1</v>
      </c>
    </row>
    <row r="4" spans="1:1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</row>
    <row r="5" spans="1:110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</row>
    <row r="6" spans="1:110">
      <c r="B6" s="15">
        <f>SUM(D6:MI6)</f>
        <v>16879.760000000031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</row>
    <row r="7" spans="1:110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</row>
    <row r="8" spans="1:110">
      <c r="A8" s="8">
        <f>B8/F2</f>
        <v>-2.8186065453615797E-2</v>
      </c>
      <c r="B8" s="7">
        <f>SUM(D8:MI8)</f>
        <v>-1615.0615504921855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</row>
    <row r="9" spans="1:110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</row>
    <row r="10" spans="1:110">
      <c r="B10" s="10">
        <f>B6/B8</f>
        <v>-10.451465453348185</v>
      </c>
      <c r="CC10" s="1" t="s">
        <v>75</v>
      </c>
      <c r="CD10" s="1" t="s">
        <v>83</v>
      </c>
    </row>
    <row r="12" spans="1:110">
      <c r="C12" s="1" t="s">
        <v>26</v>
      </c>
      <c r="D12" s="1" t="s">
        <v>27</v>
      </c>
      <c r="E12" s="1" t="s">
        <v>28</v>
      </c>
    </row>
    <row r="13" spans="1:110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10">
      <c r="A14" s="1" t="s">
        <v>29</v>
      </c>
      <c r="B14" s="11">
        <v>42999</v>
      </c>
      <c r="C14">
        <v>1000</v>
      </c>
      <c r="D14">
        <v>18.510000000000002</v>
      </c>
    </row>
    <row r="15" spans="1:110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2018-04-17T14:19:19Z</dcterms:modified>
</cp:coreProperties>
</file>