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8" i="20" l="1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<sst xmlns="http://schemas.openxmlformats.org/spreadsheetml/2006/main" count="291" uniqueCount="72">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</sst>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983224"/>
        <c:axId val="-1988980280"/>
      </c:lineChart>
      <c:catAx>
        <c:axId val="-198898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980280"/>
        <c:crosses val="autoZero"/>
        <c:auto val="1"/>
        <c:lblAlgn val="ctr"/>
        <c:lblOffset val="100"/>
        <c:noMultiLvlLbl val="0"/>
      </c:catAx>
      <c:valAx>
        <c:axId val="-198898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98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84312"/>
        <c:axId val="1776787320"/>
      </c:lineChart>
      <c:catAx>
        <c:axId val="177678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87320"/>
        <c:crosses val="autoZero"/>
        <c:auto val="1"/>
        <c:lblAlgn val="ctr"/>
        <c:lblOffset val="100"/>
        <c:noMultiLvlLbl val="0"/>
      </c:catAx>
      <c:valAx>
        <c:axId val="177678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8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47992"/>
        <c:axId val="1777051000"/>
      </c:lineChart>
      <c:catAx>
        <c:axId val="177704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51000"/>
        <c:crosses val="autoZero"/>
        <c:auto val="1"/>
        <c:lblAlgn val="ctr"/>
        <c:lblOffset val="100"/>
        <c:noMultiLvlLbl val="0"/>
      </c:catAx>
      <c:valAx>
        <c:axId val="177705100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04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889704"/>
        <c:axId val="2144481016"/>
      </c:barChart>
      <c:catAx>
        <c:axId val="214488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81016"/>
        <c:crosses val="autoZero"/>
        <c:auto val="1"/>
        <c:lblAlgn val="ctr"/>
        <c:lblOffset val="100"/>
        <c:noMultiLvlLbl val="0"/>
      </c:catAx>
      <c:valAx>
        <c:axId val="214448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8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1544"/>
        <c:axId val="2089202552"/>
      </c:lineChart>
      <c:catAx>
        <c:axId val="214452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2552"/>
        <c:crosses val="autoZero"/>
        <c:auto val="1"/>
        <c:lblAlgn val="ctr"/>
        <c:lblOffset val="100"/>
        <c:noMultiLvlLbl val="0"/>
      </c:catAx>
      <c:valAx>
        <c:axId val="208920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52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855320"/>
        <c:axId val="-1992852648"/>
      </c:lineChart>
      <c:catAx>
        <c:axId val="-199285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852648"/>
        <c:crosses val="autoZero"/>
        <c:auto val="1"/>
        <c:lblAlgn val="ctr"/>
        <c:lblOffset val="100"/>
        <c:noMultiLvlLbl val="0"/>
      </c:catAx>
      <c:valAx>
        <c:axId val="-19928526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285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4563576"/>
        <c:axId val="-1992057544"/>
      </c:barChart>
      <c:catAx>
        <c:axId val="-199456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057544"/>
        <c:crosses val="autoZero"/>
        <c:auto val="1"/>
        <c:lblAlgn val="ctr"/>
        <c:lblOffset val="100"/>
        <c:noMultiLvlLbl val="0"/>
      </c:catAx>
      <c:valAx>
        <c:axId val="-199205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456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33928"/>
        <c:axId val="1776436936"/>
      </c:lineChart>
      <c:catAx>
        <c:axId val="177643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36936"/>
        <c:crosses val="autoZero"/>
        <c:auto val="1"/>
        <c:lblAlgn val="ctr"/>
        <c:lblOffset val="100"/>
        <c:noMultiLvlLbl val="0"/>
      </c:catAx>
      <c:valAx>
        <c:axId val="177643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3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96568"/>
        <c:axId val="1776551544"/>
      </c:lineChart>
      <c:catAx>
        <c:axId val="177669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51544"/>
        <c:crosses val="autoZero"/>
        <c:auto val="1"/>
        <c:lblAlgn val="ctr"/>
        <c:lblOffset val="100"/>
        <c:noMultiLvlLbl val="0"/>
      </c:catAx>
      <c:valAx>
        <c:axId val="17765515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69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443784"/>
        <c:axId val="1776446792"/>
      </c:barChart>
      <c:catAx>
        <c:axId val="177644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46792"/>
        <c:crosses val="autoZero"/>
        <c:auto val="1"/>
        <c:lblAlgn val="ctr"/>
        <c:lblOffset val="100"/>
        <c:noMultiLvlLbl val="0"/>
      </c:catAx>
      <c:valAx>
        <c:axId val="177644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4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86936"/>
        <c:axId val="1776489944"/>
      </c:lineChart>
      <c:catAx>
        <c:axId val="177648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89944"/>
        <c:crosses val="autoZero"/>
        <c:auto val="1"/>
        <c:lblAlgn val="ctr"/>
        <c:lblOffset val="100"/>
        <c:noMultiLvlLbl val="0"/>
      </c:catAx>
      <c:valAx>
        <c:axId val="177648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8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110120"/>
        <c:axId val="-1989107480"/>
      </c:lineChart>
      <c:catAx>
        <c:axId val="-198911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107480"/>
        <c:crosses val="autoZero"/>
        <c:auto val="1"/>
        <c:lblAlgn val="ctr"/>
        <c:lblOffset val="100"/>
        <c:noMultiLvlLbl val="0"/>
      </c:catAx>
      <c:valAx>
        <c:axId val="-19891074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11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38840"/>
        <c:axId val="1776641848"/>
      </c:lineChart>
      <c:catAx>
        <c:axId val="177663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41848"/>
        <c:crosses val="autoZero"/>
        <c:auto val="1"/>
        <c:lblAlgn val="ctr"/>
        <c:lblOffset val="100"/>
        <c:noMultiLvlLbl val="0"/>
      </c:catAx>
      <c:valAx>
        <c:axId val="177664184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63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64584"/>
        <c:axId val="1776667592"/>
      </c:barChart>
      <c:catAx>
        <c:axId val="177666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67592"/>
        <c:crosses val="autoZero"/>
        <c:auto val="1"/>
        <c:lblAlgn val="ctr"/>
        <c:lblOffset val="100"/>
        <c:noMultiLvlLbl val="0"/>
      </c:catAx>
      <c:valAx>
        <c:axId val="177666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6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42232"/>
        <c:axId val="1776545240"/>
      </c:lineChart>
      <c:catAx>
        <c:axId val="177654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45240"/>
        <c:crosses val="autoZero"/>
        <c:auto val="1"/>
        <c:lblAlgn val="ctr"/>
        <c:lblOffset val="100"/>
        <c:noMultiLvlLbl val="0"/>
      </c:catAx>
      <c:valAx>
        <c:axId val="177654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4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83080"/>
        <c:axId val="1776586088"/>
      </c:lineChart>
      <c:catAx>
        <c:axId val="177658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86088"/>
        <c:crosses val="autoZero"/>
        <c:auto val="1"/>
        <c:lblAlgn val="ctr"/>
        <c:lblOffset val="100"/>
        <c:noMultiLvlLbl val="0"/>
      </c:catAx>
      <c:valAx>
        <c:axId val="177658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58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08776"/>
        <c:axId val="1776611784"/>
      </c:barChart>
      <c:catAx>
        <c:axId val="17766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11784"/>
        <c:crosses val="autoZero"/>
        <c:auto val="1"/>
        <c:lblAlgn val="ctr"/>
        <c:lblOffset val="100"/>
        <c:noMultiLvlLbl val="0"/>
      </c:catAx>
      <c:valAx>
        <c:axId val="177661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0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54504"/>
        <c:axId val="1776757512"/>
      </c:lineChart>
      <c:catAx>
        <c:axId val="177675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57512"/>
        <c:crosses val="autoZero"/>
        <c:auto val="1"/>
        <c:lblAlgn val="ctr"/>
        <c:lblOffset val="100"/>
        <c:noMultiLvlLbl val="0"/>
      </c:catAx>
      <c:valAx>
        <c:axId val="177675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5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66056"/>
        <c:axId val="1776769064"/>
      </c:lineChart>
      <c:catAx>
        <c:axId val="177676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69064"/>
        <c:crosses val="autoZero"/>
        <c:auto val="1"/>
        <c:lblAlgn val="ctr"/>
        <c:lblOffset val="100"/>
        <c:noMultiLvlLbl val="0"/>
      </c:catAx>
      <c:valAx>
        <c:axId val="177676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76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51880"/>
        <c:axId val="1776854888"/>
      </c:barChart>
      <c:catAx>
        <c:axId val="177685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54888"/>
        <c:crosses val="autoZero"/>
        <c:auto val="1"/>
        <c:lblAlgn val="ctr"/>
        <c:lblOffset val="100"/>
        <c:noMultiLvlLbl val="0"/>
      </c:catAx>
      <c:valAx>
        <c:axId val="177685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85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36296"/>
        <c:axId val="1776939304"/>
      </c:lineChart>
      <c:catAx>
        <c:axId val="177693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39304"/>
        <c:crosses val="autoZero"/>
        <c:auto val="1"/>
        <c:lblAlgn val="ctr"/>
        <c:lblOffset val="100"/>
        <c:noMultiLvlLbl val="0"/>
      </c:catAx>
      <c:valAx>
        <c:axId val="177693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3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57288"/>
        <c:axId val="2144456520"/>
      </c:lineChart>
      <c:catAx>
        <c:axId val="214425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56520"/>
        <c:crosses val="autoZero"/>
        <c:auto val="1"/>
        <c:lblAlgn val="ctr"/>
        <c:lblOffset val="100"/>
        <c:noMultiLvlLbl val="0"/>
      </c:catAx>
      <c:valAx>
        <c:axId val="21444565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25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669368"/>
        <c:axId val="-1988666424"/>
      </c:barChart>
      <c:catAx>
        <c:axId val="-198866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666424"/>
        <c:crosses val="autoZero"/>
        <c:auto val="1"/>
        <c:lblAlgn val="ctr"/>
        <c:lblOffset val="100"/>
        <c:noMultiLvlLbl val="0"/>
      </c:catAx>
      <c:valAx>
        <c:axId val="-198866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66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305048"/>
        <c:axId val="1776890824"/>
      </c:barChart>
      <c:catAx>
        <c:axId val="214430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90824"/>
        <c:crosses val="autoZero"/>
        <c:auto val="1"/>
        <c:lblAlgn val="ctr"/>
        <c:lblOffset val="100"/>
        <c:noMultiLvlLbl val="0"/>
      </c:catAx>
      <c:valAx>
        <c:axId val="177689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30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42200"/>
        <c:axId val="2143451672"/>
      </c:lineChart>
      <c:catAx>
        <c:axId val="209644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51672"/>
        <c:crosses val="autoZero"/>
        <c:auto val="1"/>
        <c:lblAlgn val="ctr"/>
        <c:lblOffset val="100"/>
        <c:noMultiLvlLbl val="0"/>
      </c:catAx>
      <c:valAx>
        <c:axId val="214345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644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02616"/>
        <c:axId val="1777205624"/>
      </c:lineChart>
      <c:catAx>
        <c:axId val="1777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05624"/>
        <c:crosses val="autoZero"/>
        <c:auto val="1"/>
        <c:lblAlgn val="ctr"/>
        <c:lblOffset val="100"/>
        <c:noMultiLvlLbl val="0"/>
      </c:catAx>
      <c:valAx>
        <c:axId val="177720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259160"/>
        <c:axId val="1777262168"/>
      </c:barChart>
      <c:catAx>
        <c:axId val="177725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62168"/>
        <c:crosses val="autoZero"/>
        <c:auto val="1"/>
        <c:lblAlgn val="ctr"/>
        <c:lblOffset val="100"/>
        <c:noMultiLvlLbl val="0"/>
      </c:catAx>
      <c:valAx>
        <c:axId val="1777262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25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15352"/>
        <c:axId val="1777218360"/>
      </c:lineChart>
      <c:catAx>
        <c:axId val="177721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18360"/>
        <c:crosses val="autoZero"/>
        <c:auto val="1"/>
        <c:lblAlgn val="ctr"/>
        <c:lblOffset val="100"/>
        <c:noMultiLvlLbl val="0"/>
      </c:catAx>
      <c:valAx>
        <c:axId val="177721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21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91880"/>
        <c:axId val="1777294856"/>
      </c:lineChart>
      <c:catAx>
        <c:axId val="177729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94856"/>
        <c:crosses val="autoZero"/>
        <c:auto val="1"/>
        <c:lblAlgn val="ctr"/>
        <c:lblOffset val="100"/>
        <c:noMultiLvlLbl val="0"/>
      </c:catAx>
      <c:valAx>
        <c:axId val="17772948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29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02376"/>
        <c:axId val="1776305384"/>
      </c:barChart>
      <c:catAx>
        <c:axId val="177630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05384"/>
        <c:crosses val="autoZero"/>
        <c:auto val="1"/>
        <c:lblAlgn val="ctr"/>
        <c:lblOffset val="100"/>
        <c:noMultiLvlLbl val="0"/>
      </c:catAx>
      <c:valAx>
        <c:axId val="177630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0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45688"/>
        <c:axId val="1776348696"/>
      </c:lineChart>
      <c:catAx>
        <c:axId val="177634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48696"/>
        <c:crosses val="autoZero"/>
        <c:auto val="1"/>
        <c:lblAlgn val="ctr"/>
        <c:lblOffset val="100"/>
        <c:noMultiLvlLbl val="0"/>
      </c:catAx>
      <c:valAx>
        <c:axId val="177634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4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91368"/>
        <c:axId val="1777094376"/>
      </c:lineChart>
      <c:catAx>
        <c:axId val="177709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94376"/>
        <c:crosses val="autoZero"/>
        <c:auto val="1"/>
        <c:lblAlgn val="ctr"/>
        <c:lblOffset val="100"/>
        <c:noMultiLvlLbl val="0"/>
      </c:catAx>
      <c:valAx>
        <c:axId val="17770943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09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160888"/>
        <c:axId val="1777163896"/>
      </c:barChart>
      <c:catAx>
        <c:axId val="177716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63896"/>
        <c:crosses val="autoZero"/>
        <c:auto val="1"/>
        <c:lblAlgn val="ctr"/>
        <c:lblOffset val="100"/>
        <c:noMultiLvlLbl val="0"/>
      </c:catAx>
      <c:valAx>
        <c:axId val="177716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16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169144"/>
        <c:axId val="-1988166200"/>
      </c:lineChart>
      <c:catAx>
        <c:axId val="-198816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166200"/>
        <c:crosses val="autoZero"/>
        <c:auto val="1"/>
        <c:lblAlgn val="ctr"/>
        <c:lblOffset val="100"/>
        <c:noMultiLvlLbl val="0"/>
      </c:catAx>
      <c:valAx>
        <c:axId val="-198816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31080"/>
        <c:axId val="1777134088"/>
      </c:lineChart>
      <c:catAx>
        <c:axId val="177713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34088"/>
        <c:crosses val="autoZero"/>
        <c:auto val="1"/>
        <c:lblAlgn val="ctr"/>
        <c:lblOffset val="100"/>
        <c:noMultiLvlLbl val="0"/>
      </c:catAx>
      <c:valAx>
        <c:axId val="177713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13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03352"/>
        <c:axId val="1777106360"/>
      </c:lineChart>
      <c:catAx>
        <c:axId val="177710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06360"/>
        <c:crosses val="autoZero"/>
        <c:auto val="1"/>
        <c:lblAlgn val="ctr"/>
        <c:lblOffset val="100"/>
        <c:noMultiLvlLbl val="0"/>
      </c:catAx>
      <c:valAx>
        <c:axId val="1777106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10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77544"/>
        <c:axId val="1776380552"/>
      </c:barChart>
      <c:catAx>
        <c:axId val="177637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80552"/>
        <c:crosses val="autoZero"/>
        <c:auto val="1"/>
        <c:lblAlgn val="ctr"/>
        <c:lblOffset val="100"/>
        <c:noMultiLvlLbl val="0"/>
      </c:catAx>
      <c:valAx>
        <c:axId val="177638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7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43752"/>
        <c:axId val="1776746584"/>
      </c:lineChart>
      <c:catAx>
        <c:axId val="177674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46584"/>
        <c:crosses val="autoZero"/>
        <c:auto val="1"/>
        <c:lblAlgn val="ctr"/>
        <c:lblOffset val="100"/>
        <c:noMultiLvlLbl val="0"/>
      </c:catAx>
      <c:valAx>
        <c:axId val="177674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4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09192"/>
        <c:axId val="1776412200"/>
      </c:lineChart>
      <c:catAx>
        <c:axId val="177640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12200"/>
        <c:crosses val="autoZero"/>
        <c:auto val="1"/>
        <c:lblAlgn val="ctr"/>
        <c:lblOffset val="100"/>
        <c:noMultiLvlLbl val="0"/>
      </c:catAx>
      <c:valAx>
        <c:axId val="177641220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4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969336"/>
        <c:axId val="1776972344"/>
      </c:barChart>
      <c:catAx>
        <c:axId val="177696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72344"/>
        <c:crosses val="autoZero"/>
        <c:auto val="1"/>
        <c:lblAlgn val="ctr"/>
        <c:lblOffset val="100"/>
        <c:noMultiLvlLbl val="0"/>
      </c:catAx>
      <c:valAx>
        <c:axId val="177697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6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07736"/>
        <c:axId val="-2098231560"/>
      </c:lineChart>
      <c:catAx>
        <c:axId val="-209850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31560"/>
        <c:crosses val="autoZero"/>
        <c:auto val="1"/>
        <c:lblAlgn val="ctr"/>
        <c:lblOffset val="100"/>
        <c:noMultiLvlLbl val="0"/>
      </c:catAx>
      <c:valAx>
        <c:axId val="-20982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0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49320"/>
        <c:axId val="-2098342552"/>
      </c:lineChart>
      <c:catAx>
        <c:axId val="-209824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42552"/>
        <c:crosses val="autoZero"/>
        <c:auto val="1"/>
        <c:lblAlgn val="ctr"/>
        <c:lblOffset val="100"/>
        <c:noMultiLvlLbl val="0"/>
      </c:catAx>
      <c:valAx>
        <c:axId val="-2098342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24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701544"/>
        <c:axId val="-2098801240"/>
      </c:barChart>
      <c:catAx>
        <c:axId val="-209870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01240"/>
        <c:crosses val="autoZero"/>
        <c:auto val="1"/>
        <c:lblAlgn val="ctr"/>
        <c:lblOffset val="100"/>
        <c:noMultiLvlLbl val="0"/>
      </c:catAx>
      <c:valAx>
        <c:axId val="-209880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70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48312"/>
        <c:axId val="-2098400824"/>
      </c:lineChart>
      <c:catAx>
        <c:axId val="-209924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00824"/>
        <c:crosses val="autoZero"/>
        <c:auto val="1"/>
        <c:lblAlgn val="ctr"/>
        <c:lblOffset val="100"/>
        <c:noMultiLvlLbl val="0"/>
      </c:catAx>
      <c:valAx>
        <c:axId val="-209840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24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906824"/>
        <c:axId val="-1988903880"/>
      </c:lineChart>
      <c:catAx>
        <c:axId val="-198890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903880"/>
        <c:crosses val="autoZero"/>
        <c:auto val="1"/>
        <c:lblAlgn val="ctr"/>
        <c:lblOffset val="100"/>
        <c:noMultiLvlLbl val="0"/>
      </c:catAx>
      <c:valAx>
        <c:axId val="-19889038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90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88648"/>
        <c:axId val="-2098961032"/>
      </c:lineChart>
      <c:catAx>
        <c:axId val="-209858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61032"/>
        <c:crosses val="autoZero"/>
        <c:auto val="1"/>
        <c:lblAlgn val="ctr"/>
        <c:lblOffset val="100"/>
        <c:noMultiLvlLbl val="0"/>
      </c:catAx>
      <c:valAx>
        <c:axId val="-20989610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58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577192"/>
        <c:axId val="-2098643832"/>
      </c:barChart>
      <c:catAx>
        <c:axId val="-20985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43832"/>
        <c:crosses val="autoZero"/>
        <c:auto val="1"/>
        <c:lblAlgn val="ctr"/>
        <c:lblOffset val="100"/>
        <c:noMultiLvlLbl val="0"/>
      </c:catAx>
      <c:valAx>
        <c:axId val="-209864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7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33272"/>
        <c:axId val="-2098241304"/>
      </c:lineChart>
      <c:catAx>
        <c:axId val="-209823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41304"/>
        <c:crosses val="autoZero"/>
        <c:auto val="1"/>
        <c:lblAlgn val="ctr"/>
        <c:lblOffset val="100"/>
        <c:noMultiLvlLbl val="0"/>
      </c:catAx>
      <c:valAx>
        <c:axId val="-20982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23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33448"/>
        <c:axId val="-2098348184"/>
      </c:lineChart>
      <c:catAx>
        <c:axId val="-209833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48184"/>
        <c:crosses val="autoZero"/>
        <c:auto val="1"/>
        <c:lblAlgn val="ctr"/>
        <c:lblOffset val="100"/>
        <c:noMultiLvlLbl val="0"/>
      </c:catAx>
      <c:valAx>
        <c:axId val="-2098348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33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462808"/>
        <c:axId val="-2098474616"/>
      </c:barChart>
      <c:catAx>
        <c:axId val="-209846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74616"/>
        <c:crosses val="autoZero"/>
        <c:auto val="1"/>
        <c:lblAlgn val="ctr"/>
        <c:lblOffset val="100"/>
        <c:noMultiLvlLbl val="0"/>
      </c:catAx>
      <c:valAx>
        <c:axId val="-209847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46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49112"/>
        <c:axId val="-2098554072"/>
      </c:lineChart>
      <c:catAx>
        <c:axId val="-209854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54072"/>
        <c:crosses val="autoZero"/>
        <c:auto val="1"/>
        <c:lblAlgn val="ctr"/>
        <c:lblOffset val="100"/>
        <c:noMultiLvlLbl val="0"/>
      </c:catAx>
      <c:valAx>
        <c:axId val="-209855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4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13544"/>
        <c:axId val="-2098616840"/>
      </c:lineChart>
      <c:catAx>
        <c:axId val="-20986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16840"/>
        <c:crosses val="autoZero"/>
        <c:auto val="1"/>
        <c:lblAlgn val="ctr"/>
        <c:lblOffset val="100"/>
        <c:noMultiLvlLbl val="0"/>
      </c:catAx>
      <c:valAx>
        <c:axId val="-2098616840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61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655480"/>
        <c:axId val="-2098664584"/>
      </c:barChart>
      <c:catAx>
        <c:axId val="-209865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4584"/>
        <c:crosses val="autoZero"/>
        <c:auto val="1"/>
        <c:lblAlgn val="ctr"/>
        <c:lblOffset val="100"/>
        <c:noMultiLvlLbl val="0"/>
      </c:catAx>
      <c:valAx>
        <c:axId val="-209866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5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721000"/>
        <c:axId val="-2098750312"/>
      </c:lineChart>
      <c:catAx>
        <c:axId val="-209872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50312"/>
        <c:crosses val="autoZero"/>
        <c:auto val="1"/>
        <c:lblAlgn val="ctr"/>
        <c:lblOffset val="100"/>
        <c:noMultiLvlLbl val="0"/>
      </c:catAx>
      <c:valAx>
        <c:axId val="-209875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7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818232"/>
        <c:axId val="-2098827960"/>
      </c:lineChart>
      <c:catAx>
        <c:axId val="-209881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7960"/>
        <c:crosses val="autoZero"/>
        <c:auto val="1"/>
        <c:lblAlgn val="ctr"/>
        <c:lblOffset val="100"/>
        <c:noMultiLvlLbl val="0"/>
      </c:catAx>
      <c:valAx>
        <c:axId val="-209882796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81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552904"/>
        <c:axId val="-1989104968"/>
      </c:barChart>
      <c:catAx>
        <c:axId val="-198855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104968"/>
        <c:crosses val="autoZero"/>
        <c:auto val="1"/>
        <c:lblAlgn val="ctr"/>
        <c:lblOffset val="100"/>
        <c:noMultiLvlLbl val="0"/>
      </c:catAx>
      <c:valAx>
        <c:axId val="-198910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55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850840"/>
        <c:axId val="-2098865400"/>
      </c:barChart>
      <c:catAx>
        <c:axId val="-209885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65400"/>
        <c:crosses val="autoZero"/>
        <c:auto val="1"/>
        <c:lblAlgn val="ctr"/>
        <c:lblOffset val="100"/>
        <c:noMultiLvlLbl val="0"/>
      </c:catAx>
      <c:valAx>
        <c:axId val="-209886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5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49800"/>
        <c:axId val="2143860056"/>
      </c:lineChart>
      <c:catAx>
        <c:axId val="214534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60056"/>
        <c:crosses val="autoZero"/>
        <c:auto val="1"/>
        <c:lblAlgn val="ctr"/>
        <c:lblOffset val="100"/>
        <c:noMultiLvlLbl val="0"/>
      </c:catAx>
      <c:valAx>
        <c:axId val="214386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34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92888"/>
        <c:axId val="2144490104"/>
      </c:lineChart>
      <c:catAx>
        <c:axId val="214439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90104"/>
        <c:crosses val="autoZero"/>
        <c:auto val="1"/>
        <c:lblAlgn val="ctr"/>
        <c:lblOffset val="100"/>
        <c:noMultiLvlLbl val="0"/>
      </c:catAx>
      <c:valAx>
        <c:axId val="214449010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9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81576"/>
        <c:axId val="2144271304"/>
      </c:barChart>
      <c:catAx>
        <c:axId val="21452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271304"/>
        <c:crosses val="autoZero"/>
        <c:auto val="1"/>
        <c:lblAlgn val="ctr"/>
        <c:lblOffset val="100"/>
        <c:noMultiLvlLbl val="0"/>
      </c:catAx>
      <c:valAx>
        <c:axId val="214427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28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N14"/>
  <sheetViews>
    <sheetView topLeftCell="A10" workbookViewId="0">
      <selection activeCell="BN7" sqref="B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6">
      <c r="C2" s="1" t="s">
        <v>18</v>
      </c>
      <c r="D2" s="1" t="s">
        <v>7</v>
      </c>
      <c r="E2">
        <v>295.52</v>
      </c>
      <c r="F2">
        <f>E2*10000</f>
        <v>2955200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161780.72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</row>
    <row r="7" spans="1:6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</row>
    <row r="8" spans="1:66">
      <c r="A8" s="8">
        <f>B8/F2</f>
        <v>6.5907889279251605E-3</v>
      </c>
      <c r="B8" s="7">
        <f>SUM(D8:MI8)</f>
        <v>19477.099439804435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" si="29">BN6/BN7</f>
        <v>346.8424170616114</v>
      </c>
    </row>
    <row r="9" spans="1:66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</row>
    <row r="10" spans="1:66">
      <c r="B10">
        <f>B6/B8</f>
        <v>8.3062018808291516</v>
      </c>
      <c r="AJ10" t="s">
        <v>66</v>
      </c>
    </row>
    <row r="12" spans="1:66">
      <c r="C12" s="17" t="s">
        <v>27</v>
      </c>
      <c r="D12" s="17" t="s">
        <v>28</v>
      </c>
      <c r="E12" s="1" t="s">
        <v>31</v>
      </c>
    </row>
    <row r="13" spans="1:66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6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opLeftCell="A18" workbookViewId="0">
      <selection activeCell="BN7" sqref="B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6">
      <c r="C2" s="1" t="s">
        <v>15</v>
      </c>
      <c r="D2" s="1" t="s">
        <v>7</v>
      </c>
      <c r="E2">
        <v>3.89</v>
      </c>
      <c r="F2">
        <f>E2*10000</f>
        <v>38900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-6022.81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</row>
    <row r="7" spans="1:6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</row>
    <row r="8" spans="1:66">
      <c r="A8" s="8">
        <f>B8/F2</f>
        <v>-1.919998232103199E-2</v>
      </c>
      <c r="B8" s="7">
        <f>SUM(D8:MI8)</f>
        <v>-746.87931228814443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" si="29">BN6/BN7</f>
        <v>-3.8151595744680855</v>
      </c>
    </row>
    <row r="9" spans="1:66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</row>
    <row r="14" spans="1:66">
      <c r="C14" s="1" t="s">
        <v>27</v>
      </c>
      <c r="D14" s="17" t="s">
        <v>28</v>
      </c>
      <c r="E14" s="1" t="s">
        <v>31</v>
      </c>
    </row>
    <row r="15" spans="1:6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8"/>
  <sheetViews>
    <sheetView topLeftCell="BF1" workbookViewId="0">
      <selection activeCell="BN7" sqref="B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-36051.750000000007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</row>
    <row r="7" spans="1:6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</row>
    <row r="8" spans="1:66">
      <c r="A8" s="8">
        <f>B8/F2</f>
        <v>-1.1567479544570091E-2</v>
      </c>
      <c r="B8" s="7">
        <f>SUM(D8:MI8)</f>
        <v>-9175.3247747529949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" si="29">BN6/BN7</f>
        <v>-33.882352941176471</v>
      </c>
    </row>
    <row r="9" spans="1:66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</row>
    <row r="14" spans="1:66">
      <c r="C14" s="1" t="s">
        <v>27</v>
      </c>
      <c r="D14" s="1" t="s">
        <v>28</v>
      </c>
      <c r="E14" s="1" t="s">
        <v>31</v>
      </c>
    </row>
    <row r="15" spans="1:6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6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opLeftCell="BC1" workbookViewId="0">
      <selection activeCell="BN7" sqref="BN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6">
      <c r="C2" s="1" t="s">
        <v>14</v>
      </c>
      <c r="D2" s="1" t="s">
        <v>7</v>
      </c>
      <c r="E2">
        <v>19.88</v>
      </c>
      <c r="F2">
        <f>E2*10000</f>
        <v>198800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-4808.8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</row>
    <row r="7" spans="1:6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</row>
    <row r="8" spans="1:66">
      <c r="A8" s="8">
        <f>B8/F2</f>
        <v>-4.8138741171706275E-3</v>
      </c>
      <c r="B8" s="7">
        <f>SUM(D8:MI8)</f>
        <v>-956.99817449352076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" si="29">BN6/BN7</f>
        <v>-65.874501992031881</v>
      </c>
    </row>
    <row r="9" spans="1:66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</row>
    <row r="10" spans="1:66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6">
      <c r="C13" s="17" t="s">
        <v>27</v>
      </c>
      <c r="D13" s="17" t="s">
        <v>28</v>
      </c>
      <c r="E13" s="1" t="s">
        <v>36</v>
      </c>
    </row>
    <row r="14" spans="1:66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6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N15"/>
  <sheetViews>
    <sheetView topLeftCell="BH1" workbookViewId="0">
      <selection activeCell="BN7" sqref="BN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6">
      <c r="C2" s="1" t="s">
        <v>10</v>
      </c>
      <c r="D2" s="1" t="s">
        <v>7</v>
      </c>
      <c r="E2">
        <v>955.58</v>
      </c>
      <c r="F2">
        <f>E2*10000</f>
        <v>9555800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125244.59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</row>
    <row r="7" spans="1:6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</row>
    <row r="8" spans="1:66">
      <c r="A8" s="8">
        <f>B8/F2</f>
        <v>2.1978193910181065E-3</v>
      </c>
      <c r="B8" s="7">
        <f>SUM(D8:MI8)</f>
        <v>21001.922536690821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" si="29">BN6/BN7</f>
        <v>-970.83031301482686</v>
      </c>
    </row>
    <row r="9" spans="1:66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</row>
    <row r="10" spans="1:66">
      <c r="B10" s="10">
        <f>B6/B8</f>
        <v>5.9634821422274529</v>
      </c>
    </row>
    <row r="12" spans="1:66">
      <c r="C12" s="17" t="s">
        <v>27</v>
      </c>
      <c r="D12" s="17" t="s">
        <v>28</v>
      </c>
    </row>
    <row r="13" spans="1:66">
      <c r="C13" s="10">
        <v>1000</v>
      </c>
      <c r="D13" s="10">
        <v>7.5910000000000002</v>
      </c>
    </row>
    <row r="14" spans="1:66">
      <c r="C14">
        <v>900</v>
      </c>
      <c r="D14">
        <v>5.9</v>
      </c>
    </row>
    <row r="15" spans="1:66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AZ1" workbookViewId="0">
      <selection activeCell="BN7" sqref="BN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6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10001.150000000005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</row>
    <row r="7" spans="1:6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</row>
    <row r="8" spans="1:66">
      <c r="A8" s="8">
        <f>B8/F2</f>
        <v>9.2720198052442956E-4</v>
      </c>
      <c r="B8" s="7">
        <f>SUM(D8:MI8)</f>
        <v>1505.6832961736209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" si="29">BN6/BN7</f>
        <v>-145.87128712871288</v>
      </c>
    </row>
    <row r="9" spans="1:66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</row>
    <row r="10" spans="1:66">
      <c r="B10">
        <f>B6/B8</f>
        <v>6.6422666874340948</v>
      </c>
      <c r="U10" s="1" t="s">
        <v>52</v>
      </c>
      <c r="V10" s="1" t="s">
        <v>42</v>
      </c>
    </row>
    <row r="12" spans="1:66">
      <c r="C12" s="1" t="s">
        <v>27</v>
      </c>
      <c r="D12" s="1" t="s">
        <v>28</v>
      </c>
    </row>
    <row r="13" spans="1:66">
      <c r="C13">
        <v>800</v>
      </c>
      <c r="D13">
        <v>9.1660000000000004</v>
      </c>
    </row>
    <row r="14" spans="1:66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BC1" workbookViewId="0">
      <selection activeCell="BN7" sqref="BN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6">
      <c r="C2" s="1" t="s">
        <v>13</v>
      </c>
      <c r="D2" s="1" t="s">
        <v>7</v>
      </c>
      <c r="E2">
        <v>6.98</v>
      </c>
      <c r="F2">
        <f>E2*10000</f>
        <v>69800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-56698.539999999979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</row>
    <row r="7" spans="1:6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</row>
    <row r="8" spans="1:66">
      <c r="A8" s="8">
        <f>B8/F2</f>
        <v>-7.0886534382601188E-2</v>
      </c>
      <c r="B8" s="7">
        <f>SUM(D8:MI8)</f>
        <v>-4947.8800999055629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" si="29">BN6/BN7</f>
        <v>-51.996996996996998</v>
      </c>
    </row>
    <row r="9" spans="1:66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</row>
    <row r="12" spans="1:66">
      <c r="C12" s="1" t="s">
        <v>27</v>
      </c>
      <c r="D12" s="1" t="s">
        <v>28</v>
      </c>
    </row>
    <row r="13" spans="1:66">
      <c r="C13">
        <v>400</v>
      </c>
      <c r="D13">
        <v>27.524999999999999</v>
      </c>
      <c r="G13" s="1" t="s">
        <v>32</v>
      </c>
    </row>
    <row r="14" spans="1:66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BF1" workbookViewId="0">
      <selection activeCell="BN7" sqref="BN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6">
      <c r="C2" s="1" t="s">
        <v>19</v>
      </c>
      <c r="D2" s="1" t="s">
        <v>7</v>
      </c>
      <c r="E2">
        <v>18.72</v>
      </c>
      <c r="F2">
        <f>E2*10000</f>
        <v>187200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-8524.5899999999983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</row>
    <row r="7" spans="1:6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</row>
    <row r="8" spans="1:66">
      <c r="A8" s="8">
        <f>B8/F2</f>
        <v>-1.5214396029906358E-2</v>
      </c>
      <c r="B8" s="7">
        <f>SUM(D8:MI8)</f>
        <v>-2848.1349367984703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" si="29">BN6/BN7</f>
        <v>-128.27424749163879</v>
      </c>
    </row>
    <row r="9" spans="1:66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</row>
    <row r="12" spans="1:66">
      <c r="C12" s="17" t="s">
        <v>27</v>
      </c>
      <c r="D12" s="17" t="s">
        <v>28</v>
      </c>
    </row>
    <row r="13" spans="1:66">
      <c r="C13" s="10">
        <v>600</v>
      </c>
      <c r="D13" s="10">
        <v>7.2480000000000002</v>
      </c>
    </row>
    <row r="14" spans="1:66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BB1" workbookViewId="0">
      <selection activeCell="BN7" sqref="BN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6">
      <c r="C2" s="1" t="s">
        <v>21</v>
      </c>
      <c r="D2" s="1" t="s">
        <v>7</v>
      </c>
      <c r="E2">
        <v>5.4</v>
      </c>
      <c r="F2">
        <f>E2*10000</f>
        <v>54000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-4635.5299999999988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</row>
    <row r="7" spans="1:6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</row>
    <row r="8" spans="1:66">
      <c r="A8" s="8">
        <f>B8/F2</f>
        <v>-1.4552890208754648E-2</v>
      </c>
      <c r="B8" s="7">
        <f>SUM(D8:MI8)</f>
        <v>-785.85607127275102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" si="29">BN6/BN7</f>
        <v>-23.330895795246803</v>
      </c>
    </row>
    <row r="9" spans="1:66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</row>
    <row r="12" spans="1:66">
      <c r="C12" s="17" t="s">
        <v>27</v>
      </c>
      <c r="D12" s="17" t="s">
        <v>28</v>
      </c>
    </row>
    <row r="13" spans="1:66">
      <c r="C13" s="10">
        <v>300</v>
      </c>
      <c r="D13" s="10">
        <v>8.4870000000000001</v>
      </c>
    </row>
    <row r="14" spans="1:66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4"/>
  <sheetViews>
    <sheetView topLeftCell="AO1" workbookViewId="0">
      <selection activeCell="BA7" sqref="B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3">
      <c r="C2" s="1" t="s">
        <v>34</v>
      </c>
      <c r="D2" s="1" t="s">
        <v>7</v>
      </c>
      <c r="E2">
        <v>11.74</v>
      </c>
      <c r="F2">
        <f>E2*10000</f>
        <v>117400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</row>
    <row r="6" spans="1:53">
      <c r="B6" s="15">
        <f>SUM(D6:MI6)</f>
        <v>339.1599999999998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</row>
    <row r="7" spans="1:5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</row>
    <row r="8" spans="1:53">
      <c r="A8" s="8">
        <f>B8/F2</f>
        <v>1.8415481476747987E-4</v>
      </c>
      <c r="B8" s="7">
        <f>SUM(D8:MI8)</f>
        <v>21.619775253702137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" si="23">BA6/BA7</f>
        <v>44.044776119402982</v>
      </c>
    </row>
    <row r="9" spans="1:53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</row>
    <row r="12" spans="1:53">
      <c r="C12" s="17" t="s">
        <v>27</v>
      </c>
      <c r="D12" s="17" t="s">
        <v>28</v>
      </c>
    </row>
    <row r="13" spans="1:53">
      <c r="C13" s="10">
        <v>800</v>
      </c>
      <c r="D13" s="10">
        <v>14.318</v>
      </c>
    </row>
    <row r="14" spans="1:53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AZ13"/>
  <sheetViews>
    <sheetView topLeftCell="AQ1" workbookViewId="0">
      <selection activeCell="AZ7" sqref="AZ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2">
      <c r="C2" s="1" t="s">
        <v>54</v>
      </c>
      <c r="D2" s="1" t="s">
        <v>7</v>
      </c>
      <c r="E2">
        <v>12.56</v>
      </c>
      <c r="F2">
        <f>E2*10000</f>
        <v>125600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</row>
    <row r="6" spans="1:52">
      <c r="B6" s="15">
        <f>SUM(D6:MI6)</f>
        <v>363655.11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</row>
    <row r="7" spans="1:5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</row>
    <row r="8" spans="1:52">
      <c r="A8" s="8">
        <f>B8/F2</f>
        <v>5.1163724117666964E-3</v>
      </c>
      <c r="B8" s="7">
        <f>SUM(D8:MI8)</f>
        <v>642.61637491789702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" si="22">AZ6/AZ7</f>
        <v>-9.2232191528545115</v>
      </c>
    </row>
    <row r="9" spans="1:52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</row>
    <row r="10" spans="1:52">
      <c r="B10">
        <f>B6/B8</f>
        <v>565.89767113616097</v>
      </c>
    </row>
    <row r="12" spans="1:52">
      <c r="C12" s="17" t="s">
        <v>27</v>
      </c>
      <c r="D12" s="17" t="s">
        <v>28</v>
      </c>
    </row>
    <row r="13" spans="1:5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topLeftCell="A6" workbookViewId="0">
      <selection activeCell="AD7" sqref="A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10"/>
    </row>
    <row r="6" spans="1:31">
      <c r="A6" s="10"/>
      <c r="B6" s="34">
        <f>SUM(D6:MI6)</f>
        <v>42567.350000000006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10"/>
    </row>
    <row r="8" spans="1:31">
      <c r="A8" s="8">
        <f>B8/F2</f>
        <v>1.3142421550960679E-3</v>
      </c>
      <c r="B8" s="7">
        <f>SUM(D8:MI8)</f>
        <v>829.02395143459967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10"/>
    </row>
    <row r="10" spans="1:31">
      <c r="A10" s="10"/>
      <c r="B10" s="10">
        <f>B6/B8</f>
        <v>51.34634521275116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tabSelected="1" topLeftCell="AH1" workbookViewId="0">
      <selection activeCell="AU7" sqref="A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7">
      <c r="C2" s="1" t="s">
        <v>59</v>
      </c>
      <c r="D2" s="1" t="s">
        <v>7</v>
      </c>
      <c r="E2">
        <v>3.3</v>
      </c>
      <c r="F2">
        <f>E2*10000</f>
        <v>33000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</row>
    <row r="6" spans="1:47">
      <c r="B6" s="15">
        <f>SUM(D6:MI6)</f>
        <v>5549.3100000000013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</row>
    <row r="7" spans="1:4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</row>
    <row r="8" spans="1:47">
      <c r="A8" s="8">
        <f>B8/F2</f>
        <v>7.2814745982419191E-3</v>
      </c>
      <c r="B8" s="7">
        <f>SUM(D8:MI8)</f>
        <v>240.28866174198333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" si="20">AU6/AU7</f>
        <v>-86.434092112228697</v>
      </c>
    </row>
    <row r="9" spans="1:47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</row>
    <row r="12" spans="1:47">
      <c r="C12" s="17" t="s">
        <v>27</v>
      </c>
      <c r="D12" s="17" t="s">
        <v>28</v>
      </c>
    </row>
    <row r="13" spans="1:4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N15"/>
  <sheetViews>
    <sheetView topLeftCell="BI1" workbookViewId="0">
      <selection activeCell="BN7" sqref="BN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81327.140000000014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</row>
    <row r="7" spans="1:6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</row>
    <row r="8" spans="1:66">
      <c r="A8" s="8">
        <f>B8/F2</f>
        <v>7.5096661667210393E-2</v>
      </c>
      <c r="B8" s="7">
        <f>SUM(D8:MI8)</f>
        <v>4303.0387135311557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</row>
    <row r="9" spans="1:66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</row>
    <row r="10" spans="1:66">
      <c r="B10" s="10">
        <f>B6/B8</f>
        <v>18.899932214010086</v>
      </c>
    </row>
    <row r="12" spans="1:66">
      <c r="C12" s="1" t="s">
        <v>27</v>
      </c>
      <c r="D12" s="1" t="s">
        <v>28</v>
      </c>
      <c r="E12" s="1" t="s">
        <v>29</v>
      </c>
    </row>
    <row r="13" spans="1:66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6">
      <c r="A14" s="1" t="s">
        <v>30</v>
      </c>
      <c r="B14" s="11">
        <v>42999</v>
      </c>
      <c r="C14">
        <v>1000</v>
      </c>
      <c r="D14">
        <v>18.510000000000002</v>
      </c>
    </row>
    <row r="15" spans="1:66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N17"/>
  <sheetViews>
    <sheetView workbookViewId="0">
      <selection activeCell="BN7" sqref="B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6">
      <c r="C2" s="1" t="s">
        <v>20</v>
      </c>
      <c r="D2" s="1" t="s">
        <v>7</v>
      </c>
      <c r="E2">
        <v>16.73</v>
      </c>
      <c r="F2">
        <f>E2*10000</f>
        <v>167300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48471.089999999989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</row>
    <row r="7" spans="1:6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</row>
    <row r="8" spans="1:66">
      <c r="A8" s="8">
        <f>B8/F2</f>
        <v>5.7285339889279419E-2</v>
      </c>
      <c r="B8" s="7">
        <f>SUM(D8:MI8)</f>
        <v>9583.8373634764466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" si="29">BN6/BN7</f>
        <v>-433.74093264248705</v>
      </c>
    </row>
    <row r="9" spans="1:66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</row>
    <row r="10" spans="1:66">
      <c r="B10" s="10">
        <f>B6/B8</f>
        <v>5.0575868685669727</v>
      </c>
    </row>
    <row r="12" spans="1:66">
      <c r="C12" s="17" t="s">
        <v>27</v>
      </c>
      <c r="D12" s="17" t="s">
        <v>28</v>
      </c>
    </row>
    <row r="13" spans="1:66">
      <c r="C13" s="10">
        <v>400</v>
      </c>
      <c r="D13" s="10">
        <v>8.4030000000000005</v>
      </c>
    </row>
    <row r="14" spans="1:66">
      <c r="A14" s="1" t="s">
        <v>30</v>
      </c>
      <c r="B14" s="23">
        <v>42991</v>
      </c>
      <c r="C14">
        <v>2000</v>
      </c>
      <c r="D14">
        <v>4.75</v>
      </c>
    </row>
    <row r="15" spans="1:66">
      <c r="A15" s="1" t="s">
        <v>30</v>
      </c>
      <c r="B15" s="11">
        <v>42993</v>
      </c>
      <c r="C15">
        <v>2000</v>
      </c>
      <c r="D15">
        <v>4.71</v>
      </c>
    </row>
    <row r="16" spans="1:66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N16"/>
  <sheetViews>
    <sheetView topLeftCell="A11" workbookViewId="0">
      <selection activeCell="BN7" sqref="B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6">
      <c r="C2" s="1" t="s">
        <v>17</v>
      </c>
      <c r="D2" s="1" t="s">
        <v>7</v>
      </c>
      <c r="E2">
        <v>220.9</v>
      </c>
      <c r="F2">
        <f>E2*10000</f>
        <v>2209000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159154.82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</row>
    <row r="7" spans="1:6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</row>
    <row r="8" spans="1:66">
      <c r="A8" s="8">
        <f>B8/F2</f>
        <v>8.3938106893814857E-3</v>
      </c>
      <c r="B8" s="7">
        <f>SUM(D8:MI8)</f>
        <v>18541.927812843704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" si="29">BN6/BN7</f>
        <v>2884.7123442808606</v>
      </c>
    </row>
    <row r="9" spans="1:66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</row>
    <row r="10" spans="1:66">
      <c r="B10" s="10">
        <f>B6/B8</f>
        <v>8.5835098489465569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6">
      <c r="AB11" s="1" t="s">
        <v>62</v>
      </c>
    </row>
    <row r="13" spans="1:66">
      <c r="C13" s="17" t="s">
        <v>27</v>
      </c>
      <c r="D13" s="17" t="s">
        <v>28</v>
      </c>
      <c r="E13" s="1" t="s">
        <v>29</v>
      </c>
    </row>
    <row r="14" spans="1:66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6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6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N20"/>
  <sheetViews>
    <sheetView topLeftCell="BC1" workbookViewId="0">
      <selection activeCell="BN7" sqref="BN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6">
      <c r="C2" s="1" t="s">
        <v>12</v>
      </c>
      <c r="D2" s="1" t="s">
        <v>7</v>
      </c>
      <c r="E2">
        <v>9.36</v>
      </c>
      <c r="F2">
        <f>E2*10000</f>
        <v>93600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28012.510000000002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</row>
    <row r="7" spans="1:6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</row>
    <row r="8" spans="1:66">
      <c r="A8" s="8">
        <f>B8/F2</f>
        <v>2.6000720335605729E-2</v>
      </c>
      <c r="B8" s="7">
        <f>SUM(D8:MI8)</f>
        <v>2433.6674234126963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" si="29">BN6/BN7</f>
        <v>129.83426294820717</v>
      </c>
    </row>
    <row r="9" spans="1:66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</row>
    <row r="10" spans="1:66">
      <c r="B10">
        <f>B6/B8</f>
        <v>11.51041006281724</v>
      </c>
    </row>
    <row r="16" spans="1:6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A14" workbookViewId="0">
      <selection activeCell="BN7" sqref="B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6">
      <c r="C2" s="1" t="s">
        <v>11</v>
      </c>
      <c r="D2" s="1" t="s">
        <v>7</v>
      </c>
      <c r="E2">
        <v>4.05</v>
      </c>
      <c r="F2">
        <f>E2*10000</f>
        <v>40500</v>
      </c>
    </row>
    <row r="3" spans="1:66">
      <c r="C3" s="1" t="s">
        <v>1</v>
      </c>
    </row>
    <row r="4" spans="1:6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 s="27" customFormat="1">
      <c r="B6" s="28">
        <f>SUM(D6:MI6)</f>
        <v>-6640.5099999999975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</row>
    <row r="7" spans="1:6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</row>
    <row r="8" spans="1:66">
      <c r="A8" s="8">
        <f>B8/F2</f>
        <v>-1.3132028713682721E-2</v>
      </c>
      <c r="B8" s="7">
        <f>SUM(D8:MI8)</f>
        <v>-531.8471629041502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" si="29">BN6/BN7</f>
        <v>-162.8643216080402</v>
      </c>
    </row>
    <row r="9" spans="1:66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</row>
    <row r="10" spans="1:66">
      <c r="B10" s="10">
        <f>B6/B8</f>
        <v>12.485748657075668</v>
      </c>
    </row>
    <row r="12" spans="1:66">
      <c r="C12" s="17" t="s">
        <v>27</v>
      </c>
      <c r="D12" s="17" t="s">
        <v>28</v>
      </c>
    </row>
    <row r="13" spans="1:66">
      <c r="C13" s="10">
        <v>300</v>
      </c>
      <c r="D13" s="10">
        <v>27.286999999999999</v>
      </c>
    </row>
    <row r="14" spans="1:66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BE1" workbookViewId="0">
      <selection activeCell="BN7" sqref="BN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6">
      <c r="C2" s="1" t="s">
        <v>8</v>
      </c>
      <c r="D2" s="1" t="s">
        <v>7</v>
      </c>
      <c r="E2">
        <v>220.39</v>
      </c>
      <c r="F2">
        <f>E2*10000</f>
        <v>2203900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-53741.200000000012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</row>
    <row r="7" spans="1:6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</row>
    <row r="8" spans="1:66">
      <c r="A8" s="8">
        <f>B8/F2</f>
        <v>-9.037258655595121E-3</v>
      </c>
      <c r="B8" s="7">
        <f>SUM(D8:MI8)</f>
        <v>-19917.214351066086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" si="29">BN6/BN7</f>
        <v>350.75</v>
      </c>
    </row>
    <row r="9" spans="1:66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</row>
    <row r="10" spans="1:66">
      <c r="T10" s="22" t="s">
        <v>50</v>
      </c>
    </row>
    <row r="13" spans="1:66">
      <c r="C13" s="1" t="s">
        <v>27</v>
      </c>
      <c r="D13" s="1" t="s">
        <v>28</v>
      </c>
      <c r="E13" s="1" t="s">
        <v>48</v>
      </c>
    </row>
    <row r="14" spans="1:66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opLeftCell="BH1" workbookViewId="0">
      <selection activeCell="BN7" sqref="B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6">
      <c r="C2" s="1" t="s">
        <v>9</v>
      </c>
      <c r="D2" s="1" t="s">
        <v>7</v>
      </c>
      <c r="E2">
        <v>9.6</v>
      </c>
      <c r="F2">
        <f>E2*10000</f>
        <v>96000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-29735.469999999998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</row>
    <row r="7" spans="1:6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</row>
    <row r="8" spans="1:66">
      <c r="A8" s="8">
        <f>B8/F2</f>
        <v>-4.7596458913808655E-2</v>
      </c>
      <c r="B8" s="7">
        <f>SUM(D8:MI8)</f>
        <v>-4569.260055725631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" si="29">BN6/BN7</f>
        <v>125.00625978090767</v>
      </c>
    </row>
    <row r="9" spans="1:66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</row>
    <row r="12" spans="1:66">
      <c r="C12" s="1" t="s">
        <v>27</v>
      </c>
      <c r="D12" s="1" t="s">
        <v>28</v>
      </c>
      <c r="E12" s="1" t="s">
        <v>31</v>
      </c>
    </row>
    <row r="13" spans="1:6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6">
      <c r="C14" s="12"/>
      <c r="D14" s="13"/>
      <c r="E14" s="13"/>
    </row>
    <row r="15" spans="1:6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2017-11-14T13:29:42Z</dcterms:modified>
</cp:coreProperties>
</file>