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88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A10" i="31" l="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<sst xmlns="http://schemas.openxmlformats.org/spreadsheetml/2006/main" count="107" uniqueCount="25">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</sst>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683608"/>
        <c:axId val="2138160536"/>
      </c:lineChart>
      <c:catAx>
        <c:axId val="-209368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160536"/>
        <c:crosses val="autoZero"/>
        <c:auto val="1"/>
        <c:lblAlgn val="ctr"/>
        <c:lblOffset val="100"/>
        <c:noMultiLvlLbl val="0"/>
      </c:catAx>
      <c:valAx>
        <c:axId val="2138160536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683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044728"/>
        <c:axId val="-2090324392"/>
      </c:lineChart>
      <c:catAx>
        <c:axId val="213604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324392"/>
        <c:crosses val="autoZero"/>
        <c:auto val="1"/>
        <c:lblAlgn val="ctr"/>
        <c:lblOffset val="100"/>
        <c:noMultiLvlLbl val="0"/>
      </c:catAx>
      <c:valAx>
        <c:axId val="-2090324392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04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930120"/>
        <c:axId val="-2092927144"/>
      </c:lineChart>
      <c:catAx>
        <c:axId val="-209293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927144"/>
        <c:crosses val="autoZero"/>
        <c:auto val="1"/>
        <c:lblAlgn val="ctr"/>
        <c:lblOffset val="100"/>
        <c:noMultiLvlLbl val="0"/>
      </c:catAx>
      <c:valAx>
        <c:axId val="-209292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93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11208"/>
        <c:axId val="-2092203880"/>
      </c:lineChart>
      <c:catAx>
        <c:axId val="-209201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03880"/>
        <c:crosses val="autoZero"/>
        <c:auto val="1"/>
        <c:lblAlgn val="ctr"/>
        <c:lblOffset val="100"/>
        <c:noMultiLvlLbl val="0"/>
      </c:catAx>
      <c:valAx>
        <c:axId val="-209220388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01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75208"/>
        <c:axId val="-2092546008"/>
      </c:lineChart>
      <c:catAx>
        <c:axId val="-209257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46008"/>
        <c:crosses val="autoZero"/>
        <c:auto val="1"/>
        <c:lblAlgn val="ctr"/>
        <c:lblOffset val="100"/>
        <c:noMultiLvlLbl val="0"/>
      </c:catAx>
      <c:valAx>
        <c:axId val="-20925460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57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428840"/>
        <c:axId val="-2121131144"/>
      </c:lineChart>
      <c:catAx>
        <c:axId val="-209342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31144"/>
        <c:crosses val="autoZero"/>
        <c:auto val="1"/>
        <c:lblAlgn val="ctr"/>
        <c:lblOffset val="100"/>
        <c:noMultiLvlLbl val="0"/>
      </c:catAx>
      <c:valAx>
        <c:axId val="-21211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42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729592"/>
        <c:axId val="-2128306040"/>
      </c:lineChart>
      <c:catAx>
        <c:axId val="213872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306040"/>
        <c:crosses val="autoZero"/>
        <c:auto val="1"/>
        <c:lblAlgn val="ctr"/>
        <c:lblOffset val="100"/>
        <c:noMultiLvlLbl val="0"/>
      </c:catAx>
      <c:valAx>
        <c:axId val="-2128306040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72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574232"/>
        <c:axId val="-2121181016"/>
      </c:lineChart>
      <c:catAx>
        <c:axId val="-209357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81016"/>
        <c:crosses val="autoZero"/>
        <c:auto val="1"/>
        <c:lblAlgn val="ctr"/>
        <c:lblOffset val="100"/>
        <c:noMultiLvlLbl val="0"/>
      </c:catAx>
      <c:valAx>
        <c:axId val="-21211810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57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869384"/>
        <c:axId val="-2092638248"/>
      </c:lineChart>
      <c:catAx>
        <c:axId val="-209286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38248"/>
        <c:crosses val="autoZero"/>
        <c:auto val="1"/>
        <c:lblAlgn val="ctr"/>
        <c:lblOffset val="100"/>
        <c:noMultiLvlLbl val="0"/>
      </c:catAx>
      <c:valAx>
        <c:axId val="-2092638248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86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652456"/>
        <c:axId val="-2113956056"/>
      </c:lineChart>
      <c:catAx>
        <c:axId val="-211465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956056"/>
        <c:crosses val="autoZero"/>
        <c:auto val="1"/>
        <c:lblAlgn val="ctr"/>
        <c:lblOffset val="100"/>
        <c:noMultiLvlLbl val="0"/>
      </c:catAx>
      <c:valAx>
        <c:axId val="-211395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65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75704"/>
        <c:axId val="-2114379864"/>
      </c:lineChart>
      <c:catAx>
        <c:axId val="-211417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379864"/>
        <c:crosses val="autoZero"/>
        <c:auto val="1"/>
        <c:lblAlgn val="ctr"/>
        <c:lblOffset val="100"/>
        <c:noMultiLvlLbl val="0"/>
      </c:catAx>
      <c:valAx>
        <c:axId val="-2114379864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17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52712"/>
        <c:axId val="-2121220200"/>
      </c:lineChart>
      <c:catAx>
        <c:axId val="-209325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220200"/>
        <c:crosses val="autoZero"/>
        <c:auto val="1"/>
        <c:lblAlgn val="ctr"/>
        <c:lblOffset val="100"/>
        <c:noMultiLvlLbl val="0"/>
      </c:catAx>
      <c:valAx>
        <c:axId val="-2121220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25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263096"/>
        <c:axId val="-2090260120"/>
      </c:lineChart>
      <c:catAx>
        <c:axId val="-209026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260120"/>
        <c:crosses val="autoZero"/>
        <c:auto val="1"/>
        <c:lblAlgn val="ctr"/>
        <c:lblOffset val="100"/>
        <c:noMultiLvlLbl val="0"/>
      </c:catAx>
      <c:valAx>
        <c:axId val="-209026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26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720424"/>
        <c:axId val="2138115560"/>
      </c:lineChart>
      <c:catAx>
        <c:axId val="-209372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115560"/>
        <c:crosses val="autoZero"/>
        <c:auto val="1"/>
        <c:lblAlgn val="ctr"/>
        <c:lblOffset val="100"/>
        <c:noMultiLvlLbl val="0"/>
      </c:catAx>
      <c:valAx>
        <c:axId val="213811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72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87384"/>
        <c:axId val="-2093550184"/>
      </c:lineChart>
      <c:catAx>
        <c:axId val="-20933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50184"/>
        <c:crosses val="autoZero"/>
        <c:auto val="1"/>
        <c:lblAlgn val="ctr"/>
        <c:lblOffset val="100"/>
        <c:noMultiLvlLbl val="0"/>
      </c:catAx>
      <c:valAx>
        <c:axId val="-2093550184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92488"/>
        <c:axId val="-2093190056"/>
      </c:lineChart>
      <c:catAx>
        <c:axId val="213869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190056"/>
        <c:crosses val="autoZero"/>
        <c:auto val="1"/>
        <c:lblAlgn val="ctr"/>
        <c:lblOffset val="100"/>
        <c:noMultiLvlLbl val="0"/>
      </c:catAx>
      <c:valAx>
        <c:axId val="-2093190056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69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945352"/>
        <c:axId val="-2092818328"/>
      </c:lineChart>
      <c:catAx>
        <c:axId val="-209294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18328"/>
        <c:crosses val="autoZero"/>
        <c:auto val="1"/>
        <c:lblAlgn val="ctr"/>
        <c:lblOffset val="100"/>
        <c:noMultiLvlLbl val="0"/>
      </c:catAx>
      <c:valAx>
        <c:axId val="-2092818328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94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84264"/>
        <c:axId val="-2093081288"/>
      </c:lineChart>
      <c:catAx>
        <c:axId val="-209308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081288"/>
        <c:crosses val="autoZero"/>
        <c:auto val="1"/>
        <c:lblAlgn val="ctr"/>
        <c:lblOffset val="100"/>
        <c:noMultiLvlLbl val="0"/>
      </c:catAx>
      <c:valAx>
        <c:axId val="-2093081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08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38296"/>
        <c:axId val="-2092135240"/>
      </c:lineChart>
      <c:catAx>
        <c:axId val="-20921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35240"/>
        <c:crosses val="autoZero"/>
        <c:auto val="1"/>
        <c:lblAlgn val="ctr"/>
        <c:lblOffset val="100"/>
        <c:noMultiLvlLbl val="0"/>
      </c:catAx>
      <c:valAx>
        <c:axId val="-2092135240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10200"/>
        <c:axId val="-2093137816"/>
      </c:lineChart>
      <c:catAx>
        <c:axId val="-209321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137816"/>
        <c:crosses val="autoZero"/>
        <c:auto val="1"/>
        <c:lblAlgn val="ctr"/>
        <c:lblOffset val="100"/>
        <c:noMultiLvlLbl val="0"/>
      </c:catAx>
      <c:valAx>
        <c:axId val="-209313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21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49"/>
  <sheetViews>
    <sheetView topLeftCell="EI1" workbookViewId="0">
      <selection activeCell="EK20" sqref="EK20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4">
      <c r="A1" s="6"/>
      <c r="B1" s="6"/>
      <c r="C1" s="6"/>
      <c r="D1" s="6"/>
      <c r="E1" s="6"/>
      <c r="F1" s="6"/>
    </row>
    <row r="2" spans="1:14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4">
      <c r="A3" s="6"/>
      <c r="B3" s="6"/>
      <c r="C3" s="8" t="s">
        <v>0</v>
      </c>
      <c r="D3" s="6"/>
      <c r="E3" s="6"/>
      <c r="F3" s="6"/>
    </row>
    <row r="4" spans="1:1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</row>
    <row r="5" spans="1:14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</row>
    <row r="6" spans="1:144">
      <c r="A6" s="6"/>
      <c r="B6" s="12">
        <f>SUM(D6:IX6)</f>
        <v>-587968.64000000025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</row>
    <row r="7" spans="1:14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</row>
    <row r="8" spans="1:14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</row>
    <row r="9" spans="1:14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</row>
    <row r="10" spans="1:144">
      <c r="A10" s="4">
        <f>B10/F2</f>
        <v>-2.0047018683509187E-2</v>
      </c>
      <c r="B10" s="3">
        <f>SUM(D10:IX10)</f>
        <v>-12645.659385557596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" si="63">EN6/EN9</f>
        <v>283.03780424650444</v>
      </c>
    </row>
    <row r="11" spans="1:14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</row>
    <row r="12" spans="1:14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</row>
    <row r="13" spans="1:14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</row>
    <row r="14" spans="1:144">
      <c r="A14" s="6"/>
      <c r="B14" s="6">
        <f>B6/B10</f>
        <v>46.495688526255087</v>
      </c>
      <c r="C14" s="6"/>
      <c r="D14" s="6"/>
      <c r="E14" s="6"/>
      <c r="F14" s="6"/>
      <c r="EJ14" t="s">
        <v>23</v>
      </c>
      <c r="EK14" s="1" t="s">
        <v>22</v>
      </c>
    </row>
    <row r="15" spans="1:144">
      <c r="A15" s="6"/>
      <c r="B15" s="6"/>
      <c r="C15" s="6"/>
      <c r="D15" s="6"/>
      <c r="E15" s="6"/>
      <c r="F15" s="6"/>
    </row>
    <row r="16" spans="1:1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49"/>
  <sheetViews>
    <sheetView topLeftCell="FI1" workbookViewId="0">
      <selection activeCell="FQ19" sqref="FQ19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</cols>
  <sheetData>
    <row r="1" spans="1:173">
      <c r="A1" s="6"/>
      <c r="B1" s="6"/>
      <c r="C1" s="6"/>
      <c r="D1" s="6"/>
      <c r="E1" s="6"/>
      <c r="F1" s="6"/>
    </row>
    <row r="2" spans="1:17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73">
      <c r="A3" s="6"/>
      <c r="B3" s="6"/>
      <c r="C3" s="1" t="s">
        <v>0</v>
      </c>
    </row>
    <row r="4" spans="1:17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</row>
    <row r="5" spans="1:17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</row>
    <row r="6" spans="1:173">
      <c r="A6" s="6"/>
      <c r="B6" s="12">
        <f>SUM(D6:IX6)</f>
        <v>46304.25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</row>
    <row r="7" spans="1:17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</row>
    <row r="8" spans="1:17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</row>
    <row r="9" spans="1:17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</row>
    <row r="10" spans="1:173" s="9" customFormat="1">
      <c r="A10" s="19">
        <f>B10/F2</f>
        <v>5.3643123853670122E-4</v>
      </c>
      <c r="B10" s="20">
        <f>SUM(D10:IX10)</f>
        <v>67.375763560209677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" si="79">FQ6/FQ9</f>
        <v>0.34449378330372998</v>
      </c>
    </row>
    <row r="11" spans="1:17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</row>
    <row r="12" spans="1:17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</row>
    <row r="13" spans="1:17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</row>
    <row r="14" spans="1:173">
      <c r="A14" s="6"/>
      <c r="B14" s="6">
        <f>B6/B10</f>
        <v>687.25380690670272</v>
      </c>
      <c r="C14" s="6"/>
      <c r="D14" s="6"/>
      <c r="E14" s="6"/>
      <c r="F14" s="6"/>
      <c r="CC14" t="s">
        <v>21</v>
      </c>
      <c r="FN14" s="1" t="s">
        <v>22</v>
      </c>
    </row>
    <row r="15" spans="1:173">
      <c r="A15" s="6"/>
      <c r="B15" s="6"/>
      <c r="C15" s="6"/>
      <c r="D15" s="6"/>
      <c r="E15" s="6"/>
      <c r="F15" s="6"/>
    </row>
    <row r="16" spans="1:17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49"/>
  <sheetViews>
    <sheetView topLeftCell="FH1" workbookViewId="0">
      <selection activeCell="FQ7" sqref="F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3">
      <c r="A1" s="6"/>
      <c r="B1" s="6"/>
      <c r="C1" s="6"/>
      <c r="D1" s="6"/>
      <c r="E1" s="6"/>
      <c r="F1" s="6"/>
    </row>
    <row r="2" spans="1:17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73">
      <c r="A3" s="6"/>
      <c r="B3" s="6"/>
      <c r="C3" s="1" t="s">
        <v>0</v>
      </c>
    </row>
    <row r="4" spans="1:17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</row>
    <row r="5" spans="1:17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</row>
    <row r="6" spans="1:173">
      <c r="A6" s="6"/>
      <c r="B6" s="12">
        <f>SUM(D6:IX6)</f>
        <v>-153187.96000000011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</row>
    <row r="7" spans="1:17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</row>
    <row r="8" spans="1:17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</row>
    <row r="9" spans="1:17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</row>
    <row r="10" spans="1:173">
      <c r="A10" s="4">
        <f>B10/F2</f>
        <v>-4.3539268044177577E-2</v>
      </c>
      <c r="B10" s="3">
        <f>SUM(D10:IX10)</f>
        <v>-2847.4681300892134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" si="76">FQ6/FQ9</f>
        <v>33.188770325203251</v>
      </c>
    </row>
    <row r="11" spans="1:17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</row>
    <row r="12" spans="1:17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</row>
    <row r="13" spans="1:17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</row>
    <row r="14" spans="1:173">
      <c r="A14" s="6"/>
      <c r="B14" s="6">
        <f>B6/B10</f>
        <v>53.797954182967665</v>
      </c>
      <c r="C14" s="6"/>
      <c r="D14" s="6"/>
      <c r="E14" s="6"/>
      <c r="F14" s="6"/>
    </row>
    <row r="15" spans="1:173">
      <c r="A15" s="6"/>
      <c r="B15" s="6"/>
      <c r="C15" s="6"/>
      <c r="D15" s="6"/>
      <c r="E15" s="6"/>
      <c r="F15" s="6"/>
    </row>
    <row r="16" spans="1:17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I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9"/>
  <sheetViews>
    <sheetView topLeftCell="EQ1" workbookViewId="0">
      <selection activeCell="F13" sqref="F13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7">
      <c r="A1" s="6"/>
      <c r="B1" s="6"/>
      <c r="C1" s="6"/>
      <c r="D1" s="6"/>
      <c r="E1" s="6"/>
      <c r="F1" s="6"/>
    </row>
    <row r="2" spans="1:15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57">
      <c r="A3" s="6"/>
      <c r="B3" s="6"/>
      <c r="C3" s="1" t="s">
        <v>0</v>
      </c>
    </row>
    <row r="4" spans="1:15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</row>
    <row r="5" spans="1:15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</row>
    <row r="6" spans="1:157">
      <c r="A6" s="6"/>
      <c r="B6" s="12">
        <f>SUM(D6:IX6)</f>
        <v>-224184.7099999999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</row>
    <row r="7" spans="1:15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</row>
    <row r="8" spans="1:15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</row>
    <row r="9" spans="1:15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</row>
    <row r="10" spans="1:157">
      <c r="A10" s="4">
        <f>B10/F2</f>
        <v>-3.6351469153690832E-3</v>
      </c>
      <c r="B10" s="3">
        <f>SUM(D10:IX10)</f>
        <v>-34736.736893883884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" si="69">FA6/FA9</f>
        <v>-1330.7539936102237</v>
      </c>
    </row>
    <row r="11" spans="1:15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</row>
    <row r="12" spans="1:15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</row>
    <row r="13" spans="1:15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</row>
    <row r="14" spans="1:157">
      <c r="A14" s="6"/>
      <c r="B14" s="6">
        <f>B6/B10</f>
        <v>6.4538218049914819</v>
      </c>
      <c r="C14" s="6"/>
      <c r="D14" s="6"/>
      <c r="E14" s="6"/>
      <c r="F14" s="6"/>
      <c r="BE14" t="s">
        <v>19</v>
      </c>
      <c r="DW14" t="s">
        <v>24</v>
      </c>
    </row>
    <row r="15" spans="1:157">
      <c r="A15" s="6"/>
      <c r="B15" s="6"/>
      <c r="C15" s="6"/>
      <c r="D15" s="6"/>
      <c r="E15" s="6"/>
      <c r="F15" s="6"/>
    </row>
    <row r="16" spans="1:15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9"/>
  <sheetViews>
    <sheetView topLeftCell="EV1" workbookViewId="0">
      <selection activeCell="FA7" sqref="F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7">
      <c r="A1" s="6"/>
      <c r="B1" s="6"/>
      <c r="C1" s="6"/>
      <c r="D1" s="6"/>
      <c r="E1" s="6"/>
      <c r="F1" s="6"/>
    </row>
    <row r="2" spans="1:15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57">
      <c r="A3" s="6"/>
      <c r="B3" s="6"/>
      <c r="C3" s="1" t="s">
        <v>0</v>
      </c>
    </row>
    <row r="4" spans="1:15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</row>
    <row r="5" spans="1:15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</row>
    <row r="6" spans="1:157">
      <c r="A6" s="6"/>
      <c r="B6" s="12">
        <f>SUM(D6:IX6)</f>
        <v>-193407.78999999998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</row>
    <row r="7" spans="1:15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</row>
    <row r="8" spans="1:15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</row>
    <row r="9" spans="1:15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</row>
    <row r="10" spans="1:157">
      <c r="A10" s="4">
        <f>B10/F2</f>
        <v>-1.1125464976778262E-2</v>
      </c>
      <c r="B10" s="3">
        <f>SUM(D10:IX10)</f>
        <v>-24576.152133703181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" si="73">FA6/FA9</f>
        <v>-826.95508586525762</v>
      </c>
    </row>
    <row r="11" spans="1:15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</row>
    <row r="12" spans="1:15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</row>
    <row r="13" spans="1:15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</row>
    <row r="14" spans="1:157">
      <c r="A14" s="6"/>
      <c r="B14" s="6">
        <f>B6/B10</f>
        <v>7.8697344054427827</v>
      </c>
      <c r="C14" s="6"/>
      <c r="D14" s="6"/>
      <c r="E14" s="6"/>
      <c r="F14" s="6"/>
      <c r="BH14" t="s">
        <v>20</v>
      </c>
    </row>
    <row r="15" spans="1:157">
      <c r="A15" s="6"/>
      <c r="B15" s="6"/>
      <c r="C15" s="6"/>
      <c r="D15" s="6"/>
      <c r="E15" s="6"/>
      <c r="F15" s="6"/>
    </row>
    <row r="16" spans="1:15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9"/>
  <sheetViews>
    <sheetView topLeftCell="ES1" workbookViewId="0">
      <selection activeCell="FB18" sqref="FB18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7">
      <c r="A1" s="6"/>
      <c r="B1" s="6"/>
      <c r="C1" s="6"/>
      <c r="D1" s="6"/>
      <c r="E1" s="6"/>
      <c r="F1" s="6"/>
    </row>
    <row r="2" spans="1:15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57">
      <c r="A3" s="6"/>
      <c r="B3" s="6"/>
      <c r="C3" s="1" t="s">
        <v>0</v>
      </c>
    </row>
    <row r="4" spans="1:15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</row>
    <row r="5" spans="1:15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</row>
    <row r="6" spans="1:157">
      <c r="A6" s="6"/>
      <c r="B6" s="12">
        <f>SUM(D6:IX6)</f>
        <v>-193316.75000000015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</row>
    <row r="7" spans="1:15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</row>
    <row r="8" spans="1:15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</row>
    <row r="9" spans="1:15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</row>
    <row r="10" spans="1:157">
      <c r="A10" s="4">
        <f>B10/F2</f>
        <v>-0.54694824341672932</v>
      </c>
      <c r="B10" s="3">
        <f>SUM(D10:IX10)</f>
        <v>-2193.2624561010848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" si="73">FA6/FA9</f>
        <v>21.742601996147787</v>
      </c>
    </row>
    <row r="11" spans="1:15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</row>
    <row r="12" spans="1:15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</row>
    <row r="13" spans="1:15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</row>
    <row r="14" spans="1:157">
      <c r="A14" s="6"/>
      <c r="B14" s="6">
        <f>B6/B10</f>
        <v>88.141184135187885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57">
      <c r="A15" s="6"/>
      <c r="B15" s="6"/>
      <c r="C15" s="6"/>
      <c r="D15" s="6"/>
      <c r="E15" s="6"/>
      <c r="F15" s="6"/>
    </row>
    <row r="16" spans="1:15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9"/>
  <sheetViews>
    <sheetView tabSelected="1" topLeftCell="ES3" workbookViewId="0">
      <selection activeCell="FC25" sqref="FC2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7">
      <c r="A1" s="6"/>
      <c r="B1" s="6"/>
      <c r="C1" s="6"/>
      <c r="D1" s="6"/>
      <c r="E1" s="6"/>
      <c r="F1" s="6"/>
    </row>
    <row r="2" spans="1:15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57">
      <c r="A3" s="6"/>
      <c r="B3" s="6"/>
      <c r="C3" s="1" t="s">
        <v>0</v>
      </c>
    </row>
    <row r="4" spans="1:15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</row>
    <row r="5" spans="1:15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</row>
    <row r="6" spans="1:157">
      <c r="A6" s="6"/>
      <c r="B6" s="12">
        <f>SUM(D6:IX6)</f>
        <v>-259416.89000000004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</row>
    <row r="7" spans="1:15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</row>
    <row r="8" spans="1:15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</row>
    <row r="9" spans="1:15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</row>
    <row r="10" spans="1:157">
      <c r="A10" s="4">
        <f>B10/F2</f>
        <v>-4.5961597714792385E-2</v>
      </c>
      <c r="B10" s="3">
        <f>SUM(D10:IX10)</f>
        <v>-5230.4298199433742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" si="69">FA6/FA9</f>
        <v>-152.20765864332603</v>
      </c>
    </row>
    <row r="11" spans="1:15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</row>
    <row r="12" spans="1:15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</row>
    <row r="13" spans="1:15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</row>
    <row r="14" spans="1:157">
      <c r="A14" s="6"/>
      <c r="B14" s="6">
        <f>B6/B10</f>
        <v>49.59762370022748</v>
      </c>
      <c r="C14" s="6"/>
      <c r="D14" s="6"/>
      <c r="E14" s="6"/>
      <c r="F14" s="6"/>
    </row>
    <row r="15" spans="1:157">
      <c r="A15" s="6"/>
      <c r="B15" s="6"/>
      <c r="C15" s="6"/>
      <c r="D15" s="6"/>
      <c r="E15" s="6"/>
      <c r="F15" s="6"/>
    </row>
    <row r="16" spans="1:15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2018-11-01T13:46:12Z</dcterms:modified>
</cp:coreProperties>
</file>