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40" yWindow="100" windowWidth="27440" windowHeight="16040" tabRatio="1000" firstSheet="1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st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C8" i="20" l="1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<sst xmlns="http://schemas.openxmlformats.org/spreadsheetml/2006/main" count="324" uniqueCount="84">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</sst>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536888"/>
        <c:axId val="2122539832"/>
      </c:lineChart>
      <c:catAx>
        <c:axId val="2122536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539832"/>
        <c:crosses val="autoZero"/>
        <c:auto val="1"/>
        <c:lblAlgn val="ctr"/>
        <c:lblOffset val="100"/>
        <c:tickLblSkip val="2"/>
        <c:noMultiLvlLbl val="0"/>
      </c:catAx>
      <c:valAx>
        <c:axId val="2122539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2536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698360"/>
        <c:axId val="2074293048"/>
      </c:lineChart>
      <c:catAx>
        <c:axId val="208069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293048"/>
        <c:crosses val="autoZero"/>
        <c:auto val="1"/>
        <c:lblAlgn val="ctr"/>
        <c:lblOffset val="100"/>
        <c:noMultiLvlLbl val="0"/>
      </c:catAx>
      <c:valAx>
        <c:axId val="2074293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069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679608"/>
        <c:axId val="2074368552"/>
      </c:lineChart>
      <c:catAx>
        <c:axId val="209267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368552"/>
        <c:crosses val="autoZero"/>
        <c:auto val="1"/>
        <c:lblAlgn val="ctr"/>
        <c:lblOffset val="100"/>
        <c:noMultiLvlLbl val="0"/>
      </c:catAx>
      <c:valAx>
        <c:axId val="2074368552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67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  <c:pt idx="6">
                  <c:v>-3821.33</c:v>
                </c:pt>
                <c:pt idx="7">
                  <c:v>90.13</c:v>
                </c:pt>
                <c:pt idx="8">
                  <c:v>-2832.96</c:v>
                </c:pt>
                <c:pt idx="9">
                  <c:v>-258.34</c:v>
                </c:pt>
                <c:pt idx="10">
                  <c:v>-683.65</c:v>
                </c:pt>
                <c:pt idx="11">
                  <c:v>81.3</c:v>
                </c:pt>
                <c:pt idx="12">
                  <c:v>-185.81</c:v>
                </c:pt>
                <c:pt idx="13">
                  <c:v>-512.19</c:v>
                </c:pt>
                <c:pt idx="14">
                  <c:v>2500.31</c:v>
                </c:pt>
                <c:pt idx="15">
                  <c:v>739.88</c:v>
                </c:pt>
                <c:pt idx="16">
                  <c:v>-21.93</c:v>
                </c:pt>
                <c:pt idx="17">
                  <c:v>-2272.37</c:v>
                </c:pt>
                <c:pt idx="18">
                  <c:v>-3115.24</c:v>
                </c:pt>
                <c:pt idx="19">
                  <c:v>270.54</c:v>
                </c:pt>
                <c:pt idx="20">
                  <c:v>1806.75</c:v>
                </c:pt>
                <c:pt idx="21">
                  <c:v>-718.4299999999999</c:v>
                </c:pt>
                <c:pt idx="22">
                  <c:v>2572.65</c:v>
                </c:pt>
                <c:pt idx="23">
                  <c:v>-706.26</c:v>
                </c:pt>
                <c:pt idx="24">
                  <c:v>2989.04</c:v>
                </c:pt>
                <c:pt idx="25">
                  <c:v>-173.42</c:v>
                </c:pt>
                <c:pt idx="26">
                  <c:v>761.28</c:v>
                </c:pt>
                <c:pt idx="27">
                  <c:v>-213.24</c:v>
                </c:pt>
                <c:pt idx="28">
                  <c:v>56.94</c:v>
                </c:pt>
                <c:pt idx="29">
                  <c:v>1958.05</c:v>
                </c:pt>
                <c:pt idx="30">
                  <c:v>103.04</c:v>
                </c:pt>
                <c:pt idx="31">
                  <c:v>1575.32</c:v>
                </c:pt>
                <c:pt idx="32">
                  <c:v>1131.81</c:v>
                </c:pt>
                <c:pt idx="33">
                  <c:v>-3569.85</c:v>
                </c:pt>
                <c:pt idx="34">
                  <c:v>-1220.82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271512"/>
        <c:axId val="2074274520"/>
      </c:barChart>
      <c:catAx>
        <c:axId val="207427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274520"/>
        <c:crosses val="autoZero"/>
        <c:auto val="1"/>
        <c:lblAlgn val="ctr"/>
        <c:lblOffset val="100"/>
        <c:noMultiLvlLbl val="0"/>
      </c:catAx>
      <c:valAx>
        <c:axId val="2074274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427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182552"/>
        <c:axId val="2074187336"/>
      </c:lineChart>
      <c:catAx>
        <c:axId val="207418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187336"/>
        <c:crosses val="autoZero"/>
        <c:auto val="1"/>
        <c:lblAlgn val="ctr"/>
        <c:lblOffset val="100"/>
        <c:noMultiLvlLbl val="0"/>
      </c:catAx>
      <c:valAx>
        <c:axId val="2074187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418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158232"/>
        <c:axId val="2091706280"/>
      </c:lineChart>
      <c:catAx>
        <c:axId val="2074158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706280"/>
        <c:crosses val="autoZero"/>
        <c:auto val="1"/>
        <c:lblAlgn val="ctr"/>
        <c:lblOffset val="100"/>
        <c:noMultiLvlLbl val="0"/>
      </c:catAx>
      <c:valAx>
        <c:axId val="2091706280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4158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  <c:pt idx="120">
                  <c:v>8989.61</c:v>
                </c:pt>
                <c:pt idx="121">
                  <c:v>-11970.72</c:v>
                </c:pt>
                <c:pt idx="122">
                  <c:v>-8041.19</c:v>
                </c:pt>
                <c:pt idx="123">
                  <c:v>-27999.92</c:v>
                </c:pt>
                <c:pt idx="124">
                  <c:v>-6232.48</c:v>
                </c:pt>
                <c:pt idx="125">
                  <c:v>-2945.88</c:v>
                </c:pt>
                <c:pt idx="126">
                  <c:v>8926.75</c:v>
                </c:pt>
                <c:pt idx="127">
                  <c:v>-1415.45</c:v>
                </c:pt>
                <c:pt idx="128">
                  <c:v>4787.78</c:v>
                </c:pt>
                <c:pt idx="129">
                  <c:v>4303.88</c:v>
                </c:pt>
                <c:pt idx="130">
                  <c:v>-6303.13</c:v>
                </c:pt>
                <c:pt idx="131">
                  <c:v>-4900.76</c:v>
                </c:pt>
                <c:pt idx="132">
                  <c:v>-11375.0</c:v>
                </c:pt>
                <c:pt idx="133">
                  <c:v>-7948.78</c:v>
                </c:pt>
                <c:pt idx="134">
                  <c:v>-307.8</c:v>
                </c:pt>
                <c:pt idx="135">
                  <c:v>-6269.42</c:v>
                </c:pt>
                <c:pt idx="136">
                  <c:v>-4134.78</c:v>
                </c:pt>
                <c:pt idx="137">
                  <c:v>600.84</c:v>
                </c:pt>
                <c:pt idx="138">
                  <c:v>379.64</c:v>
                </c:pt>
                <c:pt idx="139">
                  <c:v>-12337.38</c:v>
                </c:pt>
                <c:pt idx="140">
                  <c:v>4292.1</c:v>
                </c:pt>
                <c:pt idx="141">
                  <c:v>-4654.31</c:v>
                </c:pt>
                <c:pt idx="142">
                  <c:v>3867.71</c:v>
                </c:pt>
                <c:pt idx="143">
                  <c:v>-2361.85</c:v>
                </c:pt>
                <c:pt idx="144">
                  <c:v>-973.91</c:v>
                </c:pt>
                <c:pt idx="145">
                  <c:v>3535.76</c:v>
                </c:pt>
                <c:pt idx="146">
                  <c:v>13854.85</c:v>
                </c:pt>
                <c:pt idx="147">
                  <c:v>4345.02</c:v>
                </c:pt>
                <c:pt idx="148">
                  <c:v>6877.87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143704"/>
        <c:axId val="2092386984"/>
      </c:barChart>
      <c:catAx>
        <c:axId val="207614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386984"/>
        <c:crosses val="autoZero"/>
        <c:auto val="1"/>
        <c:lblAlgn val="ctr"/>
        <c:lblOffset val="100"/>
        <c:noMultiLvlLbl val="0"/>
      </c:catAx>
      <c:valAx>
        <c:axId val="2092386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6143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665448"/>
        <c:axId val="2092377704"/>
      </c:lineChart>
      <c:catAx>
        <c:axId val="209266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377704"/>
        <c:crosses val="autoZero"/>
        <c:auto val="1"/>
        <c:lblAlgn val="ctr"/>
        <c:lblOffset val="100"/>
        <c:noMultiLvlLbl val="0"/>
      </c:catAx>
      <c:valAx>
        <c:axId val="2092377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66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371608"/>
        <c:axId val="2092652424"/>
      </c:lineChart>
      <c:catAx>
        <c:axId val="209237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652424"/>
        <c:crosses val="autoZero"/>
        <c:auto val="1"/>
        <c:lblAlgn val="ctr"/>
        <c:lblOffset val="100"/>
        <c:noMultiLvlLbl val="0"/>
      </c:catAx>
      <c:valAx>
        <c:axId val="20926524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37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  <c:pt idx="120">
                  <c:v>2023.78</c:v>
                </c:pt>
                <c:pt idx="121">
                  <c:v>-1253.07</c:v>
                </c:pt>
                <c:pt idx="122">
                  <c:v>-2010.64</c:v>
                </c:pt>
                <c:pt idx="123">
                  <c:v>-7628.37</c:v>
                </c:pt>
                <c:pt idx="124">
                  <c:v>8984.84</c:v>
                </c:pt>
                <c:pt idx="125">
                  <c:v>3177.09</c:v>
                </c:pt>
                <c:pt idx="126">
                  <c:v>3254.18</c:v>
                </c:pt>
                <c:pt idx="127">
                  <c:v>3369.43</c:v>
                </c:pt>
                <c:pt idx="128">
                  <c:v>-3419.32</c:v>
                </c:pt>
                <c:pt idx="129">
                  <c:v>-3863.2</c:v>
                </c:pt>
                <c:pt idx="130">
                  <c:v>-5276.91</c:v>
                </c:pt>
                <c:pt idx="131">
                  <c:v>-13098.61</c:v>
                </c:pt>
                <c:pt idx="132">
                  <c:v>-4792.45</c:v>
                </c:pt>
                <c:pt idx="133">
                  <c:v>-18214.52</c:v>
                </c:pt>
                <c:pt idx="134">
                  <c:v>-14999.95</c:v>
                </c:pt>
                <c:pt idx="135">
                  <c:v>1185.63</c:v>
                </c:pt>
                <c:pt idx="136">
                  <c:v>-73.52</c:v>
                </c:pt>
                <c:pt idx="137">
                  <c:v>-8264.5</c:v>
                </c:pt>
                <c:pt idx="138">
                  <c:v>-1782.34</c:v>
                </c:pt>
                <c:pt idx="139">
                  <c:v>-24996.05</c:v>
                </c:pt>
                <c:pt idx="140">
                  <c:v>366.86</c:v>
                </c:pt>
                <c:pt idx="141">
                  <c:v>7.62</c:v>
                </c:pt>
                <c:pt idx="142">
                  <c:v>17478.47</c:v>
                </c:pt>
                <c:pt idx="143">
                  <c:v>-3315.47</c:v>
                </c:pt>
                <c:pt idx="144">
                  <c:v>-2801.17</c:v>
                </c:pt>
                <c:pt idx="145">
                  <c:v>-2110.31</c:v>
                </c:pt>
                <c:pt idx="146">
                  <c:v>-994.55</c:v>
                </c:pt>
                <c:pt idx="147">
                  <c:v>-286.21</c:v>
                </c:pt>
                <c:pt idx="148">
                  <c:v>4607.88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156584"/>
        <c:axId val="2075159592"/>
      </c:barChart>
      <c:catAx>
        <c:axId val="2075156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159592"/>
        <c:crosses val="autoZero"/>
        <c:auto val="1"/>
        <c:lblAlgn val="ctr"/>
        <c:lblOffset val="100"/>
        <c:noMultiLvlLbl val="0"/>
      </c:catAx>
      <c:valAx>
        <c:axId val="2075159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515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175192"/>
        <c:axId val="2075178248"/>
      </c:lineChart>
      <c:catAx>
        <c:axId val="207517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178248"/>
        <c:crosses val="autoZero"/>
        <c:auto val="1"/>
        <c:lblAlgn val="ctr"/>
        <c:lblOffset val="100"/>
        <c:noMultiLvlLbl val="0"/>
      </c:catAx>
      <c:valAx>
        <c:axId val="2075178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517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764424"/>
        <c:axId val="2101767368"/>
      </c:lineChart>
      <c:catAx>
        <c:axId val="2101764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767368"/>
        <c:crosses val="autoZero"/>
        <c:auto val="1"/>
        <c:lblAlgn val="ctr"/>
        <c:lblOffset val="100"/>
        <c:tickLblSkip val="2"/>
        <c:noMultiLvlLbl val="0"/>
      </c:catAx>
      <c:valAx>
        <c:axId val="210176736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1764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657064"/>
        <c:axId val="2092641944"/>
      </c:lineChart>
      <c:catAx>
        <c:axId val="209265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641944"/>
        <c:crosses val="autoZero"/>
        <c:auto val="1"/>
        <c:lblAlgn val="ctr"/>
        <c:lblOffset val="100"/>
        <c:noMultiLvlLbl val="0"/>
      </c:catAx>
      <c:valAx>
        <c:axId val="20926419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65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  <c:pt idx="107">
                  <c:v>-821.1</c:v>
                </c:pt>
                <c:pt idx="108">
                  <c:v>-316.32</c:v>
                </c:pt>
                <c:pt idx="109">
                  <c:v>-261.91</c:v>
                </c:pt>
                <c:pt idx="110">
                  <c:v>-564.9</c:v>
                </c:pt>
                <c:pt idx="111">
                  <c:v>-253.68</c:v>
                </c:pt>
                <c:pt idx="112">
                  <c:v>-131.02</c:v>
                </c:pt>
                <c:pt idx="113">
                  <c:v>-219.15</c:v>
                </c:pt>
                <c:pt idx="114">
                  <c:v>-915.38</c:v>
                </c:pt>
                <c:pt idx="115">
                  <c:v>-1756.01</c:v>
                </c:pt>
                <c:pt idx="116">
                  <c:v>-4293.47</c:v>
                </c:pt>
                <c:pt idx="117">
                  <c:v>-4968.7</c:v>
                </c:pt>
                <c:pt idx="118">
                  <c:v>-3466.03</c:v>
                </c:pt>
                <c:pt idx="119">
                  <c:v>-2444.01</c:v>
                </c:pt>
                <c:pt idx="120">
                  <c:v>-167.52</c:v>
                </c:pt>
                <c:pt idx="121">
                  <c:v>-475.68</c:v>
                </c:pt>
                <c:pt idx="122">
                  <c:v>-2447.36</c:v>
                </c:pt>
                <c:pt idx="123">
                  <c:v>-1283.05</c:v>
                </c:pt>
                <c:pt idx="124">
                  <c:v>-806.4</c:v>
                </c:pt>
                <c:pt idx="125">
                  <c:v>-985.24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396680"/>
        <c:axId val="2075399688"/>
      </c:barChart>
      <c:catAx>
        <c:axId val="207539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399688"/>
        <c:crosses val="autoZero"/>
        <c:auto val="1"/>
        <c:lblAlgn val="ctr"/>
        <c:lblOffset val="100"/>
        <c:noMultiLvlLbl val="0"/>
      </c:catAx>
      <c:valAx>
        <c:axId val="2075399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539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333784"/>
        <c:axId val="2075289208"/>
      </c:lineChart>
      <c:catAx>
        <c:axId val="2075333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289208"/>
        <c:crosses val="autoZero"/>
        <c:auto val="1"/>
        <c:lblAlgn val="ctr"/>
        <c:lblOffset val="100"/>
        <c:noMultiLvlLbl val="0"/>
      </c:catAx>
      <c:valAx>
        <c:axId val="2075289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5333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534712"/>
        <c:axId val="2092589208"/>
      </c:lineChart>
      <c:catAx>
        <c:axId val="2065534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589208"/>
        <c:crosses val="autoZero"/>
        <c:auto val="1"/>
        <c:lblAlgn val="ctr"/>
        <c:lblOffset val="100"/>
        <c:noMultiLvlLbl val="0"/>
      </c:catAx>
      <c:valAx>
        <c:axId val="20925892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5534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  <c:pt idx="120">
                  <c:v>12315.48</c:v>
                </c:pt>
                <c:pt idx="121">
                  <c:v>-13692.19</c:v>
                </c:pt>
                <c:pt idx="122">
                  <c:v>-2158.13</c:v>
                </c:pt>
                <c:pt idx="123">
                  <c:v>-18072.43</c:v>
                </c:pt>
                <c:pt idx="124">
                  <c:v>-19795.5</c:v>
                </c:pt>
                <c:pt idx="125">
                  <c:v>-6653.64</c:v>
                </c:pt>
                <c:pt idx="126">
                  <c:v>-925.9</c:v>
                </c:pt>
                <c:pt idx="127">
                  <c:v>-3793.43</c:v>
                </c:pt>
                <c:pt idx="128">
                  <c:v>-259.78</c:v>
                </c:pt>
                <c:pt idx="129">
                  <c:v>2575.61</c:v>
                </c:pt>
                <c:pt idx="130">
                  <c:v>-7235.54</c:v>
                </c:pt>
                <c:pt idx="131">
                  <c:v>-2520.99</c:v>
                </c:pt>
                <c:pt idx="132">
                  <c:v>-7293.9</c:v>
                </c:pt>
                <c:pt idx="133">
                  <c:v>-3659.67</c:v>
                </c:pt>
                <c:pt idx="134">
                  <c:v>-3670.65</c:v>
                </c:pt>
                <c:pt idx="135">
                  <c:v>-2550.21</c:v>
                </c:pt>
                <c:pt idx="136">
                  <c:v>163.47</c:v>
                </c:pt>
                <c:pt idx="137">
                  <c:v>-1939.87</c:v>
                </c:pt>
                <c:pt idx="138">
                  <c:v>2656.4</c:v>
                </c:pt>
                <c:pt idx="139">
                  <c:v>-1272.9</c:v>
                </c:pt>
                <c:pt idx="140">
                  <c:v>-984.88</c:v>
                </c:pt>
                <c:pt idx="141">
                  <c:v>-3915.39</c:v>
                </c:pt>
                <c:pt idx="142">
                  <c:v>-4556.98</c:v>
                </c:pt>
                <c:pt idx="143">
                  <c:v>-5441.34</c:v>
                </c:pt>
                <c:pt idx="144">
                  <c:v>-2966.76</c:v>
                </c:pt>
                <c:pt idx="145">
                  <c:v>-1856.45</c:v>
                </c:pt>
                <c:pt idx="146">
                  <c:v>1237.38</c:v>
                </c:pt>
                <c:pt idx="147">
                  <c:v>-2136.76</c:v>
                </c:pt>
                <c:pt idx="148">
                  <c:v>-2707.62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038504"/>
        <c:axId val="-2071035496"/>
      </c:barChart>
      <c:catAx>
        <c:axId val="-207103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035496"/>
        <c:crosses val="autoZero"/>
        <c:auto val="1"/>
        <c:lblAlgn val="ctr"/>
        <c:lblOffset val="100"/>
        <c:noMultiLvlLbl val="0"/>
      </c:catAx>
      <c:valAx>
        <c:axId val="-2071035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103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606632"/>
        <c:axId val="-2071664136"/>
      </c:lineChart>
      <c:catAx>
        <c:axId val="209260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664136"/>
        <c:crosses val="autoZero"/>
        <c:auto val="1"/>
        <c:lblAlgn val="ctr"/>
        <c:lblOffset val="100"/>
        <c:noMultiLvlLbl val="0"/>
      </c:catAx>
      <c:valAx>
        <c:axId val="-2071664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606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515352"/>
        <c:axId val="2092518360"/>
      </c:lineChart>
      <c:catAx>
        <c:axId val="209251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518360"/>
        <c:crosses val="autoZero"/>
        <c:auto val="1"/>
        <c:lblAlgn val="ctr"/>
        <c:lblOffset val="100"/>
        <c:noMultiLvlLbl val="0"/>
      </c:catAx>
      <c:valAx>
        <c:axId val="2092518360"/>
        <c:scaling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515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  <c:pt idx="78">
                  <c:v>-351.87</c:v>
                </c:pt>
                <c:pt idx="79">
                  <c:v>-619.58</c:v>
                </c:pt>
                <c:pt idx="80">
                  <c:v>-1006.32</c:v>
                </c:pt>
                <c:pt idx="81">
                  <c:v>-3479.44</c:v>
                </c:pt>
                <c:pt idx="82">
                  <c:v>-43217.61</c:v>
                </c:pt>
                <c:pt idx="83">
                  <c:v>-11988.67</c:v>
                </c:pt>
                <c:pt idx="84">
                  <c:v>-3880.28</c:v>
                </c:pt>
                <c:pt idx="85">
                  <c:v>43.41</c:v>
                </c:pt>
                <c:pt idx="86">
                  <c:v>-2895.36</c:v>
                </c:pt>
                <c:pt idx="87">
                  <c:v>-4380.97</c:v>
                </c:pt>
                <c:pt idx="88">
                  <c:v>-211.54</c:v>
                </c:pt>
                <c:pt idx="89">
                  <c:v>-4173.12</c:v>
                </c:pt>
                <c:pt idx="90">
                  <c:v>-166.78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521496"/>
        <c:axId val="2092524504"/>
      </c:barChart>
      <c:catAx>
        <c:axId val="209252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524504"/>
        <c:crosses val="autoZero"/>
        <c:auto val="1"/>
        <c:lblAlgn val="ctr"/>
        <c:lblOffset val="100"/>
        <c:noMultiLvlLbl val="0"/>
      </c:catAx>
      <c:valAx>
        <c:axId val="2092524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52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333384"/>
        <c:axId val="2092348552"/>
      </c:lineChart>
      <c:catAx>
        <c:axId val="209233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348552"/>
        <c:crosses val="autoZero"/>
        <c:auto val="1"/>
        <c:lblAlgn val="ctr"/>
        <c:lblOffset val="100"/>
        <c:noMultiLvlLbl val="0"/>
      </c:catAx>
      <c:valAx>
        <c:axId val="2092348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33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706984"/>
        <c:axId val="2065023592"/>
      </c:lineChart>
      <c:catAx>
        <c:axId val="206470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023592"/>
        <c:crosses val="autoZero"/>
        <c:auto val="1"/>
        <c:lblAlgn val="ctr"/>
        <c:lblOffset val="100"/>
        <c:noMultiLvlLbl val="0"/>
      </c:catAx>
      <c:valAx>
        <c:axId val="206502359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706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  <c:pt idx="84">
                  <c:v>-20179.76</c:v>
                </c:pt>
                <c:pt idx="85">
                  <c:v>-5505.2</c:v>
                </c:pt>
                <c:pt idx="86">
                  <c:v>-15357.85</c:v>
                </c:pt>
                <c:pt idx="87">
                  <c:v>-4635.59</c:v>
                </c:pt>
                <c:pt idx="88">
                  <c:v>-610.17</c:v>
                </c:pt>
                <c:pt idx="89">
                  <c:v>10475.51</c:v>
                </c:pt>
                <c:pt idx="90">
                  <c:v>-659.42</c:v>
                </c:pt>
                <c:pt idx="91">
                  <c:v>4979.6</c:v>
                </c:pt>
                <c:pt idx="92">
                  <c:v>4399.61</c:v>
                </c:pt>
                <c:pt idx="93">
                  <c:v>-7902.31</c:v>
                </c:pt>
                <c:pt idx="94">
                  <c:v>174.42</c:v>
                </c:pt>
                <c:pt idx="95">
                  <c:v>-22468.53</c:v>
                </c:pt>
                <c:pt idx="96">
                  <c:v>-5319.14</c:v>
                </c:pt>
                <c:pt idx="97">
                  <c:v>6665.45</c:v>
                </c:pt>
                <c:pt idx="98">
                  <c:v>12372.82</c:v>
                </c:pt>
                <c:pt idx="99">
                  <c:v>-1025.57</c:v>
                </c:pt>
                <c:pt idx="100">
                  <c:v>146.85</c:v>
                </c:pt>
                <c:pt idx="101">
                  <c:v>5061.14</c:v>
                </c:pt>
                <c:pt idx="102">
                  <c:v>17352.83</c:v>
                </c:pt>
                <c:pt idx="103">
                  <c:v>5149.45</c:v>
                </c:pt>
                <c:pt idx="104">
                  <c:v>11967.95</c:v>
                </c:pt>
                <c:pt idx="105">
                  <c:v>4596.8</c:v>
                </c:pt>
                <c:pt idx="106">
                  <c:v>-3704.93</c:v>
                </c:pt>
                <c:pt idx="107">
                  <c:v>3290.11</c:v>
                </c:pt>
                <c:pt idx="108">
                  <c:v>-11496.74</c:v>
                </c:pt>
                <c:pt idx="109">
                  <c:v>-3389.46</c:v>
                </c:pt>
                <c:pt idx="110">
                  <c:v>-8364.17</c:v>
                </c:pt>
                <c:pt idx="111">
                  <c:v>-10584.42</c:v>
                </c:pt>
                <c:pt idx="112">
                  <c:v>-9509.01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609976"/>
        <c:axId val="2122612920"/>
      </c:barChart>
      <c:catAx>
        <c:axId val="212260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612920"/>
        <c:crosses val="autoZero"/>
        <c:auto val="1"/>
        <c:lblAlgn val="ctr"/>
        <c:lblOffset val="100"/>
        <c:tickLblSkip val="2"/>
        <c:noMultiLvlLbl val="0"/>
      </c:catAx>
      <c:valAx>
        <c:axId val="2122612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2609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  <c:pt idx="120">
                  <c:v>-189.4</c:v>
                </c:pt>
                <c:pt idx="121">
                  <c:v>-1131.75</c:v>
                </c:pt>
                <c:pt idx="122">
                  <c:v>-902.47</c:v>
                </c:pt>
                <c:pt idx="123">
                  <c:v>334.0</c:v>
                </c:pt>
                <c:pt idx="124">
                  <c:v>442.37</c:v>
                </c:pt>
                <c:pt idx="125">
                  <c:v>2251.94</c:v>
                </c:pt>
                <c:pt idx="126">
                  <c:v>-1488.23</c:v>
                </c:pt>
                <c:pt idx="127">
                  <c:v>-675.5</c:v>
                </c:pt>
                <c:pt idx="128">
                  <c:v>783.02</c:v>
                </c:pt>
                <c:pt idx="129">
                  <c:v>1.58</c:v>
                </c:pt>
                <c:pt idx="130">
                  <c:v>1324.47</c:v>
                </c:pt>
                <c:pt idx="131">
                  <c:v>433.23</c:v>
                </c:pt>
                <c:pt idx="132">
                  <c:v>-6.79</c:v>
                </c:pt>
                <c:pt idx="133">
                  <c:v>633.45</c:v>
                </c:pt>
                <c:pt idx="134">
                  <c:v>496.59</c:v>
                </c:pt>
                <c:pt idx="135">
                  <c:v>-125.79</c:v>
                </c:pt>
                <c:pt idx="136">
                  <c:v>228.06</c:v>
                </c:pt>
                <c:pt idx="137">
                  <c:v>-1005.95</c:v>
                </c:pt>
                <c:pt idx="138">
                  <c:v>-620.83</c:v>
                </c:pt>
                <c:pt idx="139">
                  <c:v>2043.46</c:v>
                </c:pt>
                <c:pt idx="140">
                  <c:v>-1024.95</c:v>
                </c:pt>
                <c:pt idx="141">
                  <c:v>-473.51</c:v>
                </c:pt>
                <c:pt idx="142">
                  <c:v>-1579.86</c:v>
                </c:pt>
                <c:pt idx="143">
                  <c:v>308.17</c:v>
                </c:pt>
                <c:pt idx="144">
                  <c:v>-640.4</c:v>
                </c:pt>
                <c:pt idx="145">
                  <c:v>254.31</c:v>
                </c:pt>
                <c:pt idx="146">
                  <c:v>161.4</c:v>
                </c:pt>
                <c:pt idx="147">
                  <c:v>-426.19</c:v>
                </c:pt>
                <c:pt idx="148">
                  <c:v>-4156.36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991768"/>
        <c:axId val="2065009848"/>
      </c:barChart>
      <c:catAx>
        <c:axId val="206499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009848"/>
        <c:crosses val="autoZero"/>
        <c:auto val="1"/>
        <c:lblAlgn val="ctr"/>
        <c:lblOffset val="100"/>
        <c:noMultiLvlLbl val="0"/>
      </c:catAx>
      <c:valAx>
        <c:axId val="2065009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991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217944"/>
        <c:axId val="-2071214936"/>
      </c:lineChart>
      <c:catAx>
        <c:axId val="-207121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214936"/>
        <c:crosses val="autoZero"/>
        <c:auto val="1"/>
        <c:lblAlgn val="ctr"/>
        <c:lblOffset val="100"/>
        <c:noMultiLvlLbl val="0"/>
      </c:catAx>
      <c:valAx>
        <c:axId val="-2071214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121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391992"/>
        <c:axId val="2074377768"/>
      </c:lineChart>
      <c:catAx>
        <c:axId val="207439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377768"/>
        <c:crosses val="autoZero"/>
        <c:auto val="1"/>
        <c:lblAlgn val="ctr"/>
        <c:lblOffset val="100"/>
        <c:noMultiLvlLbl val="0"/>
      </c:catAx>
      <c:valAx>
        <c:axId val="207437776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439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  <c:pt idx="120">
                  <c:v>88.61</c:v>
                </c:pt>
                <c:pt idx="121">
                  <c:v>-1461.6</c:v>
                </c:pt>
                <c:pt idx="122">
                  <c:v>-2047.01</c:v>
                </c:pt>
                <c:pt idx="123">
                  <c:v>2117.1</c:v>
                </c:pt>
                <c:pt idx="124">
                  <c:v>-630.57</c:v>
                </c:pt>
                <c:pt idx="125">
                  <c:v>-1717.32</c:v>
                </c:pt>
                <c:pt idx="126">
                  <c:v>-391.89</c:v>
                </c:pt>
                <c:pt idx="127">
                  <c:v>520.39</c:v>
                </c:pt>
                <c:pt idx="128">
                  <c:v>950.76</c:v>
                </c:pt>
                <c:pt idx="129">
                  <c:v>1989.86</c:v>
                </c:pt>
                <c:pt idx="130">
                  <c:v>342.5</c:v>
                </c:pt>
                <c:pt idx="131">
                  <c:v>-4149.2</c:v>
                </c:pt>
                <c:pt idx="132">
                  <c:v>-2962.06</c:v>
                </c:pt>
                <c:pt idx="133">
                  <c:v>109.32</c:v>
                </c:pt>
                <c:pt idx="134">
                  <c:v>-1509.69</c:v>
                </c:pt>
                <c:pt idx="135">
                  <c:v>6090.64</c:v>
                </c:pt>
                <c:pt idx="136">
                  <c:v>5121.06</c:v>
                </c:pt>
                <c:pt idx="137">
                  <c:v>3919.51</c:v>
                </c:pt>
                <c:pt idx="138">
                  <c:v>-669.21</c:v>
                </c:pt>
                <c:pt idx="139">
                  <c:v>-848.07</c:v>
                </c:pt>
                <c:pt idx="140">
                  <c:v>-3387.42</c:v>
                </c:pt>
                <c:pt idx="141">
                  <c:v>-10732.99</c:v>
                </c:pt>
                <c:pt idx="142">
                  <c:v>1855.1</c:v>
                </c:pt>
                <c:pt idx="143">
                  <c:v>-1951.28</c:v>
                </c:pt>
                <c:pt idx="144">
                  <c:v>1299.88</c:v>
                </c:pt>
                <c:pt idx="145">
                  <c:v>-2191.93</c:v>
                </c:pt>
                <c:pt idx="146">
                  <c:v>-110.64</c:v>
                </c:pt>
                <c:pt idx="147">
                  <c:v>-4741.75</c:v>
                </c:pt>
                <c:pt idx="148">
                  <c:v>-2901.38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328472"/>
        <c:axId val="2074393784"/>
      </c:barChart>
      <c:catAx>
        <c:axId val="2074328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393784"/>
        <c:crosses val="autoZero"/>
        <c:auto val="1"/>
        <c:lblAlgn val="ctr"/>
        <c:lblOffset val="100"/>
        <c:noMultiLvlLbl val="0"/>
      </c:catAx>
      <c:valAx>
        <c:axId val="2074393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4328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418888"/>
        <c:axId val="2122421896"/>
      </c:lineChart>
      <c:catAx>
        <c:axId val="212241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421896"/>
        <c:crosses val="autoZero"/>
        <c:auto val="1"/>
        <c:lblAlgn val="ctr"/>
        <c:lblOffset val="100"/>
        <c:noMultiLvlLbl val="0"/>
      </c:catAx>
      <c:valAx>
        <c:axId val="2122421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241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466744"/>
        <c:axId val="2122469752"/>
      </c:lineChart>
      <c:catAx>
        <c:axId val="212246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469752"/>
        <c:crosses val="autoZero"/>
        <c:auto val="1"/>
        <c:lblAlgn val="ctr"/>
        <c:lblOffset val="100"/>
        <c:noMultiLvlLbl val="0"/>
      </c:catAx>
      <c:valAx>
        <c:axId val="212246975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2466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  <c:pt idx="120">
                  <c:v>-298.93</c:v>
                </c:pt>
                <c:pt idx="121">
                  <c:v>-190.08</c:v>
                </c:pt>
                <c:pt idx="122">
                  <c:v>23.76</c:v>
                </c:pt>
                <c:pt idx="123">
                  <c:v>194.85</c:v>
                </c:pt>
                <c:pt idx="124">
                  <c:v>-105.79</c:v>
                </c:pt>
                <c:pt idx="125">
                  <c:v>-110.8</c:v>
                </c:pt>
                <c:pt idx="126">
                  <c:v>-121.66</c:v>
                </c:pt>
                <c:pt idx="127">
                  <c:v>-16.82</c:v>
                </c:pt>
                <c:pt idx="128">
                  <c:v>-5.31</c:v>
                </c:pt>
                <c:pt idx="129">
                  <c:v>474.43</c:v>
                </c:pt>
                <c:pt idx="130">
                  <c:v>-114.23</c:v>
                </c:pt>
                <c:pt idx="131">
                  <c:v>53.19</c:v>
                </c:pt>
                <c:pt idx="132">
                  <c:v>211.43</c:v>
                </c:pt>
                <c:pt idx="133">
                  <c:v>342.77</c:v>
                </c:pt>
                <c:pt idx="134">
                  <c:v>-247.97</c:v>
                </c:pt>
                <c:pt idx="135">
                  <c:v>21.97</c:v>
                </c:pt>
                <c:pt idx="136">
                  <c:v>84.77</c:v>
                </c:pt>
                <c:pt idx="137">
                  <c:v>-538.5</c:v>
                </c:pt>
                <c:pt idx="138">
                  <c:v>1977.64</c:v>
                </c:pt>
                <c:pt idx="139">
                  <c:v>-1712.25</c:v>
                </c:pt>
                <c:pt idx="140">
                  <c:v>1240.9</c:v>
                </c:pt>
                <c:pt idx="141">
                  <c:v>-1060.66</c:v>
                </c:pt>
                <c:pt idx="142">
                  <c:v>85.38</c:v>
                </c:pt>
                <c:pt idx="143">
                  <c:v>-570.9</c:v>
                </c:pt>
                <c:pt idx="144">
                  <c:v>194.61</c:v>
                </c:pt>
                <c:pt idx="145">
                  <c:v>464.78</c:v>
                </c:pt>
                <c:pt idx="146">
                  <c:v>-60.97</c:v>
                </c:pt>
                <c:pt idx="147">
                  <c:v>-302.31</c:v>
                </c:pt>
                <c:pt idx="148">
                  <c:v>-596.54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491176"/>
        <c:axId val="2122494184"/>
      </c:barChart>
      <c:catAx>
        <c:axId val="212249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494184"/>
        <c:crosses val="autoZero"/>
        <c:auto val="1"/>
        <c:lblAlgn val="ctr"/>
        <c:lblOffset val="100"/>
        <c:noMultiLvlLbl val="0"/>
      </c:catAx>
      <c:valAx>
        <c:axId val="2122494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2491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135928"/>
        <c:axId val="2077138936"/>
      </c:lineChart>
      <c:catAx>
        <c:axId val="207713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138936"/>
        <c:crosses val="autoZero"/>
        <c:auto val="1"/>
        <c:lblAlgn val="ctr"/>
        <c:lblOffset val="100"/>
        <c:noMultiLvlLbl val="0"/>
      </c:catAx>
      <c:valAx>
        <c:axId val="2077138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7135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155784"/>
        <c:axId val="2077158792"/>
      </c:lineChart>
      <c:catAx>
        <c:axId val="2077155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158792"/>
        <c:crosses val="autoZero"/>
        <c:auto val="1"/>
        <c:lblAlgn val="ctr"/>
        <c:lblOffset val="100"/>
        <c:noMultiLvlLbl val="0"/>
      </c:catAx>
      <c:valAx>
        <c:axId val="2077158792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155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  <c:pt idx="120">
                  <c:v>734.25</c:v>
                </c:pt>
                <c:pt idx="121">
                  <c:v>-4711.76</c:v>
                </c:pt>
                <c:pt idx="122">
                  <c:v>-434.55</c:v>
                </c:pt>
                <c:pt idx="123">
                  <c:v>-1545.06</c:v>
                </c:pt>
                <c:pt idx="124">
                  <c:v>-7000.95</c:v>
                </c:pt>
                <c:pt idx="125">
                  <c:v>-968.58</c:v>
                </c:pt>
                <c:pt idx="126">
                  <c:v>-228.93</c:v>
                </c:pt>
                <c:pt idx="127">
                  <c:v>-394.85</c:v>
                </c:pt>
                <c:pt idx="128">
                  <c:v>-775.0599999999999</c:v>
                </c:pt>
                <c:pt idx="129">
                  <c:v>-3011.23</c:v>
                </c:pt>
                <c:pt idx="130">
                  <c:v>-936.53</c:v>
                </c:pt>
                <c:pt idx="131">
                  <c:v>-1412.98</c:v>
                </c:pt>
                <c:pt idx="132">
                  <c:v>1356.53</c:v>
                </c:pt>
                <c:pt idx="133">
                  <c:v>-723.07</c:v>
                </c:pt>
                <c:pt idx="134">
                  <c:v>-1179.43</c:v>
                </c:pt>
                <c:pt idx="135">
                  <c:v>-1786.37</c:v>
                </c:pt>
                <c:pt idx="136">
                  <c:v>-201.65</c:v>
                </c:pt>
                <c:pt idx="137">
                  <c:v>-618.08</c:v>
                </c:pt>
                <c:pt idx="138">
                  <c:v>-31.45</c:v>
                </c:pt>
                <c:pt idx="139">
                  <c:v>-1289.03</c:v>
                </c:pt>
                <c:pt idx="140">
                  <c:v>-1524.18</c:v>
                </c:pt>
                <c:pt idx="141">
                  <c:v>-1920.79</c:v>
                </c:pt>
                <c:pt idx="142">
                  <c:v>-816.97</c:v>
                </c:pt>
                <c:pt idx="143">
                  <c:v>-3363.02</c:v>
                </c:pt>
                <c:pt idx="144">
                  <c:v>-1305.37</c:v>
                </c:pt>
                <c:pt idx="145">
                  <c:v>-3249.53</c:v>
                </c:pt>
                <c:pt idx="146">
                  <c:v>-475.4</c:v>
                </c:pt>
                <c:pt idx="147">
                  <c:v>-726.95</c:v>
                </c:pt>
                <c:pt idx="148">
                  <c:v>-727.17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965224"/>
        <c:axId val="2101968232"/>
      </c:barChart>
      <c:catAx>
        <c:axId val="210196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968232"/>
        <c:crosses val="autoZero"/>
        <c:auto val="1"/>
        <c:lblAlgn val="ctr"/>
        <c:lblOffset val="100"/>
        <c:noMultiLvlLbl val="0"/>
      </c:catAx>
      <c:valAx>
        <c:axId val="2101968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1965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298360"/>
        <c:axId val="2101906440"/>
      </c:lineChart>
      <c:catAx>
        <c:axId val="210229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906440"/>
        <c:crosses val="autoZero"/>
        <c:auto val="1"/>
        <c:lblAlgn val="ctr"/>
        <c:lblOffset val="100"/>
        <c:noMultiLvlLbl val="0"/>
      </c:catAx>
      <c:valAx>
        <c:axId val="2101906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229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069976"/>
        <c:axId val="2102072984"/>
      </c:lineChart>
      <c:catAx>
        <c:axId val="210206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072984"/>
        <c:crosses val="autoZero"/>
        <c:auto val="1"/>
        <c:lblAlgn val="ctr"/>
        <c:lblOffset val="100"/>
        <c:noMultiLvlLbl val="0"/>
      </c:catAx>
      <c:valAx>
        <c:axId val="2102072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2069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544056"/>
        <c:axId val="2101547064"/>
      </c:lineChart>
      <c:catAx>
        <c:axId val="2101544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547064"/>
        <c:crosses val="autoZero"/>
        <c:auto val="1"/>
        <c:lblAlgn val="ctr"/>
        <c:lblOffset val="100"/>
        <c:noMultiLvlLbl val="0"/>
      </c:catAx>
      <c:valAx>
        <c:axId val="2101547064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544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  <c:pt idx="120">
                  <c:v>1130.6</c:v>
                </c:pt>
                <c:pt idx="121">
                  <c:v>-2809.8</c:v>
                </c:pt>
                <c:pt idx="122">
                  <c:v>1233.67</c:v>
                </c:pt>
                <c:pt idx="123">
                  <c:v>-1460.83</c:v>
                </c:pt>
                <c:pt idx="124">
                  <c:v>-3114.94</c:v>
                </c:pt>
                <c:pt idx="125">
                  <c:v>300.08</c:v>
                </c:pt>
                <c:pt idx="126">
                  <c:v>-71.47</c:v>
                </c:pt>
                <c:pt idx="127">
                  <c:v>2.21</c:v>
                </c:pt>
                <c:pt idx="128">
                  <c:v>93.37</c:v>
                </c:pt>
                <c:pt idx="129">
                  <c:v>1585.0</c:v>
                </c:pt>
                <c:pt idx="130">
                  <c:v>-163.05</c:v>
                </c:pt>
                <c:pt idx="131">
                  <c:v>607.77</c:v>
                </c:pt>
                <c:pt idx="132">
                  <c:v>-168.91</c:v>
                </c:pt>
                <c:pt idx="133">
                  <c:v>-1366.42</c:v>
                </c:pt>
                <c:pt idx="134">
                  <c:v>1210.01</c:v>
                </c:pt>
                <c:pt idx="135">
                  <c:v>-501.06</c:v>
                </c:pt>
                <c:pt idx="136">
                  <c:v>2515.65</c:v>
                </c:pt>
                <c:pt idx="137">
                  <c:v>-3620.13</c:v>
                </c:pt>
                <c:pt idx="138">
                  <c:v>-231.11</c:v>
                </c:pt>
                <c:pt idx="139">
                  <c:v>-1393.83</c:v>
                </c:pt>
                <c:pt idx="140">
                  <c:v>-78.0</c:v>
                </c:pt>
                <c:pt idx="141">
                  <c:v>-2190.88</c:v>
                </c:pt>
                <c:pt idx="142">
                  <c:v>-486.57</c:v>
                </c:pt>
                <c:pt idx="143">
                  <c:v>-1580.91</c:v>
                </c:pt>
                <c:pt idx="144">
                  <c:v>-1717.54</c:v>
                </c:pt>
                <c:pt idx="145">
                  <c:v>-196.38</c:v>
                </c:pt>
                <c:pt idx="146">
                  <c:v>-142.53</c:v>
                </c:pt>
                <c:pt idx="147">
                  <c:v>-283.86</c:v>
                </c:pt>
                <c:pt idx="148">
                  <c:v>-446.15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353336"/>
        <c:axId val="2101356344"/>
      </c:barChart>
      <c:catAx>
        <c:axId val="210135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356344"/>
        <c:crosses val="autoZero"/>
        <c:auto val="1"/>
        <c:lblAlgn val="ctr"/>
        <c:lblOffset val="100"/>
        <c:noMultiLvlLbl val="0"/>
      </c:catAx>
      <c:valAx>
        <c:axId val="2101356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1353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989672"/>
        <c:axId val="-2070986664"/>
      </c:lineChart>
      <c:catAx>
        <c:axId val="-207098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0986664"/>
        <c:crosses val="autoZero"/>
        <c:auto val="1"/>
        <c:lblAlgn val="ctr"/>
        <c:lblOffset val="100"/>
        <c:noMultiLvlLbl val="0"/>
      </c:catAx>
      <c:valAx>
        <c:axId val="-2070986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098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568584"/>
        <c:axId val="2092539624"/>
      </c:lineChart>
      <c:catAx>
        <c:axId val="209256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539624"/>
        <c:crosses val="autoZero"/>
        <c:auto val="1"/>
        <c:lblAlgn val="ctr"/>
        <c:lblOffset val="100"/>
        <c:noMultiLvlLbl val="0"/>
      </c:catAx>
      <c:valAx>
        <c:axId val="209253962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56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  <c:pt idx="107">
                  <c:v>-232.01</c:v>
                </c:pt>
                <c:pt idx="108">
                  <c:v>32.67</c:v>
                </c:pt>
                <c:pt idx="109">
                  <c:v>703.0</c:v>
                </c:pt>
                <c:pt idx="110">
                  <c:v>-151.36</c:v>
                </c:pt>
                <c:pt idx="111">
                  <c:v>99.74</c:v>
                </c:pt>
                <c:pt idx="112">
                  <c:v>-53.97</c:v>
                </c:pt>
                <c:pt idx="113">
                  <c:v>41.64</c:v>
                </c:pt>
                <c:pt idx="114">
                  <c:v>165.07</c:v>
                </c:pt>
                <c:pt idx="115">
                  <c:v>14.38</c:v>
                </c:pt>
                <c:pt idx="116">
                  <c:v>254.36</c:v>
                </c:pt>
                <c:pt idx="117">
                  <c:v>281.79</c:v>
                </c:pt>
                <c:pt idx="118">
                  <c:v>-100.63</c:v>
                </c:pt>
                <c:pt idx="119">
                  <c:v>23.29</c:v>
                </c:pt>
                <c:pt idx="120">
                  <c:v>17.95</c:v>
                </c:pt>
                <c:pt idx="121">
                  <c:v>14.89</c:v>
                </c:pt>
                <c:pt idx="122">
                  <c:v>4.92</c:v>
                </c:pt>
                <c:pt idx="123">
                  <c:v>-23.3</c:v>
                </c:pt>
                <c:pt idx="124">
                  <c:v>396.43</c:v>
                </c:pt>
                <c:pt idx="125">
                  <c:v>57.91</c:v>
                </c:pt>
                <c:pt idx="126">
                  <c:v>-64.05</c:v>
                </c:pt>
                <c:pt idx="127">
                  <c:v>13.7</c:v>
                </c:pt>
                <c:pt idx="128">
                  <c:v>-85.23</c:v>
                </c:pt>
                <c:pt idx="129">
                  <c:v>82.33</c:v>
                </c:pt>
                <c:pt idx="130">
                  <c:v>-95.35</c:v>
                </c:pt>
                <c:pt idx="131">
                  <c:v>40.26</c:v>
                </c:pt>
                <c:pt idx="132">
                  <c:v>177.46</c:v>
                </c:pt>
                <c:pt idx="133">
                  <c:v>108.72</c:v>
                </c:pt>
                <c:pt idx="134">
                  <c:v>254.99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541352"/>
        <c:axId val="2065544360"/>
      </c:barChart>
      <c:catAx>
        <c:axId val="206554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544360"/>
        <c:crosses val="autoZero"/>
        <c:auto val="1"/>
        <c:lblAlgn val="ctr"/>
        <c:lblOffset val="100"/>
        <c:noMultiLvlLbl val="0"/>
      </c:catAx>
      <c:valAx>
        <c:axId val="2065544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554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126648"/>
        <c:axId val="2090129656"/>
      </c:lineChart>
      <c:catAx>
        <c:axId val="209012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129656"/>
        <c:crosses val="autoZero"/>
        <c:auto val="1"/>
        <c:lblAlgn val="ctr"/>
        <c:lblOffset val="100"/>
        <c:noMultiLvlLbl val="0"/>
      </c:catAx>
      <c:valAx>
        <c:axId val="2090129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12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383256"/>
        <c:axId val="2081206808"/>
      </c:lineChart>
      <c:catAx>
        <c:axId val="2081383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206808"/>
        <c:crosses val="autoZero"/>
        <c:auto val="1"/>
        <c:lblAlgn val="ctr"/>
        <c:lblOffset val="100"/>
        <c:noMultiLvlLbl val="0"/>
      </c:catAx>
      <c:valAx>
        <c:axId val="2081206808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383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  <c:pt idx="125">
                  <c:v>-245.01</c:v>
                </c:pt>
                <c:pt idx="126">
                  <c:v>-375.96</c:v>
                </c:pt>
                <c:pt idx="127">
                  <c:v>-451.99</c:v>
                </c:pt>
                <c:pt idx="128">
                  <c:v>-78.38</c:v>
                </c:pt>
                <c:pt idx="129">
                  <c:v>-489.1</c:v>
                </c:pt>
                <c:pt idx="130">
                  <c:v>-59.87</c:v>
                </c:pt>
                <c:pt idx="131">
                  <c:v>116.55</c:v>
                </c:pt>
                <c:pt idx="132">
                  <c:v>-142.93</c:v>
                </c:pt>
                <c:pt idx="133">
                  <c:v>-219.94</c:v>
                </c:pt>
                <c:pt idx="134">
                  <c:v>-238.83</c:v>
                </c:pt>
                <c:pt idx="135">
                  <c:v>-300.25</c:v>
                </c:pt>
                <c:pt idx="136">
                  <c:v>126.32</c:v>
                </c:pt>
                <c:pt idx="137">
                  <c:v>-484.33</c:v>
                </c:pt>
                <c:pt idx="138">
                  <c:v>450.9</c:v>
                </c:pt>
                <c:pt idx="139">
                  <c:v>-374.47</c:v>
                </c:pt>
                <c:pt idx="140">
                  <c:v>-498.24</c:v>
                </c:pt>
                <c:pt idx="141">
                  <c:v>54.66</c:v>
                </c:pt>
                <c:pt idx="142">
                  <c:v>-247.03</c:v>
                </c:pt>
                <c:pt idx="143">
                  <c:v>221.0</c:v>
                </c:pt>
                <c:pt idx="144">
                  <c:v>-598.48</c:v>
                </c:pt>
                <c:pt idx="145">
                  <c:v>220.43</c:v>
                </c:pt>
                <c:pt idx="146">
                  <c:v>-1011.58</c:v>
                </c:pt>
                <c:pt idx="147">
                  <c:v>174.37</c:v>
                </c:pt>
                <c:pt idx="148">
                  <c:v>-345.24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575656"/>
        <c:axId val="2074566792"/>
      </c:barChart>
      <c:catAx>
        <c:axId val="207457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566792"/>
        <c:crosses val="autoZero"/>
        <c:auto val="1"/>
        <c:lblAlgn val="ctr"/>
        <c:lblOffset val="100"/>
        <c:noMultiLvlLbl val="0"/>
      </c:catAx>
      <c:valAx>
        <c:axId val="207456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4575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755528"/>
        <c:axId val="2080758536"/>
      </c:lineChart>
      <c:catAx>
        <c:axId val="2080755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758536"/>
        <c:crosses val="autoZero"/>
        <c:auto val="1"/>
        <c:lblAlgn val="ctr"/>
        <c:lblOffset val="100"/>
        <c:noMultiLvlLbl val="0"/>
      </c:catAx>
      <c:valAx>
        <c:axId val="208075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0755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184264"/>
        <c:axId val="2102187272"/>
      </c:lineChart>
      <c:catAx>
        <c:axId val="210218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187272"/>
        <c:crosses val="autoZero"/>
        <c:auto val="1"/>
        <c:lblAlgn val="ctr"/>
        <c:lblOffset val="100"/>
        <c:noMultiLvlLbl val="0"/>
      </c:catAx>
      <c:valAx>
        <c:axId val="210218727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184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853000"/>
        <c:axId val="2074870952"/>
      </c:lineChart>
      <c:catAx>
        <c:axId val="207485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870952"/>
        <c:crosses val="autoZero"/>
        <c:auto val="1"/>
        <c:lblAlgn val="ctr"/>
        <c:lblOffset val="100"/>
        <c:noMultiLvlLbl val="0"/>
      </c:catAx>
      <c:valAx>
        <c:axId val="207487095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485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  <c:pt idx="125">
                  <c:v>-48.92</c:v>
                </c:pt>
                <c:pt idx="126">
                  <c:v>-374.98</c:v>
                </c:pt>
                <c:pt idx="127">
                  <c:v>-10.69</c:v>
                </c:pt>
                <c:pt idx="128">
                  <c:v>21.32</c:v>
                </c:pt>
                <c:pt idx="129">
                  <c:v>-140.96</c:v>
                </c:pt>
                <c:pt idx="130">
                  <c:v>234.35</c:v>
                </c:pt>
                <c:pt idx="131">
                  <c:v>277.88</c:v>
                </c:pt>
                <c:pt idx="132">
                  <c:v>95.25</c:v>
                </c:pt>
                <c:pt idx="133">
                  <c:v>339.13</c:v>
                </c:pt>
                <c:pt idx="134">
                  <c:v>-203.21</c:v>
                </c:pt>
                <c:pt idx="135">
                  <c:v>-1070.93</c:v>
                </c:pt>
                <c:pt idx="136">
                  <c:v>-33.25</c:v>
                </c:pt>
                <c:pt idx="137">
                  <c:v>98.65000000000001</c:v>
                </c:pt>
                <c:pt idx="138">
                  <c:v>-115.48</c:v>
                </c:pt>
                <c:pt idx="139">
                  <c:v>75.66</c:v>
                </c:pt>
                <c:pt idx="140">
                  <c:v>-536.71</c:v>
                </c:pt>
                <c:pt idx="141">
                  <c:v>-49.53</c:v>
                </c:pt>
                <c:pt idx="142">
                  <c:v>32.61</c:v>
                </c:pt>
                <c:pt idx="143">
                  <c:v>468.05</c:v>
                </c:pt>
                <c:pt idx="144">
                  <c:v>-2359.91</c:v>
                </c:pt>
                <c:pt idx="145">
                  <c:v>-557.99</c:v>
                </c:pt>
                <c:pt idx="146">
                  <c:v>-207.04</c:v>
                </c:pt>
                <c:pt idx="147">
                  <c:v>-55.54</c:v>
                </c:pt>
                <c:pt idx="148">
                  <c:v>56.31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365032"/>
        <c:axId val="2101368088"/>
      </c:barChart>
      <c:catAx>
        <c:axId val="2101365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368088"/>
        <c:crosses val="autoZero"/>
        <c:auto val="1"/>
        <c:lblAlgn val="ctr"/>
        <c:lblOffset val="100"/>
        <c:noMultiLvlLbl val="0"/>
      </c:catAx>
      <c:valAx>
        <c:axId val="2101368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136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427656"/>
        <c:axId val="2101430664"/>
      </c:lineChart>
      <c:catAx>
        <c:axId val="2101427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430664"/>
        <c:crosses val="autoZero"/>
        <c:auto val="1"/>
        <c:lblAlgn val="ctr"/>
        <c:lblOffset val="100"/>
        <c:noMultiLvlLbl val="0"/>
      </c:catAx>
      <c:valAx>
        <c:axId val="2101430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1427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476008"/>
        <c:axId val="2101479032"/>
      </c:lineChart>
      <c:catAx>
        <c:axId val="210147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479032"/>
        <c:crosses val="autoZero"/>
        <c:auto val="1"/>
        <c:lblAlgn val="ctr"/>
        <c:lblOffset val="100"/>
        <c:noMultiLvlLbl val="0"/>
      </c:catAx>
      <c:valAx>
        <c:axId val="2101479032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147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  <c:pt idx="125">
                  <c:v>-1511.47</c:v>
                </c:pt>
                <c:pt idx="126">
                  <c:v>-299.19</c:v>
                </c:pt>
                <c:pt idx="127">
                  <c:v>-327.0</c:v>
                </c:pt>
                <c:pt idx="128">
                  <c:v>228.98</c:v>
                </c:pt>
                <c:pt idx="129">
                  <c:v>485.4</c:v>
                </c:pt>
                <c:pt idx="130">
                  <c:v>-856.0599999999999</c:v>
                </c:pt>
                <c:pt idx="131">
                  <c:v>-2556.51</c:v>
                </c:pt>
                <c:pt idx="132">
                  <c:v>-832.53</c:v>
                </c:pt>
                <c:pt idx="133">
                  <c:v>-848.8</c:v>
                </c:pt>
                <c:pt idx="134">
                  <c:v>-884.97</c:v>
                </c:pt>
                <c:pt idx="135">
                  <c:v>-464.62</c:v>
                </c:pt>
                <c:pt idx="136">
                  <c:v>-180.91</c:v>
                </c:pt>
                <c:pt idx="137">
                  <c:v>-1475.07</c:v>
                </c:pt>
                <c:pt idx="138">
                  <c:v>-3364.23</c:v>
                </c:pt>
                <c:pt idx="139">
                  <c:v>-2658.29</c:v>
                </c:pt>
                <c:pt idx="140">
                  <c:v>-3763.98</c:v>
                </c:pt>
                <c:pt idx="141">
                  <c:v>-2725.36</c:v>
                </c:pt>
                <c:pt idx="142">
                  <c:v>-2655.06</c:v>
                </c:pt>
                <c:pt idx="143">
                  <c:v>-1059.18</c:v>
                </c:pt>
                <c:pt idx="144">
                  <c:v>-956.4299999999999</c:v>
                </c:pt>
                <c:pt idx="145">
                  <c:v>-1145.19</c:v>
                </c:pt>
                <c:pt idx="146">
                  <c:v>-1079.51</c:v>
                </c:pt>
                <c:pt idx="147">
                  <c:v>-1857.6</c:v>
                </c:pt>
                <c:pt idx="148">
                  <c:v>-6101.94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790792"/>
        <c:axId val="2076793800"/>
      </c:barChart>
      <c:catAx>
        <c:axId val="207679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793800"/>
        <c:crosses val="autoZero"/>
        <c:auto val="1"/>
        <c:lblAlgn val="ctr"/>
        <c:lblOffset val="100"/>
        <c:noMultiLvlLbl val="0"/>
      </c:catAx>
      <c:valAx>
        <c:axId val="2076793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679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840232"/>
        <c:axId val="2076843240"/>
      </c:lineChart>
      <c:catAx>
        <c:axId val="2076840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843240"/>
        <c:crosses val="autoZero"/>
        <c:auto val="1"/>
        <c:lblAlgn val="ctr"/>
        <c:lblOffset val="100"/>
        <c:noMultiLvlLbl val="0"/>
      </c:catAx>
      <c:valAx>
        <c:axId val="2076843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6840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888104"/>
        <c:axId val="2076891112"/>
      </c:lineChart>
      <c:catAx>
        <c:axId val="207688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891112"/>
        <c:crosses val="autoZero"/>
        <c:auto val="1"/>
        <c:lblAlgn val="ctr"/>
        <c:lblOffset val="100"/>
        <c:noMultiLvlLbl val="0"/>
      </c:catAx>
      <c:valAx>
        <c:axId val="2076891112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688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913000"/>
        <c:axId val="2076966808"/>
      </c:barChart>
      <c:catAx>
        <c:axId val="207691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966808"/>
        <c:crosses val="autoZero"/>
        <c:auto val="1"/>
        <c:lblAlgn val="ctr"/>
        <c:lblOffset val="100"/>
        <c:noMultiLvlLbl val="0"/>
      </c:catAx>
      <c:valAx>
        <c:axId val="2076966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691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088664"/>
        <c:axId val="2077091704"/>
      </c:lineChart>
      <c:catAx>
        <c:axId val="207708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091704"/>
        <c:crosses val="autoZero"/>
        <c:auto val="1"/>
        <c:lblAlgn val="ctr"/>
        <c:lblOffset val="100"/>
        <c:noMultiLvlLbl val="0"/>
      </c:catAx>
      <c:valAx>
        <c:axId val="2077091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708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933176"/>
        <c:axId val="2076936184"/>
      </c:lineChart>
      <c:catAx>
        <c:axId val="2076933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936184"/>
        <c:crosses val="autoZero"/>
        <c:auto val="1"/>
        <c:lblAlgn val="ctr"/>
        <c:lblOffset val="100"/>
        <c:noMultiLvlLbl val="0"/>
      </c:catAx>
      <c:valAx>
        <c:axId val="2076936184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6933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  <c:pt idx="106">
                  <c:v>376.86</c:v>
                </c:pt>
                <c:pt idx="107">
                  <c:v>591.82</c:v>
                </c:pt>
                <c:pt idx="108">
                  <c:v>62.72</c:v>
                </c:pt>
                <c:pt idx="109">
                  <c:v>127.01</c:v>
                </c:pt>
                <c:pt idx="110">
                  <c:v>166.51</c:v>
                </c:pt>
                <c:pt idx="111">
                  <c:v>120.36</c:v>
                </c:pt>
                <c:pt idx="112">
                  <c:v>88.69</c:v>
                </c:pt>
                <c:pt idx="113">
                  <c:v>701.32</c:v>
                </c:pt>
                <c:pt idx="114">
                  <c:v>72.31</c:v>
                </c:pt>
                <c:pt idx="115">
                  <c:v>144.48</c:v>
                </c:pt>
                <c:pt idx="116">
                  <c:v>16.32</c:v>
                </c:pt>
                <c:pt idx="117">
                  <c:v>363.74</c:v>
                </c:pt>
                <c:pt idx="118">
                  <c:v>548.16</c:v>
                </c:pt>
                <c:pt idx="119">
                  <c:v>86.58</c:v>
                </c:pt>
                <c:pt idx="120">
                  <c:v>110.39</c:v>
                </c:pt>
                <c:pt idx="121">
                  <c:v>77.19</c:v>
                </c:pt>
                <c:pt idx="122">
                  <c:v>74.17</c:v>
                </c:pt>
                <c:pt idx="123">
                  <c:v>-11.66</c:v>
                </c:pt>
                <c:pt idx="124">
                  <c:v>29.48</c:v>
                </c:pt>
                <c:pt idx="125">
                  <c:v>540.9400000000001</c:v>
                </c:pt>
                <c:pt idx="126">
                  <c:v>62.84</c:v>
                </c:pt>
                <c:pt idx="127">
                  <c:v>34.82</c:v>
                </c:pt>
                <c:pt idx="128">
                  <c:v>345.56</c:v>
                </c:pt>
                <c:pt idx="129">
                  <c:v>128.89</c:v>
                </c:pt>
                <c:pt idx="130">
                  <c:v>75.27</c:v>
                </c:pt>
                <c:pt idx="131">
                  <c:v>2.8</c:v>
                </c:pt>
                <c:pt idx="132">
                  <c:v>31.72</c:v>
                </c:pt>
                <c:pt idx="133">
                  <c:v>91.2</c:v>
                </c:pt>
                <c:pt idx="134">
                  <c:v>139.75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494168"/>
        <c:axId val="2076497176"/>
      </c:barChart>
      <c:catAx>
        <c:axId val="207649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497176"/>
        <c:crosses val="autoZero"/>
        <c:auto val="1"/>
        <c:lblAlgn val="ctr"/>
        <c:lblOffset val="100"/>
        <c:noMultiLvlLbl val="0"/>
      </c:catAx>
      <c:valAx>
        <c:axId val="2076497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6494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  <c:pt idx="142">
                  <c:v>-3406.94</c:v>
                </c:pt>
                <c:pt idx="143">
                  <c:v>617.0</c:v>
                </c:pt>
                <c:pt idx="144">
                  <c:v>-306.35</c:v>
                </c:pt>
                <c:pt idx="145">
                  <c:v>-247.97</c:v>
                </c:pt>
                <c:pt idx="146">
                  <c:v>-675.67</c:v>
                </c:pt>
                <c:pt idx="147">
                  <c:v>-202.6</c:v>
                </c:pt>
                <c:pt idx="148">
                  <c:v>-244.48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957576"/>
        <c:axId val="2076960584"/>
      </c:barChart>
      <c:catAx>
        <c:axId val="207695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960584"/>
        <c:crosses val="autoZero"/>
        <c:auto val="1"/>
        <c:lblAlgn val="ctr"/>
        <c:lblOffset val="100"/>
        <c:noMultiLvlLbl val="0"/>
      </c:catAx>
      <c:valAx>
        <c:axId val="2076960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6957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537288"/>
        <c:axId val="2084525048"/>
      </c:lineChart>
      <c:catAx>
        <c:axId val="208453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525048"/>
        <c:crosses val="autoZero"/>
        <c:auto val="1"/>
        <c:lblAlgn val="ctr"/>
        <c:lblOffset val="100"/>
        <c:noMultiLvlLbl val="0"/>
      </c:catAx>
      <c:valAx>
        <c:axId val="2084525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453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475672"/>
        <c:axId val="2084478680"/>
      </c:lineChart>
      <c:catAx>
        <c:axId val="208447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478680"/>
        <c:crosses val="autoZero"/>
        <c:auto val="1"/>
        <c:lblAlgn val="ctr"/>
        <c:lblOffset val="100"/>
        <c:noMultiLvlLbl val="0"/>
      </c:catAx>
      <c:valAx>
        <c:axId val="208447868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4475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  <c:pt idx="125">
                  <c:v>14.82</c:v>
                </c:pt>
                <c:pt idx="126">
                  <c:v>39.33</c:v>
                </c:pt>
                <c:pt idx="127">
                  <c:v>-64.52</c:v>
                </c:pt>
                <c:pt idx="128">
                  <c:v>-46.17</c:v>
                </c:pt>
                <c:pt idx="129">
                  <c:v>-40.62</c:v>
                </c:pt>
                <c:pt idx="130">
                  <c:v>15.43</c:v>
                </c:pt>
                <c:pt idx="131">
                  <c:v>25.8</c:v>
                </c:pt>
                <c:pt idx="132">
                  <c:v>55.91</c:v>
                </c:pt>
                <c:pt idx="133">
                  <c:v>-23.79</c:v>
                </c:pt>
                <c:pt idx="134">
                  <c:v>-125.37</c:v>
                </c:pt>
                <c:pt idx="135">
                  <c:v>-67.56</c:v>
                </c:pt>
                <c:pt idx="136">
                  <c:v>34.7</c:v>
                </c:pt>
                <c:pt idx="137">
                  <c:v>81.13</c:v>
                </c:pt>
                <c:pt idx="138">
                  <c:v>171.04</c:v>
                </c:pt>
                <c:pt idx="139">
                  <c:v>195.94</c:v>
                </c:pt>
                <c:pt idx="140">
                  <c:v>65.84</c:v>
                </c:pt>
                <c:pt idx="141">
                  <c:v>83.43</c:v>
                </c:pt>
                <c:pt idx="142">
                  <c:v>-120.5</c:v>
                </c:pt>
                <c:pt idx="143">
                  <c:v>170.0</c:v>
                </c:pt>
                <c:pt idx="144">
                  <c:v>58.01</c:v>
                </c:pt>
                <c:pt idx="145">
                  <c:v>-61.15</c:v>
                </c:pt>
                <c:pt idx="146">
                  <c:v>-63.04</c:v>
                </c:pt>
                <c:pt idx="147">
                  <c:v>-62.07</c:v>
                </c:pt>
                <c:pt idx="148">
                  <c:v>-59.57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449560"/>
        <c:axId val="2084452568"/>
      </c:barChart>
      <c:catAx>
        <c:axId val="208444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452568"/>
        <c:crosses val="autoZero"/>
        <c:auto val="1"/>
        <c:lblAlgn val="ctr"/>
        <c:lblOffset val="100"/>
        <c:noMultiLvlLbl val="0"/>
      </c:catAx>
      <c:valAx>
        <c:axId val="208445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444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962904"/>
        <c:axId val="2074965848"/>
      </c:lineChart>
      <c:catAx>
        <c:axId val="207496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965848"/>
        <c:crosses val="autoZero"/>
        <c:auto val="1"/>
        <c:lblAlgn val="ctr"/>
        <c:lblOffset val="100"/>
        <c:noMultiLvlLbl val="0"/>
      </c:catAx>
      <c:valAx>
        <c:axId val="207496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496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243032"/>
        <c:axId val="2091582840"/>
      </c:lineChart>
      <c:catAx>
        <c:axId val="2081243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582840"/>
        <c:crosses val="autoZero"/>
        <c:auto val="1"/>
        <c:lblAlgn val="ctr"/>
        <c:lblOffset val="100"/>
        <c:noMultiLvlLbl val="0"/>
      </c:catAx>
      <c:valAx>
        <c:axId val="2091582840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1243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  <c:pt idx="100">
                  <c:v>-407.38</c:v>
                </c:pt>
                <c:pt idx="101">
                  <c:v>-1110.68</c:v>
                </c:pt>
                <c:pt idx="102">
                  <c:v>-6.75</c:v>
                </c:pt>
                <c:pt idx="103">
                  <c:v>-251.92</c:v>
                </c:pt>
                <c:pt idx="104">
                  <c:v>-166.26</c:v>
                </c:pt>
                <c:pt idx="105">
                  <c:v>-185.67</c:v>
                </c:pt>
                <c:pt idx="106">
                  <c:v>442.68</c:v>
                </c:pt>
                <c:pt idx="107">
                  <c:v>1.37</c:v>
                </c:pt>
                <c:pt idx="108">
                  <c:v>-41.5</c:v>
                </c:pt>
                <c:pt idx="109">
                  <c:v>-258.99</c:v>
                </c:pt>
                <c:pt idx="110">
                  <c:v>-266.54</c:v>
                </c:pt>
                <c:pt idx="111">
                  <c:v>-571.85</c:v>
                </c:pt>
                <c:pt idx="112">
                  <c:v>-174.18</c:v>
                </c:pt>
                <c:pt idx="113">
                  <c:v>470.47</c:v>
                </c:pt>
                <c:pt idx="114">
                  <c:v>815.1</c:v>
                </c:pt>
                <c:pt idx="115">
                  <c:v>328.08</c:v>
                </c:pt>
                <c:pt idx="116">
                  <c:v>348.93</c:v>
                </c:pt>
                <c:pt idx="117">
                  <c:v>2618.77</c:v>
                </c:pt>
                <c:pt idx="118">
                  <c:v>2133.07</c:v>
                </c:pt>
                <c:pt idx="119">
                  <c:v>2621.14</c:v>
                </c:pt>
                <c:pt idx="120">
                  <c:v>1488.8</c:v>
                </c:pt>
                <c:pt idx="121">
                  <c:v>-473.55</c:v>
                </c:pt>
                <c:pt idx="122">
                  <c:v>-481.26</c:v>
                </c:pt>
                <c:pt idx="123">
                  <c:v>-634.66</c:v>
                </c:pt>
                <c:pt idx="124">
                  <c:v>235.58</c:v>
                </c:pt>
                <c:pt idx="125">
                  <c:v>-1030.31</c:v>
                </c:pt>
                <c:pt idx="126">
                  <c:v>1148.58</c:v>
                </c:pt>
                <c:pt idx="127">
                  <c:v>1543.88</c:v>
                </c:pt>
                <c:pt idx="128">
                  <c:v>-298.27</c:v>
                </c:pt>
                <c:pt idx="129">
                  <c:v>-788.32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976232"/>
        <c:axId val="2089979240"/>
      </c:barChart>
      <c:catAx>
        <c:axId val="208997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979240"/>
        <c:crosses val="autoZero"/>
        <c:auto val="1"/>
        <c:lblAlgn val="ctr"/>
        <c:lblOffset val="100"/>
        <c:noMultiLvlLbl val="0"/>
      </c:catAx>
      <c:valAx>
        <c:axId val="2089979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976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939544"/>
        <c:axId val="2072942552"/>
      </c:lineChart>
      <c:catAx>
        <c:axId val="207293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942552"/>
        <c:crosses val="autoZero"/>
        <c:auto val="1"/>
        <c:lblAlgn val="ctr"/>
        <c:lblOffset val="100"/>
        <c:noMultiLvlLbl val="0"/>
      </c:catAx>
      <c:valAx>
        <c:axId val="2072942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2939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563928"/>
        <c:axId val="-2108722744"/>
      </c:lineChart>
      <c:catAx>
        <c:axId val="207256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722744"/>
        <c:crosses val="autoZero"/>
        <c:auto val="1"/>
        <c:lblAlgn val="ctr"/>
        <c:lblOffset val="100"/>
        <c:noMultiLvlLbl val="0"/>
      </c:catAx>
      <c:valAx>
        <c:axId val="-2108722744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256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  <c:pt idx="6">
                  <c:v>-2460.06</c:v>
                </c:pt>
                <c:pt idx="7">
                  <c:v>-3680.21</c:v>
                </c:pt>
                <c:pt idx="8">
                  <c:v>-2811.57</c:v>
                </c:pt>
                <c:pt idx="9">
                  <c:v>-2674.82</c:v>
                </c:pt>
                <c:pt idx="10">
                  <c:v>-2501.36</c:v>
                </c:pt>
                <c:pt idx="11">
                  <c:v>547.83</c:v>
                </c:pt>
                <c:pt idx="12">
                  <c:v>856.0</c:v>
                </c:pt>
                <c:pt idx="13">
                  <c:v>-1173.53</c:v>
                </c:pt>
                <c:pt idx="14">
                  <c:v>-1885.61</c:v>
                </c:pt>
                <c:pt idx="15">
                  <c:v>-4623.33</c:v>
                </c:pt>
                <c:pt idx="16">
                  <c:v>-7471.93</c:v>
                </c:pt>
                <c:pt idx="17">
                  <c:v>-1810.61</c:v>
                </c:pt>
                <c:pt idx="18">
                  <c:v>955.87</c:v>
                </c:pt>
                <c:pt idx="19">
                  <c:v>-884.4299999999999</c:v>
                </c:pt>
                <c:pt idx="20">
                  <c:v>39.85</c:v>
                </c:pt>
                <c:pt idx="21">
                  <c:v>1810.32</c:v>
                </c:pt>
                <c:pt idx="22">
                  <c:v>2327.89</c:v>
                </c:pt>
                <c:pt idx="23">
                  <c:v>-4390.31</c:v>
                </c:pt>
                <c:pt idx="24">
                  <c:v>3642.28</c:v>
                </c:pt>
                <c:pt idx="25">
                  <c:v>369.21</c:v>
                </c:pt>
                <c:pt idx="26">
                  <c:v>1611.46</c:v>
                </c:pt>
                <c:pt idx="27">
                  <c:v>-503.76</c:v>
                </c:pt>
                <c:pt idx="28">
                  <c:v>861.05</c:v>
                </c:pt>
                <c:pt idx="29">
                  <c:v>2803.6</c:v>
                </c:pt>
                <c:pt idx="30">
                  <c:v>1295.73</c:v>
                </c:pt>
                <c:pt idx="31">
                  <c:v>2202.27</c:v>
                </c:pt>
                <c:pt idx="32">
                  <c:v>-6247.06</c:v>
                </c:pt>
                <c:pt idx="33">
                  <c:v>-5223.98</c:v>
                </c:pt>
                <c:pt idx="34">
                  <c:v>-4670.12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8704168"/>
        <c:axId val="-2109333672"/>
      </c:barChart>
      <c:catAx>
        <c:axId val="-210870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333672"/>
        <c:crosses val="autoZero"/>
        <c:auto val="1"/>
        <c:lblAlgn val="ctr"/>
        <c:lblOffset val="100"/>
        <c:noMultiLvlLbl val="0"/>
      </c:catAx>
      <c:valAx>
        <c:axId val="-2109333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8704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45"/>
  <sheetViews>
    <sheetView topLeftCell="DA1" workbookViewId="0">
      <selection activeCell="DL7" sqref="D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6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16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16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16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</row>
    <row r="5" spans="1:116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</row>
    <row r="6" spans="1:116">
      <c r="A6" s="10"/>
      <c r="B6" s="34">
        <f>SUM(D6:MI6)</f>
        <v>-19503.899999999972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</row>
    <row r="7" spans="1:116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</row>
    <row r="8" spans="1:116">
      <c r="A8" s="8">
        <f>B8/F2</f>
        <v>-5.0326962487748784E-4</v>
      </c>
      <c r="B8" s="7">
        <f>SUM(D8:MI8)</f>
        <v>-317.46247937271932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" si="52">DL6/DL7</f>
        <v>-167.11792618629175</v>
      </c>
    </row>
    <row r="9" spans="1:116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</row>
    <row r="10" spans="1:116">
      <c r="A10" s="10"/>
      <c r="B10" s="10">
        <f>B6/B8</f>
        <v>61.436866613459742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16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16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16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16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16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16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V19"/>
  <sheetViews>
    <sheetView topLeftCell="EL1" workbookViewId="0">
      <selection activeCell="EV7" sqref="EV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52">
      <c r="C2" s="1" t="s">
        <v>20</v>
      </c>
      <c r="D2" s="1" t="s">
        <v>7</v>
      </c>
      <c r="E2">
        <v>16.73</v>
      </c>
      <c r="F2">
        <f>E2*10000</f>
        <v>167300</v>
      </c>
    </row>
    <row r="3" spans="1:152">
      <c r="C3" s="1" t="s">
        <v>1</v>
      </c>
    </row>
    <row r="4" spans="1:1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</row>
    <row r="5" spans="1:1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</row>
    <row r="6" spans="1:152">
      <c r="B6" s="15">
        <f>SUM(D6:MI6)</f>
        <v>-4451.50000000001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</row>
    <row r="7" spans="1:152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</row>
    <row r="8" spans="1:152">
      <c r="A8" s="8">
        <f>B8/F2</f>
        <v>-5.9172467561151524E-3</v>
      </c>
      <c r="B8" s="7">
        <f>SUM(D8:MI8)</f>
        <v>-989.95538229806493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" si="71">EV6/EV7</f>
        <v>-957.68663594470047</v>
      </c>
    </row>
    <row r="9" spans="1:152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</row>
    <row r="10" spans="1:152">
      <c r="B10" s="10">
        <f>B6/B8</f>
        <v>4.4966673040014964</v>
      </c>
    </row>
    <row r="12" spans="1:152">
      <c r="C12" s="17" t="s">
        <v>26</v>
      </c>
      <c r="D12" s="17" t="s">
        <v>27</v>
      </c>
    </row>
    <row r="13" spans="1:152">
      <c r="C13" s="10">
        <v>400</v>
      </c>
      <c r="D13" s="10">
        <v>8.4030000000000005</v>
      </c>
    </row>
    <row r="14" spans="1:152">
      <c r="A14" s="1" t="s">
        <v>29</v>
      </c>
      <c r="B14" s="23">
        <v>42991</v>
      </c>
      <c r="C14">
        <v>2000</v>
      </c>
      <c r="D14">
        <v>4.75</v>
      </c>
    </row>
    <row r="15" spans="1:152">
      <c r="A15" s="1" t="s">
        <v>29</v>
      </c>
      <c r="B15" s="11">
        <v>42993</v>
      </c>
      <c r="C15">
        <v>2000</v>
      </c>
      <c r="D15">
        <v>4.71</v>
      </c>
    </row>
    <row r="16" spans="1:152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V20"/>
  <sheetViews>
    <sheetView topLeftCell="EJ1" workbookViewId="0">
      <selection activeCell="EV7" sqref="EV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52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52">
      <c r="C3" s="1" t="s">
        <v>1</v>
      </c>
    </row>
    <row r="4" spans="1:1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</row>
    <row r="5" spans="1:1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</row>
    <row r="6" spans="1:152">
      <c r="B6" s="15">
        <f>SUM(D6:MI6)</f>
        <v>-4046.6799999999812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</row>
    <row r="7" spans="1:152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</row>
    <row r="8" spans="1:152">
      <c r="A8" s="8">
        <f>B8/F2</f>
        <v>2.2032491340085326E-3</v>
      </c>
      <c r="B8" s="7">
        <f>SUM(D8:MI8)</f>
        <v>208.64769299060802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" si="70">EV6/EV7</f>
        <v>-185.39169329073482</v>
      </c>
    </row>
    <row r="9" spans="1:152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</row>
    <row r="10" spans="1:152">
      <c r="B10">
        <f>B6/B8</f>
        <v>-19.394798677127653</v>
      </c>
    </row>
    <row r="16" spans="1:152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V14"/>
  <sheetViews>
    <sheetView topLeftCell="EH1" workbookViewId="0">
      <selection activeCell="EV7" sqref="EV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52">
      <c r="C2" s="1" t="s">
        <v>11</v>
      </c>
      <c r="D2" s="1" t="s">
        <v>7</v>
      </c>
      <c r="E2">
        <v>4.05</v>
      </c>
      <c r="F2">
        <f>E2*10000</f>
        <v>40500</v>
      </c>
    </row>
    <row r="3" spans="1:152">
      <c r="C3" s="1" t="s">
        <v>1</v>
      </c>
    </row>
    <row r="4" spans="1:152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</row>
    <row r="5" spans="1:1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</row>
    <row r="6" spans="1:152" s="27" customFormat="1">
      <c r="B6" s="28">
        <f>SUM(D6:MI6)</f>
        <v>-16225.979999999989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</row>
    <row r="7" spans="1:152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</row>
    <row r="8" spans="1:152">
      <c r="A8" s="8">
        <f>B8/F2</f>
        <v>-3.2511858320748273E-2</v>
      </c>
      <c r="B8" s="7">
        <f>SUM(D8:MI8)</f>
        <v>-1316.7302619903051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" si="70">EV6/EV7</f>
        <v>-47.306899286280732</v>
      </c>
    </row>
    <row r="9" spans="1:152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</row>
    <row r="10" spans="1:152">
      <c r="B10" s="10">
        <f>B6/B8</f>
        <v>12.322933913187041</v>
      </c>
    </row>
    <row r="12" spans="1:152">
      <c r="C12" s="17" t="s">
        <v>26</v>
      </c>
      <c r="D12" s="17" t="s">
        <v>27</v>
      </c>
    </row>
    <row r="13" spans="1:152">
      <c r="C13" s="10">
        <v>300</v>
      </c>
      <c r="D13" s="10">
        <v>27.286999999999999</v>
      </c>
    </row>
    <row r="14" spans="1:152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V14"/>
  <sheetViews>
    <sheetView topLeftCell="EM1" workbookViewId="0">
      <selection activeCell="EV7" sqref="EV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52">
      <c r="C2" s="1" t="s">
        <v>8</v>
      </c>
      <c r="D2" s="1" t="s">
        <v>7</v>
      </c>
      <c r="E2">
        <v>220.39</v>
      </c>
      <c r="F2">
        <f>E2*10000</f>
        <v>2203900</v>
      </c>
    </row>
    <row r="3" spans="1:152">
      <c r="C3" s="1" t="s">
        <v>1</v>
      </c>
    </row>
    <row r="4" spans="1:1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</row>
    <row r="5" spans="1:1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</row>
    <row r="6" spans="1:152">
      <c r="B6" s="15">
        <f>SUM(D6:MI6)</f>
        <v>-126104.06999999991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</row>
    <row r="7" spans="1:152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</row>
    <row r="8" spans="1:152">
      <c r="A8" s="8">
        <f>B8/F2</f>
        <v>-2.2809900691060779E-2</v>
      </c>
      <c r="B8" s="7">
        <f>SUM(D8:MI8)</f>
        <v>-50270.740133028849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" si="70">EV6/EV7</f>
        <v>-321.75663716814159</v>
      </c>
    </row>
    <row r="9" spans="1:152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</row>
    <row r="10" spans="1:152">
      <c r="T10" s="22" t="s">
        <v>49</v>
      </c>
    </row>
    <row r="13" spans="1:152">
      <c r="C13" s="1" t="s">
        <v>26</v>
      </c>
      <c r="D13" s="1" t="s">
        <v>27</v>
      </c>
      <c r="E13" s="1" t="s">
        <v>47</v>
      </c>
    </row>
    <row r="14" spans="1:152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V15"/>
  <sheetViews>
    <sheetView topLeftCell="EI1" workbookViewId="0">
      <selection activeCell="EV7" sqref="EV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52">
      <c r="C2" s="1" t="s">
        <v>9</v>
      </c>
      <c r="D2" s="1" t="s">
        <v>7</v>
      </c>
      <c r="E2">
        <v>9.6</v>
      </c>
      <c r="F2">
        <f>E2*10000</f>
        <v>96000</v>
      </c>
    </row>
    <row r="3" spans="1:152">
      <c r="C3" s="1" t="s">
        <v>1</v>
      </c>
    </row>
    <row r="4" spans="1:1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</row>
    <row r="5" spans="1:1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</row>
    <row r="6" spans="1:152">
      <c r="B6" s="15">
        <f>SUM(D6:MI6)</f>
        <v>-61646.759999999987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</row>
    <row r="7" spans="1:152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</row>
    <row r="8" spans="1:152">
      <c r="A8" s="8">
        <f>B8/F2</f>
        <v>-0.10404095263266464</v>
      </c>
      <c r="B8" s="7">
        <f>SUM(D8:MI8)</f>
        <v>-9987.9314527358056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</row>
    <row r="9" spans="1:152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</row>
    <row r="12" spans="1:152">
      <c r="C12" s="1" t="s">
        <v>26</v>
      </c>
      <c r="D12" s="1" t="s">
        <v>27</v>
      </c>
      <c r="E12" s="1" t="s">
        <v>30</v>
      </c>
    </row>
    <row r="13" spans="1:152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52">
      <c r="C14" s="12"/>
      <c r="D14" s="13"/>
      <c r="E14" s="13"/>
    </row>
    <row r="15" spans="1:152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H15"/>
  <sheetViews>
    <sheetView topLeftCell="DS1" workbookViewId="0">
      <selection activeCell="EH7" sqref="EH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38">
      <c r="C2" s="1" t="s">
        <v>15</v>
      </c>
      <c r="D2" s="1" t="s">
        <v>7</v>
      </c>
      <c r="E2">
        <v>3.89</v>
      </c>
      <c r="F2">
        <f>E2*10000</f>
        <v>38900</v>
      </c>
    </row>
    <row r="3" spans="1:138">
      <c r="C3" s="1" t="s">
        <v>1</v>
      </c>
    </row>
    <row r="4" spans="1:1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</row>
    <row r="5" spans="1:13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</row>
    <row r="6" spans="1:138">
      <c r="B6" s="15">
        <f>SUM(D6:MI6)</f>
        <v>-4020.2099999999991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</row>
    <row r="7" spans="1:13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</row>
    <row r="8" spans="1:138">
      <c r="A8" s="8">
        <f>B8/F2</f>
        <v>-1.2312328093953709E-2</v>
      </c>
      <c r="B8" s="7">
        <f>SUM(D8:MI8)</f>
        <v>-478.94956285479924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</row>
    <row r="9" spans="1:138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</row>
    <row r="10" spans="1:138">
      <c r="CD10" s="1" t="s">
        <v>76</v>
      </c>
    </row>
    <row r="14" spans="1:138">
      <c r="C14" s="1" t="s">
        <v>26</v>
      </c>
      <c r="D14" s="17" t="s">
        <v>27</v>
      </c>
      <c r="E14" s="1" t="s">
        <v>30</v>
      </c>
    </row>
    <row r="15" spans="1:138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V18"/>
  <sheetViews>
    <sheetView topLeftCell="EE1" workbookViewId="0">
      <selection activeCell="EV7" sqref="EV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52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52">
      <c r="C3" s="1" t="s">
        <v>1</v>
      </c>
    </row>
    <row r="4" spans="1:1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</row>
    <row r="5" spans="1:1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</row>
    <row r="6" spans="1:152">
      <c r="B6" s="15">
        <f>SUM(D6:MI6)</f>
        <v>-62656.140000000036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</row>
    <row r="7" spans="1:152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</row>
    <row r="8" spans="1:152">
      <c r="A8" s="8">
        <f>B8/F2</f>
        <v>-2.1544656015765083E-2</v>
      </c>
      <c r="B8" s="7">
        <f>SUM(D8:MI8)</f>
        <v>-17089.22115170486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" si="68">EV6/EV7</f>
        <v>-109.94904458598727</v>
      </c>
    </row>
    <row r="9" spans="1:152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</row>
    <row r="14" spans="1:152">
      <c r="C14" s="1" t="s">
        <v>26</v>
      </c>
      <c r="D14" s="1" t="s">
        <v>27</v>
      </c>
      <c r="E14" s="1" t="s">
        <v>30</v>
      </c>
    </row>
    <row r="15" spans="1:152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52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V15"/>
  <sheetViews>
    <sheetView topLeftCell="EF1" workbookViewId="0">
      <selection activeCell="EV7" sqref="EV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52">
      <c r="C2" s="1" t="s">
        <v>14</v>
      </c>
      <c r="D2" s="1" t="s">
        <v>7</v>
      </c>
      <c r="E2">
        <v>19.88</v>
      </c>
      <c r="F2">
        <f>E2*10000</f>
        <v>198800</v>
      </c>
    </row>
    <row r="3" spans="1:152">
      <c r="C3" s="1" t="s">
        <v>1</v>
      </c>
    </row>
    <row r="4" spans="1:1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</row>
    <row r="5" spans="1:1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</row>
    <row r="6" spans="1:152">
      <c r="B6" s="15">
        <f>SUM(D6:MI6)</f>
        <v>-23578.959999999992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</row>
    <row r="7" spans="1:152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</row>
    <row r="8" spans="1:152">
      <c r="A8" s="8">
        <f>B8/F2</f>
        <v>-2.6647190737457655E-2</v>
      </c>
      <c r="B8" s="7">
        <f>SUM(D8:MI8)</f>
        <v>-5297.4615186065821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" si="70">EV6/EV7</f>
        <v>14.077500000000001</v>
      </c>
    </row>
    <row r="9" spans="1:152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</row>
    <row r="10" spans="1:152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52">
      <c r="C13" s="17" t="s">
        <v>26</v>
      </c>
      <c r="D13" s="17" t="s">
        <v>27</v>
      </c>
      <c r="E13" s="1" t="s">
        <v>35</v>
      </c>
    </row>
    <row r="14" spans="1:152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52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V14"/>
  <sheetViews>
    <sheetView topLeftCell="EF1" workbookViewId="0">
      <selection activeCell="EV7" sqref="EV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52">
      <c r="C2" s="1" t="s">
        <v>16</v>
      </c>
      <c r="D2" s="1" t="s">
        <v>7</v>
      </c>
      <c r="E2">
        <v>178.53</v>
      </c>
      <c r="F2">
        <f>E2*10000</f>
        <v>1785300</v>
      </c>
    </row>
    <row r="3" spans="1:152">
      <c r="C3" s="1" t="s">
        <v>1</v>
      </c>
    </row>
    <row r="4" spans="1:1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</row>
    <row r="5" spans="1:1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</row>
    <row r="6" spans="1:152">
      <c r="B6" s="15">
        <f>SUM(D6:MI6)</f>
        <v>-40274.429999999993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</row>
    <row r="7" spans="1:152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</row>
    <row r="8" spans="1:152">
      <c r="A8" s="8">
        <f>B8/F2</f>
        <v>-6.2342750420003434E-3</v>
      </c>
      <c r="B8" s="7">
        <f>SUM(D8:MI8)</f>
        <v>-11130.051232483213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" si="70">EV6/EV7</f>
        <v>-1548.715736040609</v>
      </c>
    </row>
    <row r="9" spans="1:152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</row>
    <row r="10" spans="1:152">
      <c r="B10">
        <f>B6/B8</f>
        <v>3.6185305133599472</v>
      </c>
      <c r="U10" s="1" t="s">
        <v>51</v>
      </c>
      <c r="V10" s="1" t="s">
        <v>41</v>
      </c>
    </row>
    <row r="12" spans="1:152">
      <c r="C12" s="1" t="s">
        <v>26</v>
      </c>
      <c r="D12" s="1" t="s">
        <v>27</v>
      </c>
    </row>
    <row r="13" spans="1:152">
      <c r="C13">
        <v>800</v>
      </c>
      <c r="D13">
        <v>9.1660000000000004</v>
      </c>
    </row>
    <row r="14" spans="1:152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F1" workbookViewId="0">
      <selection activeCell="DT22" sqref="DT22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H13"/>
  <sheetViews>
    <sheetView topLeftCell="DU1" workbookViewId="0">
      <selection activeCell="EH7" sqref="EH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38">
      <c r="C2" s="1" t="s">
        <v>53</v>
      </c>
      <c r="D2" s="1" t="s">
        <v>7</v>
      </c>
      <c r="E2">
        <v>12.56</v>
      </c>
      <c r="F2">
        <f>E2*10000</f>
        <v>125600</v>
      </c>
    </row>
    <row r="3" spans="1:138">
      <c r="C3" s="1" t="s">
        <v>1</v>
      </c>
    </row>
    <row r="4" spans="1:1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</row>
    <row r="5" spans="1:138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</row>
    <row r="6" spans="1:138">
      <c r="B6" s="15">
        <f>SUM(D6:MI6)</f>
        <v>479354.46000000031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</row>
    <row r="7" spans="1:138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</row>
    <row r="8" spans="1:138">
      <c r="A8" s="8">
        <f>B8/F2</f>
        <v>6.4626612358601046E-3</v>
      </c>
      <c r="B8" s="7">
        <f>SUM(D8:MI8)</f>
        <v>811.71025122402909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" si="63">EH6/EH7</f>
        <v>0.19247190392243277</v>
      </c>
    </row>
    <row r="9" spans="1:138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</row>
    <row r="10" spans="1:138">
      <c r="B10">
        <f>B6/B8</f>
        <v>590.54873247830915</v>
      </c>
    </row>
    <row r="12" spans="1:138">
      <c r="C12" s="17" t="s">
        <v>26</v>
      </c>
      <c r="D12" s="17" t="s">
        <v>27</v>
      </c>
    </row>
    <row r="13" spans="1:138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V14"/>
  <sheetViews>
    <sheetView topLeftCell="ED1" workbookViewId="0">
      <selection activeCell="EV7" sqref="EV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52">
      <c r="C2" s="1" t="s">
        <v>19</v>
      </c>
      <c r="D2" s="1" t="s">
        <v>7</v>
      </c>
      <c r="E2">
        <v>19.34</v>
      </c>
      <c r="F2">
        <f>E2*10000</f>
        <v>193400</v>
      </c>
    </row>
    <row r="3" spans="1:152">
      <c r="C3" s="1" t="s">
        <v>1</v>
      </c>
    </row>
    <row r="4" spans="1:1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</row>
    <row r="5" spans="1:1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</row>
    <row r="6" spans="1:152">
      <c r="B6" s="15">
        <f>SUM(D6:MI6)</f>
        <v>-22915.989999999987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</row>
    <row r="7" spans="1:152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</row>
    <row r="8" spans="1:152">
      <c r="A8" s="8">
        <f>B8/F2</f>
        <v>-4.2455982312268749E-2</v>
      </c>
      <c r="B8" s="7">
        <f>SUM(D8:MI8)</f>
        <v>-8210.9869791927758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" si="70">EV6/EV7</f>
        <v>-88.579710144927546</v>
      </c>
    </row>
    <row r="9" spans="1:152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</row>
    <row r="10" spans="1:152">
      <c r="DY10" s="1" t="s">
        <v>41</v>
      </c>
    </row>
    <row r="12" spans="1:152">
      <c r="C12" s="17" t="s">
        <v>26</v>
      </c>
      <c r="D12" s="17" t="s">
        <v>27</v>
      </c>
    </row>
    <row r="13" spans="1:152">
      <c r="C13" s="10">
        <v>600</v>
      </c>
      <c r="D13" s="10">
        <v>7.2480000000000002</v>
      </c>
    </row>
    <row r="14" spans="1:152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V14"/>
  <sheetViews>
    <sheetView topLeftCell="EG1" workbookViewId="0">
      <selection activeCell="EV7" sqref="EV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52">
      <c r="C2" s="1" t="s">
        <v>21</v>
      </c>
      <c r="D2" s="1" t="s">
        <v>7</v>
      </c>
      <c r="E2">
        <v>5.4</v>
      </c>
      <c r="F2">
        <f>E2*10000</f>
        <v>54000</v>
      </c>
    </row>
    <row r="3" spans="1:152">
      <c r="C3" s="1" t="s">
        <v>1</v>
      </c>
    </row>
    <row r="4" spans="1:1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</row>
    <row r="5" spans="1:1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</row>
    <row r="6" spans="1:152">
      <c r="B6" s="15">
        <f>SUM(D6:MI6)</f>
        <v>-5860.0000000000018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</row>
    <row r="7" spans="1:152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</row>
    <row r="8" spans="1:152">
      <c r="A8" s="8">
        <f>B8/F2</f>
        <v>-1.9134500526290392E-2</v>
      </c>
      <c r="B8" s="7">
        <f>SUM(D8:MI8)</f>
        <v>-1033.2630284196812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" si="70">EV6/EV7</f>
        <v>-13.150110375275938</v>
      </c>
    </row>
    <row r="9" spans="1:152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</row>
    <row r="12" spans="1:152">
      <c r="C12" s="17" t="s">
        <v>26</v>
      </c>
      <c r="D12" s="17" t="s">
        <v>27</v>
      </c>
    </row>
    <row r="13" spans="1:152">
      <c r="C13" s="10">
        <v>300</v>
      </c>
      <c r="D13" s="10">
        <v>8.4870000000000001</v>
      </c>
    </row>
    <row r="14" spans="1:152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C13"/>
  <sheetViews>
    <sheetView tabSelected="1" topLeftCell="DM1" workbookViewId="0">
      <selection activeCell="EC7" sqref="EC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33">
      <c r="C2" s="1" t="s">
        <v>58</v>
      </c>
      <c r="D2" s="1" t="s">
        <v>7</v>
      </c>
      <c r="E2">
        <v>7.83</v>
      </c>
      <c r="F2">
        <f>E2*10000</f>
        <v>78300</v>
      </c>
    </row>
    <row r="3" spans="1:133">
      <c r="C3" s="1" t="s">
        <v>1</v>
      </c>
    </row>
    <row r="4" spans="1:1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</row>
    <row r="5" spans="1:133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</row>
    <row r="6" spans="1:133">
      <c r="B6" s="15">
        <f>SUM(D6:MI6)</f>
        <v>2725.3500000000008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</row>
    <row r="7" spans="1:133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</row>
    <row r="8" spans="1:133">
      <c r="A8" s="8">
        <f>B8/F2</f>
        <v>4.043809282505813E-4</v>
      </c>
      <c r="B8" s="7">
        <f>SUM(D8:MI8)</f>
        <v>31.663026682020515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" si="61">EC6/EC7</f>
        <v>-46.181605155243119</v>
      </c>
    </row>
    <row r="9" spans="1:133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</row>
    <row r="12" spans="1:133">
      <c r="C12" s="17" t="s">
        <v>26</v>
      </c>
      <c r="D12" s="17" t="s">
        <v>27</v>
      </c>
    </row>
    <row r="13" spans="1:13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B1" workbookViewId="0">
      <selection activeCell="AL7" sqref="AL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-47546.51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-1.159307763844937E-2</v>
      </c>
      <c r="B8" s="7">
        <f>SUM(D8:MI8)</f>
        <v>-758.18727755458883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B1" workbookViewId="0">
      <selection activeCell="AL7" sqref="AL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-11114.79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-1.1406539977545081E-3</v>
      </c>
      <c r="B8" s="7">
        <f>SUM(D8:MI8)</f>
        <v>-118.74208116624429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V17"/>
  <sheetViews>
    <sheetView topLeftCell="EK1" workbookViewId="0">
      <selection activeCell="EV7" sqref="EV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52">
      <c r="C2" s="1" t="s">
        <v>10</v>
      </c>
      <c r="D2" s="1" t="s">
        <v>7</v>
      </c>
      <c r="E2">
        <v>955.58</v>
      </c>
      <c r="F2">
        <f>E2*10000</f>
        <v>9555800</v>
      </c>
    </row>
    <row r="3" spans="1:152">
      <c r="C3" s="1" t="s">
        <v>1</v>
      </c>
    </row>
    <row r="4" spans="1:1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</row>
    <row r="5" spans="1:1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</row>
    <row r="6" spans="1:152">
      <c r="B6" s="15">
        <f>SUM(D6:MI6)</f>
        <v>99762.979999999981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</row>
    <row r="7" spans="1:152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</row>
    <row r="8" spans="1:152">
      <c r="A8" s="8">
        <f>B8/F2</f>
        <v>1.8504193440814511E-3</v>
      </c>
      <c r="B8" s="7">
        <f>SUM(D8:MI8)</f>
        <v>17682.237168173531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</row>
    <row r="9" spans="1:152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</row>
    <row r="10" spans="1:152">
      <c r="B10" s="10">
        <f>B6/B8</f>
        <v>5.6419885702904464</v>
      </c>
    </row>
    <row r="12" spans="1:152">
      <c r="C12" s="17" t="s">
        <v>26</v>
      </c>
      <c r="D12" s="17" t="s">
        <v>27</v>
      </c>
    </row>
    <row r="13" spans="1:152">
      <c r="C13" s="10">
        <v>1000</v>
      </c>
      <c r="D13" s="10">
        <v>7.5910000000000002</v>
      </c>
    </row>
    <row r="14" spans="1:152">
      <c r="C14">
        <v>900</v>
      </c>
      <c r="D14">
        <v>5.9</v>
      </c>
    </row>
    <row r="15" spans="1:152">
      <c r="A15" s="1" t="s">
        <v>28</v>
      </c>
      <c r="B15" s="38">
        <v>11232</v>
      </c>
      <c r="C15">
        <v>1900</v>
      </c>
      <c r="D15">
        <v>6</v>
      </c>
    </row>
    <row r="16" spans="1:152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V17"/>
  <sheetViews>
    <sheetView topLeftCell="EI1" workbookViewId="0">
      <selection activeCell="EV7" sqref="EV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52">
      <c r="C2" s="1" t="s">
        <v>17</v>
      </c>
      <c r="D2" s="1" t="s">
        <v>7</v>
      </c>
      <c r="E2">
        <v>220.9</v>
      </c>
      <c r="F2">
        <f>E2*10000</f>
        <v>2209000</v>
      </c>
    </row>
    <row r="3" spans="1:152">
      <c r="C3" s="1" t="s">
        <v>1</v>
      </c>
    </row>
    <row r="4" spans="1:1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</row>
    <row r="5" spans="1:1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</row>
    <row r="6" spans="1:152">
      <c r="B6" s="15">
        <f>SUM(D6:MI6)</f>
        <v>174129.91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</row>
    <row r="7" spans="1:152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</row>
    <row r="8" spans="1:152">
      <c r="A8" s="8">
        <f>B8/F2</f>
        <v>8.9530221928393848E-3</v>
      </c>
      <c r="B8" s="7">
        <f>SUM(D8:MI8)</f>
        <v>19777.226023982203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" si="70">EV6/EV7</f>
        <v>509.15801104972371</v>
      </c>
    </row>
    <row r="9" spans="1:152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</row>
    <row r="10" spans="1:152">
      <c r="B10" s="10">
        <f>B6/B8</f>
        <v>8.8045669189828288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52">
      <c r="AB11" s="1" t="s">
        <v>61</v>
      </c>
    </row>
    <row r="13" spans="1:152">
      <c r="C13" s="17" t="s">
        <v>26</v>
      </c>
      <c r="D13" s="17" t="s">
        <v>27</v>
      </c>
      <c r="E13" s="1" t="s">
        <v>28</v>
      </c>
    </row>
    <row r="14" spans="1:152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52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52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Y15"/>
  <sheetViews>
    <sheetView topLeftCell="DM1" workbookViewId="0">
      <selection activeCell="DY7" sqref="DY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29">
      <c r="C2" s="1" t="s">
        <v>33</v>
      </c>
      <c r="D2" s="1" t="s">
        <v>7</v>
      </c>
      <c r="E2">
        <v>11.94</v>
      </c>
      <c r="F2">
        <f>E2*10000</f>
        <v>119400</v>
      </c>
    </row>
    <row r="3" spans="1:129">
      <c r="C3" s="1" t="s">
        <v>1</v>
      </c>
    </row>
    <row r="4" spans="1:1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</row>
    <row r="5" spans="1:129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</row>
    <row r="6" spans="1:129">
      <c r="B6" s="15">
        <f>SUM(D6:MI6)</f>
        <v>-14504.190000000004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</row>
    <row r="7" spans="1:129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</row>
    <row r="8" spans="1:129">
      <c r="A8" s="8">
        <f>B8/F2</f>
        <v>-2.5951932135040164E-2</v>
      </c>
      <c r="B8" s="7">
        <f>SUM(D8:MI8)</f>
        <v>-3098.6606969237955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" si="59">DY6/DY7</f>
        <v>-202.72427983539094</v>
      </c>
    </row>
    <row r="9" spans="1:129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</row>
    <row r="10" spans="1:129">
      <c r="B10">
        <f>B6/B8</f>
        <v>4.6807932260537859</v>
      </c>
      <c r="DF10" t="s">
        <v>82</v>
      </c>
    </row>
    <row r="12" spans="1:129">
      <c r="C12" s="17" t="s">
        <v>26</v>
      </c>
      <c r="D12" s="17" t="s">
        <v>27</v>
      </c>
    </row>
    <row r="13" spans="1:129">
      <c r="C13" s="10">
        <v>800</v>
      </c>
      <c r="D13" s="10">
        <v>14.318</v>
      </c>
    </row>
    <row r="14" spans="1:129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29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V17"/>
  <sheetViews>
    <sheetView topLeftCell="EJ1" workbookViewId="0">
      <selection activeCell="EV7" sqref="EV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52">
      <c r="C2" s="1" t="s">
        <v>18</v>
      </c>
      <c r="D2" s="1" t="s">
        <v>7</v>
      </c>
      <c r="E2">
        <v>295.52</v>
      </c>
      <c r="F2">
        <f>E2*10000</f>
        <v>2955200</v>
      </c>
    </row>
    <row r="3" spans="1:152">
      <c r="C3" s="1" t="s">
        <v>1</v>
      </c>
    </row>
    <row r="4" spans="1:1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</row>
    <row r="5" spans="1:1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</row>
    <row r="6" spans="1:152">
      <c r="B6" s="15">
        <f>SUM(D6:MI6)</f>
        <v>165146.23999999993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</row>
    <row r="7" spans="1:152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</row>
    <row r="8" spans="1:152">
      <c r="A8" s="8">
        <f>B8/F2</f>
        <v>6.5373337162280502E-3</v>
      </c>
      <c r="B8" s="7">
        <f>SUM(D8:MI8)</f>
        <v>19319.128598197134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" si="70">EV6/EV7</f>
        <v>-328.19636363636363</v>
      </c>
    </row>
    <row r="9" spans="1:152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</row>
    <row r="10" spans="1:152">
      <c r="B10">
        <f>B6/B8</f>
        <v>8.5483275894447655</v>
      </c>
      <c r="AJ10" t="s">
        <v>65</v>
      </c>
    </row>
    <row r="12" spans="1:152">
      <c r="C12" s="17" t="s">
        <v>26</v>
      </c>
      <c r="D12" s="17" t="s">
        <v>27</v>
      </c>
      <c r="E12" s="1" t="s">
        <v>30</v>
      </c>
    </row>
    <row r="13" spans="1:152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52">
      <c r="A14" s="1" t="s">
        <v>29</v>
      </c>
      <c r="B14" s="16">
        <v>43040</v>
      </c>
      <c r="C14">
        <v>1700</v>
      </c>
      <c r="D14">
        <v>8.23</v>
      </c>
    </row>
    <row r="15" spans="1:152">
      <c r="A15" s="1" t="s">
        <v>29</v>
      </c>
      <c r="B15" s="16">
        <v>43054</v>
      </c>
      <c r="C15">
        <v>2400</v>
      </c>
      <c r="D15">
        <v>8.34</v>
      </c>
    </row>
    <row r="16" spans="1:152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CP15"/>
  <sheetViews>
    <sheetView topLeftCell="CA1" workbookViewId="0">
      <selection activeCell="CP7" sqref="CP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94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94">
      <c r="C3" s="1" t="s">
        <v>1</v>
      </c>
    </row>
    <row r="4" spans="1: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</row>
    <row r="5" spans="1:94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</row>
    <row r="6" spans="1:94">
      <c r="B6" s="15">
        <f>SUM(D6:MI6)</f>
        <v>23128.280000000032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</row>
    <row r="7" spans="1:94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</row>
    <row r="8" spans="1:94">
      <c r="A8" s="8">
        <f>B8/F2</f>
        <v>-1.8814009738769167E-2</v>
      </c>
      <c r="B8" s="7">
        <f>SUM(D8:MI8)</f>
        <v>-1078.0427580314733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</row>
    <row r="9" spans="1:94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</row>
    <row r="10" spans="1:94">
      <c r="B10" s="10">
        <f>B6/B8</f>
        <v>-21.453954240398325</v>
      </c>
      <c r="CC10" s="1" t="s">
        <v>75</v>
      </c>
      <c r="CD10" s="1" t="s">
        <v>83</v>
      </c>
    </row>
    <row r="12" spans="1:94">
      <c r="C12" s="1" t="s">
        <v>26</v>
      </c>
      <c r="D12" s="1" t="s">
        <v>27</v>
      </c>
      <c r="E12" s="1" t="s">
        <v>28</v>
      </c>
    </row>
    <row r="13" spans="1:94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94">
      <c r="A14" s="1" t="s">
        <v>29</v>
      </c>
      <c r="B14" s="11">
        <v>42999</v>
      </c>
      <c r="C14">
        <v>1000</v>
      </c>
      <c r="D14">
        <v>18.510000000000002</v>
      </c>
    </row>
    <row r="15" spans="1:94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2018-03-22T13:12:45Z</dcterms:modified>
</cp:coreProperties>
</file>