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3" l="1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<sst xmlns="http://schemas.openxmlformats.org/spreadsheetml/2006/main" count="321" uniqueCount="83">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</sst>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  <xf numFmtId="0" fontId="7" fillId="0" borderId="0" xfId="0" applyNumberFormat="1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60008"/>
        <c:axId val="2092144376"/>
      </c:lineChart>
      <c:catAx>
        <c:axId val="212106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44376"/>
        <c:crosses val="autoZero"/>
        <c:auto val="1"/>
        <c:lblAlgn val="ctr"/>
        <c:lblOffset val="100"/>
        <c:noMultiLvlLbl val="0"/>
      </c:catAx>
      <c:valAx>
        <c:axId val="209214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06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00184"/>
        <c:axId val="-2017097064"/>
      </c:lineChart>
      <c:catAx>
        <c:axId val="-201710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97064"/>
        <c:crosses val="autoZero"/>
        <c:auto val="1"/>
        <c:lblAlgn val="ctr"/>
        <c:lblOffset val="100"/>
        <c:noMultiLvlLbl val="0"/>
      </c:catAx>
      <c:valAx>
        <c:axId val="-201709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0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86040"/>
        <c:axId val="-2016683032"/>
      </c:lineChart>
      <c:catAx>
        <c:axId val="-201668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83032"/>
        <c:crosses val="autoZero"/>
        <c:auto val="1"/>
        <c:lblAlgn val="ctr"/>
        <c:lblOffset val="100"/>
        <c:noMultiLvlLbl val="0"/>
      </c:catAx>
      <c:valAx>
        <c:axId val="-201668303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68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909384"/>
        <c:axId val="-2016906376"/>
      </c:barChart>
      <c:catAx>
        <c:axId val="-201690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06376"/>
        <c:crosses val="autoZero"/>
        <c:auto val="1"/>
        <c:lblAlgn val="ctr"/>
        <c:lblOffset val="100"/>
        <c:noMultiLvlLbl val="0"/>
      </c:catAx>
      <c:valAx>
        <c:axId val="-201690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90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53480"/>
        <c:axId val="-2016850472"/>
      </c:lineChart>
      <c:catAx>
        <c:axId val="-201685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50472"/>
        <c:crosses val="autoZero"/>
        <c:auto val="1"/>
        <c:lblAlgn val="ctr"/>
        <c:lblOffset val="100"/>
        <c:noMultiLvlLbl val="0"/>
      </c:catAx>
      <c:valAx>
        <c:axId val="-201685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85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40904"/>
        <c:axId val="-2017037896"/>
      </c:lineChart>
      <c:catAx>
        <c:axId val="-201704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37896"/>
        <c:crosses val="autoZero"/>
        <c:auto val="1"/>
        <c:lblAlgn val="ctr"/>
        <c:lblOffset val="100"/>
        <c:noMultiLvlLbl val="0"/>
      </c:catAx>
      <c:valAx>
        <c:axId val="-201703789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04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784040"/>
        <c:axId val="-2016781096"/>
      </c:barChart>
      <c:catAx>
        <c:axId val="-20167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81096"/>
        <c:crosses val="autoZero"/>
        <c:auto val="1"/>
        <c:lblAlgn val="ctr"/>
        <c:lblOffset val="100"/>
        <c:noMultiLvlLbl val="0"/>
      </c:catAx>
      <c:valAx>
        <c:axId val="-201678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78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48424"/>
        <c:axId val="-2086345416"/>
      </c:lineChart>
      <c:catAx>
        <c:axId val="-208634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45416"/>
        <c:crosses val="autoZero"/>
        <c:auto val="1"/>
        <c:lblAlgn val="ctr"/>
        <c:lblOffset val="100"/>
        <c:noMultiLvlLbl val="0"/>
      </c:catAx>
      <c:valAx>
        <c:axId val="-208634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34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76040"/>
        <c:axId val="-2016772984"/>
      </c:lineChart>
      <c:catAx>
        <c:axId val="-201677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72984"/>
        <c:crosses val="autoZero"/>
        <c:auto val="1"/>
        <c:lblAlgn val="ctr"/>
        <c:lblOffset val="100"/>
        <c:noMultiLvlLbl val="0"/>
      </c:catAx>
      <c:valAx>
        <c:axId val="-20167729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77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745560"/>
        <c:axId val="-2016742552"/>
      </c:barChart>
      <c:catAx>
        <c:axId val="-20167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42552"/>
        <c:crosses val="autoZero"/>
        <c:auto val="1"/>
        <c:lblAlgn val="ctr"/>
        <c:lblOffset val="100"/>
        <c:noMultiLvlLbl val="0"/>
      </c:catAx>
      <c:valAx>
        <c:axId val="-201674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74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42456"/>
        <c:axId val="-2085739448"/>
      </c:lineChart>
      <c:catAx>
        <c:axId val="-208574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39448"/>
        <c:crosses val="autoZero"/>
        <c:auto val="1"/>
        <c:lblAlgn val="ctr"/>
        <c:lblOffset val="100"/>
        <c:noMultiLvlLbl val="0"/>
      </c:catAx>
      <c:valAx>
        <c:axId val="-208573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4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88120"/>
        <c:axId val="2121067512"/>
      </c:lineChart>
      <c:catAx>
        <c:axId val="212088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67512"/>
        <c:crosses val="autoZero"/>
        <c:auto val="1"/>
        <c:lblAlgn val="ctr"/>
        <c:lblOffset val="100"/>
        <c:noMultiLvlLbl val="0"/>
      </c:catAx>
      <c:valAx>
        <c:axId val="2121067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88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626872"/>
        <c:axId val="-2086623864"/>
      </c:lineChart>
      <c:catAx>
        <c:axId val="-208662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23864"/>
        <c:crosses val="autoZero"/>
        <c:auto val="1"/>
        <c:lblAlgn val="ctr"/>
        <c:lblOffset val="100"/>
        <c:noMultiLvlLbl val="0"/>
      </c:catAx>
      <c:valAx>
        <c:axId val="-208662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62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645784"/>
        <c:axId val="-2086642808"/>
      </c:barChart>
      <c:catAx>
        <c:axId val="-208664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42808"/>
        <c:crosses val="autoZero"/>
        <c:auto val="1"/>
        <c:lblAlgn val="ctr"/>
        <c:lblOffset val="100"/>
        <c:noMultiLvlLbl val="0"/>
      </c:catAx>
      <c:valAx>
        <c:axId val="-208664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64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58408"/>
        <c:axId val="-2016655400"/>
      </c:lineChart>
      <c:catAx>
        <c:axId val="-201665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55400"/>
        <c:crosses val="autoZero"/>
        <c:auto val="1"/>
        <c:lblAlgn val="ctr"/>
        <c:lblOffset val="100"/>
        <c:noMultiLvlLbl val="0"/>
      </c:catAx>
      <c:valAx>
        <c:axId val="-201665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5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22744"/>
        <c:axId val="-2017231512"/>
      </c:lineChart>
      <c:catAx>
        <c:axId val="-201722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231512"/>
        <c:crosses val="autoZero"/>
        <c:auto val="1"/>
        <c:lblAlgn val="ctr"/>
        <c:lblOffset val="100"/>
        <c:noMultiLvlLbl val="0"/>
      </c:catAx>
      <c:valAx>
        <c:axId val="-20172315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22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247368"/>
        <c:axId val="-2017255928"/>
      </c:barChart>
      <c:catAx>
        <c:axId val="-201724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255928"/>
        <c:crosses val="autoZero"/>
        <c:auto val="1"/>
        <c:lblAlgn val="ctr"/>
        <c:lblOffset val="100"/>
        <c:noMultiLvlLbl val="0"/>
      </c:catAx>
      <c:valAx>
        <c:axId val="-2017255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4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08328"/>
        <c:axId val="2092658552"/>
      </c:lineChart>
      <c:catAx>
        <c:axId val="212110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58552"/>
        <c:crosses val="autoZero"/>
        <c:auto val="1"/>
        <c:lblAlgn val="ctr"/>
        <c:lblOffset val="100"/>
        <c:noMultiLvlLbl val="0"/>
      </c:catAx>
      <c:valAx>
        <c:axId val="209265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10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94024"/>
        <c:axId val="-2017302792"/>
      </c:lineChart>
      <c:catAx>
        <c:axId val="-201729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02792"/>
        <c:crosses val="autoZero"/>
        <c:auto val="1"/>
        <c:lblAlgn val="ctr"/>
        <c:lblOffset val="100"/>
        <c:noMultiLvlLbl val="0"/>
      </c:catAx>
      <c:valAx>
        <c:axId val="-201730279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29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318648"/>
        <c:axId val="-2017327208"/>
      </c:barChart>
      <c:catAx>
        <c:axId val="-201731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27208"/>
        <c:crosses val="autoZero"/>
        <c:auto val="1"/>
        <c:lblAlgn val="ctr"/>
        <c:lblOffset val="100"/>
        <c:noMultiLvlLbl val="0"/>
      </c:catAx>
      <c:valAx>
        <c:axId val="-201732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31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651464"/>
        <c:axId val="-2085946888"/>
      </c:lineChart>
      <c:catAx>
        <c:axId val="-208665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46888"/>
        <c:crosses val="autoZero"/>
        <c:auto val="1"/>
        <c:lblAlgn val="ctr"/>
        <c:lblOffset val="100"/>
        <c:noMultiLvlLbl val="0"/>
      </c:catAx>
      <c:valAx>
        <c:axId val="-208594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6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58344"/>
        <c:axId val="-2017361416"/>
      </c:lineChart>
      <c:catAx>
        <c:axId val="-201735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61416"/>
        <c:crosses val="autoZero"/>
        <c:auto val="1"/>
        <c:lblAlgn val="ctr"/>
        <c:lblOffset val="100"/>
        <c:noMultiLvlLbl val="0"/>
      </c:catAx>
      <c:valAx>
        <c:axId val="-2017361416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735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663192"/>
        <c:axId val="2121075880"/>
      </c:barChart>
      <c:catAx>
        <c:axId val="209266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75880"/>
        <c:crosses val="autoZero"/>
        <c:auto val="1"/>
        <c:lblAlgn val="ctr"/>
        <c:lblOffset val="100"/>
        <c:noMultiLvlLbl val="0"/>
      </c:catAx>
      <c:valAx>
        <c:axId val="212107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6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381608"/>
        <c:axId val="-2017390168"/>
      </c:barChart>
      <c:catAx>
        <c:axId val="-201738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90168"/>
        <c:crosses val="autoZero"/>
        <c:auto val="1"/>
        <c:lblAlgn val="ctr"/>
        <c:lblOffset val="100"/>
        <c:noMultiLvlLbl val="0"/>
      </c:catAx>
      <c:valAx>
        <c:axId val="-201739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38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71704"/>
        <c:axId val="-2085668696"/>
      </c:lineChart>
      <c:catAx>
        <c:axId val="-208567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68696"/>
        <c:crosses val="autoZero"/>
        <c:auto val="1"/>
        <c:lblAlgn val="ctr"/>
        <c:lblOffset val="100"/>
        <c:noMultiLvlLbl val="0"/>
      </c:catAx>
      <c:valAx>
        <c:axId val="-208566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67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71880"/>
        <c:axId val="-2085968872"/>
      </c:lineChart>
      <c:catAx>
        <c:axId val="-208597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68872"/>
        <c:crosses val="autoZero"/>
        <c:auto val="1"/>
        <c:lblAlgn val="ctr"/>
        <c:lblOffset val="100"/>
        <c:noMultiLvlLbl val="0"/>
      </c:catAx>
      <c:valAx>
        <c:axId val="-208596887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97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979672"/>
        <c:axId val="-2085998520"/>
      </c:barChart>
      <c:catAx>
        <c:axId val="-208597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98520"/>
        <c:crosses val="autoZero"/>
        <c:auto val="1"/>
        <c:lblAlgn val="ctr"/>
        <c:lblOffset val="100"/>
        <c:noMultiLvlLbl val="0"/>
      </c:catAx>
      <c:valAx>
        <c:axId val="-208599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97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619000"/>
        <c:axId val="2058227688"/>
      </c:lineChart>
      <c:catAx>
        <c:axId val="205761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227688"/>
        <c:crosses val="autoZero"/>
        <c:auto val="1"/>
        <c:lblAlgn val="ctr"/>
        <c:lblOffset val="100"/>
        <c:noMultiLvlLbl val="0"/>
      </c:catAx>
      <c:valAx>
        <c:axId val="205822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761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407064"/>
        <c:axId val="-2017410136"/>
      </c:lineChart>
      <c:catAx>
        <c:axId val="-201740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10136"/>
        <c:crosses val="autoZero"/>
        <c:auto val="1"/>
        <c:lblAlgn val="ctr"/>
        <c:lblOffset val="100"/>
        <c:noMultiLvlLbl val="0"/>
      </c:catAx>
      <c:valAx>
        <c:axId val="-20174101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40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432696"/>
        <c:axId val="-2017441256"/>
      </c:barChart>
      <c:catAx>
        <c:axId val="-201743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41256"/>
        <c:crosses val="autoZero"/>
        <c:auto val="1"/>
        <c:lblAlgn val="ctr"/>
        <c:lblOffset val="100"/>
        <c:noMultiLvlLbl val="0"/>
      </c:catAx>
      <c:valAx>
        <c:axId val="-201744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43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00472"/>
        <c:axId val="2057611064"/>
      </c:lineChart>
      <c:catAx>
        <c:axId val="-208600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611064"/>
        <c:crosses val="autoZero"/>
        <c:auto val="1"/>
        <c:lblAlgn val="ctr"/>
        <c:lblOffset val="100"/>
        <c:noMultiLvlLbl val="0"/>
      </c:catAx>
      <c:valAx>
        <c:axId val="205761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00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37320"/>
        <c:axId val="-2085834312"/>
      </c:lineChart>
      <c:catAx>
        <c:axId val="-20858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34312"/>
        <c:crosses val="autoZero"/>
        <c:auto val="1"/>
        <c:lblAlgn val="ctr"/>
        <c:lblOffset val="100"/>
        <c:noMultiLvlLbl val="0"/>
      </c:catAx>
      <c:valAx>
        <c:axId val="-20858343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83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436648"/>
        <c:axId val="2132758648"/>
      </c:barChart>
      <c:catAx>
        <c:axId val="213243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58648"/>
        <c:crosses val="autoZero"/>
        <c:auto val="1"/>
        <c:lblAlgn val="ctr"/>
        <c:lblOffset val="100"/>
        <c:noMultiLvlLbl val="0"/>
      </c:catAx>
      <c:valAx>
        <c:axId val="213275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43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37512"/>
        <c:axId val="-2086534568"/>
      </c:lineChart>
      <c:catAx>
        <c:axId val="-20865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534568"/>
        <c:crosses val="autoZero"/>
        <c:auto val="1"/>
        <c:lblAlgn val="ctr"/>
        <c:lblOffset val="100"/>
        <c:noMultiLvlLbl val="0"/>
      </c:catAx>
      <c:valAx>
        <c:axId val="-208653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53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34600"/>
        <c:axId val="2132448760"/>
      </c:lineChart>
      <c:catAx>
        <c:axId val="213253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48760"/>
        <c:crosses val="autoZero"/>
        <c:auto val="1"/>
        <c:lblAlgn val="ctr"/>
        <c:lblOffset val="100"/>
        <c:noMultiLvlLbl val="0"/>
      </c:catAx>
      <c:valAx>
        <c:axId val="213244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3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28904"/>
        <c:axId val="2132357000"/>
      </c:lineChart>
      <c:catAx>
        <c:axId val="213232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57000"/>
        <c:crosses val="autoZero"/>
        <c:auto val="1"/>
        <c:lblAlgn val="ctr"/>
        <c:lblOffset val="100"/>
        <c:noMultiLvlLbl val="0"/>
      </c:catAx>
      <c:valAx>
        <c:axId val="21323570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32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458424"/>
        <c:axId val="2132780376"/>
      </c:barChart>
      <c:catAx>
        <c:axId val="-201745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80376"/>
        <c:crosses val="autoZero"/>
        <c:auto val="1"/>
        <c:lblAlgn val="ctr"/>
        <c:lblOffset val="100"/>
        <c:noMultiLvlLbl val="0"/>
      </c:catAx>
      <c:valAx>
        <c:axId val="213278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45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50488"/>
        <c:axId val="-2085777496"/>
      </c:lineChart>
      <c:catAx>
        <c:axId val="-208585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77496"/>
        <c:crosses val="autoZero"/>
        <c:auto val="1"/>
        <c:lblAlgn val="ctr"/>
        <c:lblOffset val="100"/>
        <c:noMultiLvlLbl val="0"/>
      </c:catAx>
      <c:valAx>
        <c:axId val="-208577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85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42712"/>
        <c:axId val="2132727528"/>
      </c:lineChart>
      <c:catAx>
        <c:axId val="213274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27528"/>
        <c:crosses val="autoZero"/>
        <c:auto val="1"/>
        <c:lblAlgn val="ctr"/>
        <c:lblOffset val="100"/>
        <c:noMultiLvlLbl val="0"/>
      </c:catAx>
      <c:valAx>
        <c:axId val="213272752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74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05864"/>
        <c:axId val="2132700232"/>
      </c:barChart>
      <c:catAx>
        <c:axId val="21327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00232"/>
        <c:crosses val="autoZero"/>
        <c:auto val="1"/>
        <c:lblAlgn val="ctr"/>
        <c:lblOffset val="100"/>
        <c:noMultiLvlLbl val="0"/>
      </c:catAx>
      <c:valAx>
        <c:axId val="213270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70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34936"/>
        <c:axId val="2092196040"/>
      </c:lineChart>
      <c:catAx>
        <c:axId val="209263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96040"/>
        <c:crosses val="autoZero"/>
        <c:auto val="1"/>
        <c:lblAlgn val="ctr"/>
        <c:lblOffset val="100"/>
        <c:noMultiLvlLbl val="0"/>
      </c:catAx>
      <c:valAx>
        <c:axId val="209219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3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36360"/>
        <c:axId val="2120548440"/>
      </c:lineChart>
      <c:catAx>
        <c:axId val="209283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48440"/>
        <c:crosses val="autoZero"/>
        <c:auto val="1"/>
        <c:lblAlgn val="ctr"/>
        <c:lblOffset val="100"/>
        <c:noMultiLvlLbl val="0"/>
      </c:catAx>
      <c:valAx>
        <c:axId val="21205484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83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64872"/>
        <c:axId val="2092910392"/>
      </c:barChart>
      <c:catAx>
        <c:axId val="212056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10392"/>
        <c:crosses val="autoZero"/>
        <c:auto val="1"/>
        <c:lblAlgn val="ctr"/>
        <c:lblOffset val="100"/>
        <c:noMultiLvlLbl val="0"/>
      </c:catAx>
      <c:valAx>
        <c:axId val="209291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5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81048"/>
        <c:axId val="2121135608"/>
      </c:lineChart>
      <c:catAx>
        <c:axId val="212098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35608"/>
        <c:crosses val="autoZero"/>
        <c:auto val="1"/>
        <c:lblAlgn val="ctr"/>
        <c:lblOffset val="100"/>
        <c:noMultiLvlLbl val="0"/>
      </c:catAx>
      <c:valAx>
        <c:axId val="212113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8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88744"/>
        <c:axId val="-2086485800"/>
      </c:lineChart>
      <c:catAx>
        <c:axId val="-208648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85800"/>
        <c:crosses val="autoZero"/>
        <c:auto val="1"/>
        <c:lblAlgn val="ctr"/>
        <c:lblOffset val="100"/>
        <c:noMultiLvlLbl val="0"/>
      </c:catAx>
      <c:valAx>
        <c:axId val="-2086485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48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80456"/>
        <c:axId val="2120228072"/>
      </c:lineChart>
      <c:catAx>
        <c:axId val="212028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28072"/>
        <c:crosses val="autoZero"/>
        <c:auto val="1"/>
        <c:lblAlgn val="ctr"/>
        <c:lblOffset val="100"/>
        <c:noMultiLvlLbl val="0"/>
      </c:catAx>
      <c:valAx>
        <c:axId val="2120228072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28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165736"/>
        <c:axId val="2092880088"/>
      </c:barChart>
      <c:catAx>
        <c:axId val="209216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80088"/>
        <c:crosses val="autoZero"/>
        <c:auto val="1"/>
        <c:lblAlgn val="ctr"/>
        <c:lblOffset val="100"/>
        <c:noMultiLvlLbl val="0"/>
      </c:catAx>
      <c:valAx>
        <c:axId val="209288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6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40024"/>
        <c:axId val="2132638792"/>
      </c:lineChart>
      <c:catAx>
        <c:axId val="213264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638792"/>
        <c:crosses val="autoZero"/>
        <c:auto val="1"/>
        <c:lblAlgn val="ctr"/>
        <c:lblOffset val="100"/>
        <c:noMultiLvlLbl val="0"/>
      </c:catAx>
      <c:valAx>
        <c:axId val="21326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64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74280"/>
        <c:axId val="2132573240"/>
      </c:lineChart>
      <c:catAx>
        <c:axId val="213257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573240"/>
        <c:crosses val="autoZero"/>
        <c:auto val="1"/>
        <c:lblAlgn val="ctr"/>
        <c:lblOffset val="100"/>
        <c:noMultiLvlLbl val="0"/>
      </c:catAx>
      <c:valAx>
        <c:axId val="2132573240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57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41272"/>
        <c:axId val="2132532248"/>
      </c:barChart>
      <c:catAx>
        <c:axId val="213254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532248"/>
        <c:crosses val="autoZero"/>
        <c:auto val="1"/>
        <c:lblAlgn val="ctr"/>
        <c:lblOffset val="100"/>
        <c:noMultiLvlLbl val="0"/>
      </c:catAx>
      <c:valAx>
        <c:axId val="213253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4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65464"/>
        <c:axId val="2132460664"/>
      </c:lineChart>
      <c:catAx>
        <c:axId val="213246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60664"/>
        <c:crosses val="autoZero"/>
        <c:auto val="1"/>
        <c:lblAlgn val="ctr"/>
        <c:lblOffset val="100"/>
        <c:noMultiLvlLbl val="0"/>
      </c:catAx>
      <c:valAx>
        <c:axId val="213246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46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98072"/>
        <c:axId val="2132393224"/>
      </c:lineChart>
      <c:catAx>
        <c:axId val="213239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93224"/>
        <c:crosses val="autoZero"/>
        <c:auto val="1"/>
        <c:lblAlgn val="ctr"/>
        <c:lblOffset val="100"/>
        <c:noMultiLvlLbl val="0"/>
      </c:catAx>
      <c:valAx>
        <c:axId val="21323932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39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375688"/>
        <c:axId val="2132361368"/>
      </c:barChart>
      <c:catAx>
        <c:axId val="213237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61368"/>
        <c:crosses val="autoZero"/>
        <c:auto val="1"/>
        <c:lblAlgn val="ctr"/>
        <c:lblOffset val="100"/>
        <c:noMultiLvlLbl val="0"/>
      </c:catAx>
      <c:valAx>
        <c:axId val="213236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7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33768"/>
        <c:axId val="2121055096"/>
      </c:lineChart>
      <c:catAx>
        <c:axId val="21209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55096"/>
        <c:crosses val="autoZero"/>
        <c:auto val="1"/>
        <c:lblAlgn val="ctr"/>
        <c:lblOffset val="100"/>
        <c:noMultiLvlLbl val="0"/>
      </c:catAx>
      <c:valAx>
        <c:axId val="212105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3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35256"/>
        <c:axId val="2120329816"/>
      </c:lineChart>
      <c:catAx>
        <c:axId val="212033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29816"/>
        <c:crosses val="autoZero"/>
        <c:auto val="1"/>
        <c:lblAlgn val="ctr"/>
        <c:lblOffset val="100"/>
        <c:noMultiLvlLbl val="0"/>
      </c:catAx>
      <c:valAx>
        <c:axId val="212032981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3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463304"/>
        <c:axId val="-2086460296"/>
      </c:barChart>
      <c:catAx>
        <c:axId val="-208646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60296"/>
        <c:crosses val="autoZero"/>
        <c:auto val="1"/>
        <c:lblAlgn val="ctr"/>
        <c:lblOffset val="100"/>
        <c:noMultiLvlLbl val="0"/>
      </c:catAx>
      <c:valAx>
        <c:axId val="-208646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46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697912"/>
        <c:axId val="2092290920"/>
      </c:barChart>
      <c:catAx>
        <c:axId val="209269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90920"/>
        <c:crosses val="autoZero"/>
        <c:auto val="1"/>
        <c:lblAlgn val="ctr"/>
        <c:lblOffset val="100"/>
        <c:noMultiLvlLbl val="0"/>
      </c:catAx>
      <c:valAx>
        <c:axId val="209229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9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888776"/>
        <c:axId val="-2014885768"/>
      </c:lineChart>
      <c:catAx>
        <c:axId val="-20148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885768"/>
        <c:crosses val="autoZero"/>
        <c:auto val="1"/>
        <c:lblAlgn val="ctr"/>
        <c:lblOffset val="100"/>
        <c:noMultiLvlLbl val="0"/>
      </c:catAx>
      <c:valAx>
        <c:axId val="-201488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88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840792"/>
        <c:axId val="-2014837784"/>
      </c:lineChart>
      <c:catAx>
        <c:axId val="-201484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837784"/>
        <c:crosses val="autoZero"/>
        <c:auto val="1"/>
        <c:lblAlgn val="ctr"/>
        <c:lblOffset val="100"/>
        <c:noMultiLvlLbl val="0"/>
      </c:catAx>
      <c:valAx>
        <c:axId val="-201483778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84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816328"/>
        <c:axId val="-2014813304"/>
      </c:barChart>
      <c:catAx>
        <c:axId val="-201481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813304"/>
        <c:crosses val="autoZero"/>
        <c:auto val="1"/>
        <c:lblAlgn val="ctr"/>
        <c:lblOffset val="100"/>
        <c:noMultiLvlLbl val="0"/>
      </c:catAx>
      <c:valAx>
        <c:axId val="-201481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81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781304"/>
        <c:axId val="-2014778296"/>
      </c:lineChart>
      <c:catAx>
        <c:axId val="-201478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778296"/>
        <c:crosses val="autoZero"/>
        <c:auto val="1"/>
        <c:lblAlgn val="ctr"/>
        <c:lblOffset val="100"/>
        <c:noMultiLvlLbl val="0"/>
      </c:catAx>
      <c:valAx>
        <c:axId val="-201477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78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733432"/>
        <c:axId val="-2014730424"/>
      </c:lineChart>
      <c:catAx>
        <c:axId val="-201473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730424"/>
        <c:crosses val="autoZero"/>
        <c:auto val="1"/>
        <c:lblAlgn val="ctr"/>
        <c:lblOffset val="100"/>
        <c:noMultiLvlLbl val="0"/>
      </c:catAx>
      <c:valAx>
        <c:axId val="-201473042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73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708968"/>
        <c:axId val="-2014705944"/>
      </c:barChart>
      <c:catAx>
        <c:axId val="-201470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705944"/>
        <c:crosses val="autoZero"/>
        <c:auto val="1"/>
        <c:lblAlgn val="ctr"/>
        <c:lblOffset val="100"/>
        <c:noMultiLvlLbl val="0"/>
      </c:catAx>
      <c:valAx>
        <c:axId val="-201470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70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30360"/>
        <c:axId val="-2086427352"/>
      </c:lineChart>
      <c:catAx>
        <c:axId val="-20864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27352"/>
        <c:crosses val="autoZero"/>
        <c:auto val="1"/>
        <c:lblAlgn val="ctr"/>
        <c:lblOffset val="100"/>
        <c:tickLblSkip val="2"/>
        <c:noMultiLvlLbl val="0"/>
      </c:catAx>
      <c:valAx>
        <c:axId val="-208642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43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69720"/>
        <c:axId val="-2086366712"/>
      </c:lineChart>
      <c:catAx>
        <c:axId val="-208636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66712"/>
        <c:crosses val="autoZero"/>
        <c:auto val="1"/>
        <c:lblAlgn val="ctr"/>
        <c:lblOffset val="100"/>
        <c:tickLblSkip val="2"/>
        <c:noMultiLvlLbl val="0"/>
      </c:catAx>
      <c:valAx>
        <c:axId val="-20863667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36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314616"/>
        <c:axId val="-2086407768"/>
      </c:barChart>
      <c:catAx>
        <c:axId val="205831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07768"/>
        <c:crosses val="autoZero"/>
        <c:auto val="1"/>
        <c:lblAlgn val="ctr"/>
        <c:lblOffset val="100"/>
        <c:tickLblSkip val="2"/>
        <c:noMultiLvlLbl val="0"/>
      </c:catAx>
      <c:valAx>
        <c:axId val="-208640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31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5"/>
  <sheetViews>
    <sheetView topLeftCell="DB1" workbookViewId="0">
      <selection activeCell="DF7" sqref="D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F1" workbookViewId="0">
      <selection activeCell="DS7" sqref="DS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3">
      <c r="C2" s="1" t="s">
        <v>8</v>
      </c>
      <c r="D2" s="1" t="s">
        <v>7</v>
      </c>
      <c r="E2">
        <v>220.39</v>
      </c>
      <c r="F2">
        <f>E2*10000</f>
        <v>2203900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-86835.90999999996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</row>
    <row r="7" spans="1:12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</row>
    <row r="8" spans="1:123">
      <c r="A8" s="8">
        <f>B8/F2</f>
        <v>-1.5136656200055523E-2</v>
      </c>
      <c r="B8" s="7">
        <f>SUM(D8:MI8)</f>
        <v>-33359.676599302366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</row>
    <row r="9" spans="1:12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</row>
    <row r="10" spans="1:123">
      <c r="T10" s="22" t="s">
        <v>49</v>
      </c>
    </row>
    <row r="13" spans="1:123">
      <c r="C13" s="1" t="s">
        <v>26</v>
      </c>
      <c r="D13" s="1" t="s">
        <v>27</v>
      </c>
      <c r="E13" s="1" t="s">
        <v>47</v>
      </c>
    </row>
    <row r="14" spans="1:12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5"/>
  <sheetViews>
    <sheetView topLeftCell="DJ1" workbookViewId="0">
      <selection activeCell="DS7" sqref="D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3">
      <c r="C2" s="1" t="s">
        <v>9</v>
      </c>
      <c r="D2" s="1" t="s">
        <v>7</v>
      </c>
      <c r="E2">
        <v>9.6</v>
      </c>
      <c r="F2">
        <f>E2*10000</f>
        <v>96000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-48300.749999999978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</row>
    <row r="7" spans="1:12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3">
        <v>6.05</v>
      </c>
    </row>
    <row r="8" spans="1:123">
      <c r="A8" s="8">
        <f>B8/F2</f>
        <v>-8.0489417031895508E-2</v>
      </c>
      <c r="B8" s="7">
        <f>SUM(D8:MI8)</f>
        <v>-7726.9840350619688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" si="56">DS6/DS7</f>
        <v>9.1487603305785132</v>
      </c>
    </row>
    <row r="9" spans="1:12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</row>
    <row r="12" spans="1:123">
      <c r="C12" s="1" t="s">
        <v>26</v>
      </c>
      <c r="D12" s="1" t="s">
        <v>27</v>
      </c>
      <c r="E12" s="1" t="s">
        <v>30</v>
      </c>
    </row>
    <row r="13" spans="1:12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3">
      <c r="C14" s="12"/>
      <c r="D14" s="13"/>
      <c r="E14" s="13"/>
    </row>
    <row r="15" spans="1:12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5"/>
  <sheetViews>
    <sheetView topLeftCell="CV1" workbookViewId="0">
      <selection activeCell="DE7" sqref="D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9">
      <c r="C2" s="1" t="s">
        <v>15</v>
      </c>
      <c r="D2" s="1" t="s">
        <v>7</v>
      </c>
      <c r="E2">
        <v>3.89</v>
      </c>
      <c r="F2">
        <f>E2*10000</f>
        <v>38900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</row>
    <row r="6" spans="1:109">
      <c r="B6" s="15">
        <f>SUM(D6:MI6)</f>
        <v>-6283.9199999999983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</row>
    <row r="7" spans="1:10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</row>
    <row r="8" spans="1:109">
      <c r="A8" s="8">
        <f>B8/F2</f>
        <v>-2.0431271972884114E-2</v>
      </c>
      <c r="B8" s="7">
        <f>SUM(D8:MI8)</f>
        <v>-794.77647974519209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</row>
    <row r="9" spans="1:10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</row>
    <row r="10" spans="1:109">
      <c r="CD10" s="1" t="s">
        <v>77</v>
      </c>
    </row>
    <row r="14" spans="1:109">
      <c r="C14" s="1" t="s">
        <v>26</v>
      </c>
      <c r="D14" s="17" t="s">
        <v>27</v>
      </c>
      <c r="E14" s="1" t="s">
        <v>30</v>
      </c>
    </row>
    <row r="15" spans="1:10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8"/>
  <sheetViews>
    <sheetView topLeftCell="DI1" workbookViewId="0">
      <selection activeCell="DS7" sqref="D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-53156.98000000004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</row>
    <row r="7" spans="1:12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</row>
    <row r="8" spans="1:123">
      <c r="A8" s="8">
        <f>B8/F2</f>
        <v>-1.7749526697632721E-2</v>
      </c>
      <c r="B8" s="7">
        <f>SUM(D8:MI8)</f>
        <v>-14078.924576562271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</row>
    <row r="9" spans="1:12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</row>
    <row r="14" spans="1:123">
      <c r="C14" s="1" t="s">
        <v>26</v>
      </c>
      <c r="D14" s="1" t="s">
        <v>27</v>
      </c>
      <c r="E14" s="1" t="s">
        <v>30</v>
      </c>
    </row>
    <row r="15" spans="1:12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5"/>
  <sheetViews>
    <sheetView topLeftCell="DG1" workbookViewId="0">
      <selection activeCell="DS7" sqref="DS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3">
      <c r="C2" s="1" t="s">
        <v>14</v>
      </c>
      <c r="D2" s="1" t="s">
        <v>7</v>
      </c>
      <c r="E2">
        <v>19.88</v>
      </c>
      <c r="F2">
        <f>E2*10000</f>
        <v>198800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-17687.46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</row>
    <row r="7" spans="1:12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</row>
    <row r="8" spans="1:123">
      <c r="A8" s="8">
        <f>B8/F2</f>
        <v>-1.9097028395127853E-2</v>
      </c>
      <c r="B8" s="7">
        <f>SUM(D8:MI8)</f>
        <v>-3796.4892449514173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</row>
    <row r="9" spans="1:12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</row>
    <row r="10" spans="1:12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3">
      <c r="C13" s="17" t="s">
        <v>26</v>
      </c>
      <c r="D13" s="17" t="s">
        <v>27</v>
      </c>
      <c r="E13" s="1" t="s">
        <v>35</v>
      </c>
    </row>
    <row r="14" spans="1:12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D1" workbookViewId="0">
      <selection activeCell="DS7" sqref="D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3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-1019.3999999999942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</row>
    <row r="7" spans="1:12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</row>
    <row r="8" spans="1:123">
      <c r="A8" s="8">
        <f>B8/F2</f>
        <v>-8.2450154377475846E-4</v>
      </c>
      <c r="B8" s="7">
        <f>SUM(D8:MI8)</f>
        <v>-1471.9826061010763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</row>
    <row r="9" spans="1:12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</row>
    <row r="10" spans="1:123">
      <c r="B10">
        <f>B6/B8</f>
        <v>0.69253535726222792</v>
      </c>
      <c r="U10" s="1" t="s">
        <v>51</v>
      </c>
      <c r="V10" s="1" t="s">
        <v>41</v>
      </c>
    </row>
    <row r="12" spans="1:123">
      <c r="C12" s="1" t="s">
        <v>26</v>
      </c>
      <c r="D12" s="1" t="s">
        <v>27</v>
      </c>
    </row>
    <row r="13" spans="1:123">
      <c r="C13">
        <v>800</v>
      </c>
      <c r="D13">
        <v>9.1660000000000004</v>
      </c>
    </row>
    <row r="14" spans="1:12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M1" workbookViewId="0">
      <selection activeCell="DS7" sqref="DS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I1" workbookViewId="0">
      <selection activeCell="DS7" sqref="D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3">
      <c r="C2" s="1" t="s">
        <v>19</v>
      </c>
      <c r="D2" s="1" t="s">
        <v>7</v>
      </c>
      <c r="E2">
        <v>19.34</v>
      </c>
      <c r="F2">
        <f>E2*10000</f>
        <v>193400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-19136.549999999992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</row>
    <row r="7" spans="1:12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</row>
    <row r="8" spans="1:123">
      <c r="A8" s="8">
        <f>B8/F2</f>
        <v>-3.4615874408510904E-2</v>
      </c>
      <c r="B8" s="7">
        <f>SUM(D8:MI8)</f>
        <v>-6694.710110606009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</row>
    <row r="9" spans="1:12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</row>
    <row r="12" spans="1:123">
      <c r="C12" s="17" t="s">
        <v>26</v>
      </c>
      <c r="D12" s="17" t="s">
        <v>27</v>
      </c>
    </row>
    <row r="13" spans="1:123">
      <c r="C13" s="10">
        <v>600</v>
      </c>
      <c r="D13" s="10">
        <v>7.2480000000000002</v>
      </c>
    </row>
    <row r="14" spans="1:12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H1" workbookViewId="0">
      <selection activeCell="DS7" sqref="D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3">
      <c r="C2" s="1" t="s">
        <v>21</v>
      </c>
      <c r="D2" s="1" t="s">
        <v>7</v>
      </c>
      <c r="E2">
        <v>5.4</v>
      </c>
      <c r="F2">
        <f>E2*10000</f>
        <v>54000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-6473.9100000000017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</row>
    <row r="7" spans="1:12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</row>
    <row r="8" spans="1:123">
      <c r="A8" s="8">
        <f>B8/F2</f>
        <v>-2.1625017049616814E-2</v>
      </c>
      <c r="B8" s="7">
        <f>SUM(D8:MI8)</f>
        <v>-1167.7509206793079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</row>
    <row r="9" spans="1:12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</row>
    <row r="12" spans="1:123">
      <c r="C12" s="17" t="s">
        <v>26</v>
      </c>
      <c r="D12" s="17" t="s">
        <v>27</v>
      </c>
    </row>
    <row r="13" spans="1:123">
      <c r="C13" s="10">
        <v>300</v>
      </c>
      <c r="D13" s="10">
        <v>8.4870000000000001</v>
      </c>
    </row>
    <row r="14" spans="1:12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3"/>
  <sheetViews>
    <sheetView topLeftCell="CW1" workbookViewId="0">
      <selection activeCell="DE7" sqref="D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9">
      <c r="C2" s="1" t="s">
        <v>53</v>
      </c>
      <c r="D2" s="1" t="s">
        <v>7</v>
      </c>
      <c r="E2">
        <v>12.56</v>
      </c>
      <c r="F2">
        <f>E2*10000</f>
        <v>125600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</row>
    <row r="6" spans="1:109">
      <c r="B6" s="15">
        <f>SUM(D6:MI6)</f>
        <v>474154.22000000032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</row>
    <row r="7" spans="1:10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</row>
    <row r="8" spans="1:109">
      <c r="A8" s="8">
        <f>B8/F2</f>
        <v>6.4053113526567349E-3</v>
      </c>
      <c r="B8" s="7">
        <f>SUM(D8:MI8)</f>
        <v>804.50710589368589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</row>
    <row r="9" spans="1:10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</row>
    <row r="10" spans="1:109">
      <c r="B10">
        <f>B6/B8</f>
        <v>589.37232067488901</v>
      </c>
    </row>
    <row r="12" spans="1:109">
      <c r="C12" s="17" t="s">
        <v>26</v>
      </c>
      <c r="D12" s="17" t="s">
        <v>27</v>
      </c>
    </row>
    <row r="13" spans="1:10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S17"/>
  <sheetViews>
    <sheetView topLeftCell="DJ2" workbookViewId="0">
      <selection activeCell="DS7" sqref="D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266258.81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</row>
    <row r="7" spans="1:12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</row>
    <row r="8" spans="1:123">
      <c r="A8" s="8">
        <f>B8/F2</f>
        <v>1.0592676230745184E-2</v>
      </c>
      <c r="B8" s="7">
        <f>SUM(D8:MI8)</f>
        <v>31303.476797098167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</row>
    <row r="9" spans="1:12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</row>
    <row r="10" spans="1:123">
      <c r="B10">
        <f>B6/B8</f>
        <v>8.5057264317899097</v>
      </c>
      <c r="AJ10" t="s">
        <v>65</v>
      </c>
    </row>
    <row r="12" spans="1:123">
      <c r="C12" s="17" t="s">
        <v>26</v>
      </c>
      <c r="D12" s="17" t="s">
        <v>27</v>
      </c>
      <c r="E12" s="1" t="s">
        <v>30</v>
      </c>
    </row>
    <row r="13" spans="1:12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3">
      <c r="A14" s="1" t="s">
        <v>29</v>
      </c>
      <c r="B14" s="16">
        <v>43040</v>
      </c>
      <c r="C14">
        <v>1700</v>
      </c>
      <c r="D14">
        <v>8.23</v>
      </c>
    </row>
    <row r="15" spans="1:123">
      <c r="A15" s="1" t="s">
        <v>29</v>
      </c>
      <c r="B15" s="16">
        <v>43054</v>
      </c>
      <c r="C15">
        <v>2400</v>
      </c>
      <c r="D15">
        <v>8.34</v>
      </c>
    </row>
    <row r="16" spans="1:12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3"/>
  <sheetViews>
    <sheetView topLeftCell="CS1" workbookViewId="0">
      <selection activeCell="CZ7" sqref="C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4">
      <c r="C2" s="1" t="s">
        <v>58</v>
      </c>
      <c r="D2" s="1" t="s">
        <v>7</v>
      </c>
      <c r="E2">
        <v>7.83</v>
      </c>
      <c r="F2">
        <f>E2*10000</f>
        <v>78300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</row>
    <row r="6" spans="1:104">
      <c r="B6" s="15">
        <f>SUM(D6:MI6)</f>
        <v>-4730.3899999999985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</row>
    <row r="7" spans="1:10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</row>
    <row r="8" spans="1:104">
      <c r="A8" s="8">
        <f>B8/F2</f>
        <v>-4.8196184212381081E-3</v>
      </c>
      <c r="B8" s="7">
        <f>SUM(D8:MI8)</f>
        <v>-377.37612238294389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</row>
    <row r="9" spans="1:10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</row>
    <row r="12" spans="1:104">
      <c r="C12" s="17" t="s">
        <v>26</v>
      </c>
      <c r="D12" s="17" t="s">
        <v>27</v>
      </c>
    </row>
    <row r="13" spans="1:10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I7" sqref="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-13857.18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-3.2487785517625743E-3</v>
      </c>
      <c r="B8" s="7">
        <f>SUM(D8:MI8)</f>
        <v>-212.47011728527235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" si="1">I6/I7</f>
        <v>-33.667649340574087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workbookViewId="0">
      <selection activeCell="I7" sqref="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-7445.9900000000007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-7.1817993082086634E-4</v>
      </c>
      <c r="B8" s="7">
        <f>SUM(D8:MI8)</f>
        <v>-74.76253079845219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" si="1">I6/I7</f>
        <v>-26.915528324628365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5"/>
  <sheetViews>
    <sheetView topLeftCell="BY1" workbookViewId="0">
      <selection activeCell="CI7" sqref="C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</row>
    <row r="5" spans="1:8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</row>
    <row r="6" spans="1:87">
      <c r="A6" s="10"/>
      <c r="B6" s="34">
        <f>SUM(D6:MI6)</f>
        <v>24575.830000000027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</row>
    <row r="7" spans="1:8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</row>
    <row r="8" spans="1:87">
      <c r="A8" s="8">
        <f>B8/F2</f>
        <v>7.9689755636541454E-4</v>
      </c>
      <c r="B8" s="7">
        <f>SUM(D8:MI8)</f>
        <v>502.68297855530352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</row>
    <row r="9" spans="1:8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</row>
    <row r="10" spans="1:87">
      <c r="A10" s="10"/>
      <c r="B10" s="10">
        <f>B6/B8</f>
        <v>48.889321995008181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9"/>
  <sheetViews>
    <sheetView topLeftCell="DM1" workbookViewId="0">
      <selection activeCell="DS7" sqref="D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3">
      <c r="C2" s="1" t="s">
        <v>20</v>
      </c>
      <c r="D2" s="1" t="s">
        <v>7</v>
      </c>
      <c r="E2">
        <v>16.73</v>
      </c>
      <c r="F2">
        <f>E2*10000</f>
        <v>167300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300.42999999998995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</row>
    <row r="7" spans="1:12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</row>
    <row r="8" spans="1:123">
      <c r="A8" s="8">
        <f>B8/F2</f>
        <v>8.2794125354794014E-4</v>
      </c>
      <c r="B8" s="7">
        <f>SUM(D8:MI8)</f>
        <v>138.51457171857038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</row>
    <row r="9" spans="1:12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</row>
    <row r="10" spans="1:123">
      <c r="B10" s="10">
        <f>B6/B8</f>
        <v>2.168941478665467</v>
      </c>
    </row>
    <row r="12" spans="1:123">
      <c r="C12" s="17" t="s">
        <v>26</v>
      </c>
      <c r="D12" s="17" t="s">
        <v>27</v>
      </c>
    </row>
    <row r="13" spans="1:123">
      <c r="C13" s="10">
        <v>400</v>
      </c>
      <c r="D13" s="10">
        <v>8.4030000000000005</v>
      </c>
    </row>
    <row r="14" spans="1:123">
      <c r="A14" s="1" t="s">
        <v>29</v>
      </c>
      <c r="B14" s="23">
        <v>42991</v>
      </c>
      <c r="C14">
        <v>2000</v>
      </c>
      <c r="D14">
        <v>4.75</v>
      </c>
    </row>
    <row r="15" spans="1:123">
      <c r="A15" s="1" t="s">
        <v>29</v>
      </c>
      <c r="B15" s="11">
        <v>42993</v>
      </c>
      <c r="C15">
        <v>2000</v>
      </c>
      <c r="D15">
        <v>4.71</v>
      </c>
    </row>
    <row r="16" spans="1:12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7"/>
  <sheetViews>
    <sheetView topLeftCell="DI1" workbookViewId="0">
      <selection activeCell="DS7" sqref="D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155173.93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</row>
    <row r="7" spans="1:12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</row>
    <row r="8" spans="1:123">
      <c r="A8" s="8">
        <f>B8/F2</f>
        <v>2.7438627730456797E-3</v>
      </c>
      <c r="B8" s="7">
        <f>SUM(D8:MI8)</f>
        <v>26219.803886669906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" si="57">DS6/DS7</f>
        <v>3543.8050397877987</v>
      </c>
    </row>
    <row r="9" spans="1:12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</row>
    <row r="10" spans="1:123">
      <c r="B10" s="10">
        <f>B6/B8</f>
        <v>5.9181956764707193</v>
      </c>
    </row>
    <row r="12" spans="1:123">
      <c r="C12" s="17" t="s">
        <v>26</v>
      </c>
      <c r="D12" s="17" t="s">
        <v>27</v>
      </c>
    </row>
    <row r="13" spans="1:123">
      <c r="C13" s="10">
        <v>1000</v>
      </c>
      <c r="D13" s="10">
        <v>7.5910000000000002</v>
      </c>
    </row>
    <row r="14" spans="1:123">
      <c r="C14">
        <v>900</v>
      </c>
      <c r="D14">
        <v>5.9</v>
      </c>
    </row>
    <row r="15" spans="1:123">
      <c r="A15" s="1" t="s">
        <v>28</v>
      </c>
      <c r="B15" s="38">
        <v>11232</v>
      </c>
      <c r="C15">
        <v>1900</v>
      </c>
      <c r="D15">
        <v>6</v>
      </c>
    </row>
    <row r="16" spans="1:123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S17"/>
  <sheetViews>
    <sheetView topLeftCell="DH1" workbookViewId="0">
      <selection activeCell="DS7" sqref="D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3">
      <c r="C2" s="1" t="s">
        <v>17</v>
      </c>
      <c r="D2" s="1" t="s">
        <v>7</v>
      </c>
      <c r="E2">
        <v>220.9</v>
      </c>
      <c r="F2">
        <f>E2*10000</f>
        <v>2209000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248855.29000000004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</row>
    <row r="7" spans="1:12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</row>
    <row r="8" spans="1:123">
      <c r="A8" s="8">
        <f>B8/F2</f>
        <v>1.2428812338248649E-2</v>
      </c>
      <c r="B8" s="7">
        <f>SUM(D8:MI8)</f>
        <v>27455.246455191264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</row>
    <row r="9" spans="1:12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</row>
    <row r="10" spans="1:123">
      <c r="B10" s="10">
        <f>B6/B8</f>
        <v>9.0640340965850719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3">
      <c r="AB11" s="1" t="s">
        <v>61</v>
      </c>
    </row>
    <row r="13" spans="1:123">
      <c r="C13" s="17" t="s">
        <v>26</v>
      </c>
      <c r="D13" s="17" t="s">
        <v>27</v>
      </c>
      <c r="E13" s="1" t="s">
        <v>28</v>
      </c>
    </row>
    <row r="14" spans="1:12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S20"/>
  <sheetViews>
    <sheetView topLeftCell="DJ1" workbookViewId="0">
      <selection activeCell="DS7" sqref="D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13952.600000000013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</row>
    <row r="7" spans="1:12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</row>
    <row r="8" spans="1:123">
      <c r="A8" s="8">
        <f>B8/F2</f>
        <v>1.4869398031558461E-2</v>
      </c>
      <c r="B8" s="7">
        <f>SUM(D8:MI8)</f>
        <v>1408.1319935885863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</row>
    <row r="9" spans="1:12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</row>
    <row r="10" spans="1:123">
      <c r="B10">
        <f>B6/B8</f>
        <v>9.9085881604338741</v>
      </c>
    </row>
    <row r="16" spans="1:12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G1" workbookViewId="0">
      <selection activeCell="DS7" sqref="D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3">
      <c r="C2" s="1" t="s">
        <v>11</v>
      </c>
      <c r="D2" s="1" t="s">
        <v>7</v>
      </c>
      <c r="E2">
        <v>4.05</v>
      </c>
      <c r="F2">
        <f>E2*10000</f>
        <v>40500</v>
      </c>
    </row>
    <row r="3" spans="1:123">
      <c r="C3" s="1" t="s">
        <v>1</v>
      </c>
    </row>
    <row r="4" spans="1:12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 s="27" customFormat="1">
      <c r="B6" s="28">
        <f>SUM(D6:MI6)</f>
        <v>-15542.739999999993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</row>
    <row r="7" spans="1:12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</row>
    <row r="8" spans="1:123">
      <c r="A8" s="8">
        <f>B8/F2</f>
        <v>-3.0903885027990564E-2</v>
      </c>
      <c r="B8" s="7">
        <f>SUM(D8:MI8)</f>
        <v>-1251.6073436336178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</row>
    <row r="9" spans="1:12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</row>
    <row r="10" spans="1:123">
      <c r="B10" s="10">
        <f>B6/B8</f>
        <v>12.418223717733161</v>
      </c>
    </row>
    <row r="12" spans="1:123">
      <c r="C12" s="17" t="s">
        <v>26</v>
      </c>
      <c r="D12" s="17" t="s">
        <v>27</v>
      </c>
    </row>
    <row r="13" spans="1:123">
      <c r="C13" s="10">
        <v>300</v>
      </c>
      <c r="D13" s="10">
        <v>27.286999999999999</v>
      </c>
    </row>
    <row r="14" spans="1:12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2018-02-04T13:15:11Z</dcterms:modified>
</cp:coreProperties>
</file>