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33" l="1"/>
  <c r="I11" i="33"/>
  <c r="I12" i="33"/>
  <c r="I13" i="33"/>
  <c r="I10" i="32"/>
  <c r="I11" i="32"/>
  <c r="I12" i="32"/>
  <c r="I13" i="32"/>
  <c r="FN10" i="31"/>
  <c r="FN11" i="31"/>
  <c r="FN12" i="31"/>
  <c r="FN13" i="31"/>
  <c r="FN10" i="30"/>
  <c r="FN11" i="30"/>
  <c r="FN12" i="30"/>
  <c r="FN13" i="30"/>
  <c r="FN10" i="28"/>
  <c r="FN11" i="28"/>
  <c r="FN12" i="28"/>
  <c r="FN13" i="28"/>
  <c r="FN10" i="27"/>
  <c r="FN11" i="27"/>
  <c r="FN12" i="27"/>
  <c r="FN13" i="27"/>
  <c r="GD10" i="25"/>
  <c r="GD11" i="25"/>
  <c r="GD12" i="25"/>
  <c r="GD13" i="25"/>
  <c r="GD10" i="24"/>
  <c r="GD11" i="24"/>
  <c r="GD12" i="24"/>
  <c r="GD13" i="24"/>
  <c r="FA10" i="21"/>
  <c r="FA11" i="21"/>
  <c r="FA12" i="21"/>
  <c r="FA13" i="21"/>
  <c r="H10" i="33"/>
  <c r="H11" i="33"/>
  <c r="H12" i="33"/>
  <c r="H13" i="33"/>
  <c r="H10" i="32"/>
  <c r="H11" i="32"/>
  <c r="H12" i="32"/>
  <c r="H13" i="32"/>
  <c r="FM10" i="31"/>
  <c r="FM11" i="31"/>
  <c r="FM12" i="31"/>
  <c r="FM13" i="31"/>
  <c r="FM10" i="30"/>
  <c r="FM11" i="30"/>
  <c r="FM12" i="30"/>
  <c r="FM13" i="30"/>
  <c r="FM10" i="28"/>
  <c r="FM11" i="28"/>
  <c r="FM12" i="28"/>
  <c r="FM13" i="28"/>
  <c r="FM10" i="27"/>
  <c r="FM11" i="27"/>
  <c r="FM12" i="27"/>
  <c r="FM13" i="27"/>
  <c r="GC10" i="25"/>
  <c r="GC11" i="25"/>
  <c r="GC12" i="25"/>
  <c r="GC13" i="25"/>
  <c r="GC10" i="24"/>
  <c r="GC11" i="24"/>
  <c r="GC12" i="24"/>
  <c r="GC13" i="24"/>
  <c r="EZ10" i="21"/>
  <c r="EZ11" i="21"/>
  <c r="EZ12" i="21"/>
  <c r="EZ13" i="21"/>
  <c r="G10" i="33"/>
  <c r="G11" i="33"/>
  <c r="G12" i="33"/>
  <c r="G13" i="33"/>
  <c r="G10" i="32"/>
  <c r="G11" i="32"/>
  <c r="G12" i="32"/>
  <c r="G13" i="32"/>
  <c r="FL10" i="31"/>
  <c r="FL11" i="31"/>
  <c r="FL12" i="31"/>
  <c r="FL13" i="31"/>
  <c r="FL10" i="30"/>
  <c r="FL11" i="30"/>
  <c r="FL12" i="30"/>
  <c r="FL13" i="30"/>
  <c r="FL10" i="28"/>
  <c r="FL11" i="28"/>
  <c r="FL12" i="28"/>
  <c r="FL13" i="28"/>
  <c r="FL10" i="27"/>
  <c r="FL11" i="27"/>
  <c r="FL12" i="27"/>
  <c r="FL13" i="27"/>
  <c r="GB10" i="25"/>
  <c r="GB11" i="25"/>
  <c r="GB12" i="25"/>
  <c r="GB13" i="25"/>
  <c r="GB10" i="24"/>
  <c r="GB11" i="24"/>
  <c r="GB12" i="24"/>
  <c r="GB13" i="24"/>
  <c r="EY10" i="21"/>
  <c r="EY11" i="21"/>
  <c r="EY12" i="21"/>
  <c r="EY13" i="21"/>
  <c r="F10" i="33"/>
  <c r="F11" i="33"/>
  <c r="F12" i="33"/>
  <c r="F13" i="33"/>
  <c r="F10" i="32"/>
  <c r="F11" i="32"/>
  <c r="F12" i="32"/>
  <c r="F13" i="32"/>
  <c r="FK10" i="31"/>
  <c r="FK11" i="31"/>
  <c r="FK12" i="31"/>
  <c r="FK13" i="31"/>
  <c r="FK10" i="30"/>
  <c r="FK11" i="30"/>
  <c r="FK12" i="30"/>
  <c r="FK13" i="30"/>
  <c r="FK10" i="28"/>
  <c r="FK11" i="28"/>
  <c r="FK12" i="28"/>
  <c r="FK13" i="28"/>
  <c r="FK10" i="27"/>
  <c r="FK11" i="27"/>
  <c r="FK12" i="27"/>
  <c r="FK13" i="27"/>
  <c r="GA10" i="25"/>
  <c r="GA11" i="25"/>
  <c r="GA12" i="25"/>
  <c r="GA13" i="25"/>
  <c r="GA10" i="24"/>
  <c r="GA11" i="24"/>
  <c r="GA12" i="24"/>
  <c r="GA13" i="24"/>
  <c r="EX10" i="21"/>
  <c r="EX11" i="21"/>
  <c r="EX12" i="21"/>
  <c r="EX13" i="21"/>
  <c r="E10" i="33"/>
  <c r="E11" i="33"/>
  <c r="E12" i="33"/>
  <c r="E13" i="33"/>
  <c r="E10" i="32"/>
  <c r="E11" i="32"/>
  <c r="E12" i="32"/>
  <c r="E13" i="32"/>
  <c r="FJ10" i="31"/>
  <c r="FJ11" i="31"/>
  <c r="FJ12" i="31"/>
  <c r="FJ13" i="31"/>
  <c r="FJ10" i="30"/>
  <c r="FJ11" i="30"/>
  <c r="FJ12" i="30"/>
  <c r="FJ13" i="30"/>
  <c r="FJ10" i="28"/>
  <c r="FJ11" i="28"/>
  <c r="FJ12" i="28"/>
  <c r="FJ13" i="28"/>
  <c r="FJ10" i="27"/>
  <c r="FJ11" i="27"/>
  <c r="FJ12" i="27"/>
  <c r="FJ13" i="27"/>
  <c r="FZ10" i="25"/>
  <c r="FZ11" i="25"/>
  <c r="FZ12" i="25"/>
  <c r="FZ13" i="25"/>
  <c r="FZ10" i="24"/>
  <c r="FZ11" i="24"/>
  <c r="FZ12" i="24"/>
  <c r="FZ13" i="24"/>
  <c r="EW10" i="21"/>
  <c r="EW11" i="21"/>
  <c r="EW12" i="21"/>
  <c r="EW13" i="21"/>
  <c r="B6" i="33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<sst xmlns="http://schemas.openxmlformats.org/spreadsheetml/2006/main" count="131" uniqueCount="27">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</sst>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08360"/>
        <c:axId val="-2083248680"/>
      </c:lineChart>
      <c:catAx>
        <c:axId val="-202630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8680"/>
        <c:crosses val="autoZero"/>
        <c:auto val="1"/>
        <c:lblAlgn val="ctr"/>
        <c:lblOffset val="100"/>
        <c:noMultiLvlLbl val="0"/>
      </c:catAx>
      <c:valAx>
        <c:axId val="-2083248680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111464"/>
        <c:axId val="-2052884760"/>
      </c:lineChart>
      <c:catAx>
        <c:axId val="-205311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84760"/>
        <c:crosses val="autoZero"/>
        <c:auto val="1"/>
        <c:lblAlgn val="ctr"/>
        <c:lblOffset val="100"/>
        <c:noMultiLvlLbl val="0"/>
      </c:catAx>
      <c:valAx>
        <c:axId val="-2052884760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11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53384"/>
        <c:axId val="-2026250408"/>
      </c:lineChart>
      <c:catAx>
        <c:axId val="-20262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0408"/>
        <c:crosses val="autoZero"/>
        <c:auto val="1"/>
        <c:lblAlgn val="ctr"/>
        <c:lblOffset val="100"/>
        <c:noMultiLvlLbl val="0"/>
      </c:catAx>
      <c:valAx>
        <c:axId val="-2026250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5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19592"/>
        <c:axId val="-2026454680"/>
      </c:lineChart>
      <c:catAx>
        <c:axId val="213071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54680"/>
        <c:crosses val="autoZero"/>
        <c:auto val="1"/>
        <c:lblAlgn val="ctr"/>
        <c:lblOffset val="100"/>
        <c:noMultiLvlLbl val="0"/>
      </c:catAx>
      <c:valAx>
        <c:axId val="-202645468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1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31272"/>
        <c:axId val="-2025944808"/>
      </c:lineChart>
      <c:catAx>
        <c:axId val="-210743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4808"/>
        <c:crosses val="autoZero"/>
        <c:auto val="1"/>
        <c:lblAlgn val="ctr"/>
        <c:lblOffset val="100"/>
        <c:noMultiLvlLbl val="0"/>
      </c:catAx>
      <c:valAx>
        <c:axId val="-20259448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43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14584"/>
        <c:axId val="2134324024"/>
      </c:lineChart>
      <c:catAx>
        <c:axId val="-202881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24024"/>
        <c:crosses val="autoZero"/>
        <c:auto val="1"/>
        <c:lblAlgn val="ctr"/>
        <c:lblOffset val="100"/>
        <c:noMultiLvlLbl val="0"/>
      </c:catAx>
      <c:valAx>
        <c:axId val="213432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1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62072"/>
        <c:axId val="-2028692840"/>
      </c:lineChart>
      <c:catAx>
        <c:axId val="-208326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92840"/>
        <c:crosses val="autoZero"/>
        <c:auto val="1"/>
        <c:lblAlgn val="ctr"/>
        <c:lblOffset val="100"/>
        <c:noMultiLvlLbl val="0"/>
      </c:catAx>
      <c:valAx>
        <c:axId val="-2028692840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6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76392"/>
        <c:axId val="-2028572776"/>
      </c:lineChart>
      <c:catAx>
        <c:axId val="-202797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72776"/>
        <c:crosses val="autoZero"/>
        <c:auto val="1"/>
        <c:lblAlgn val="ctr"/>
        <c:lblOffset val="100"/>
        <c:noMultiLvlLbl val="0"/>
      </c:catAx>
      <c:valAx>
        <c:axId val="-2028572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7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94968"/>
        <c:axId val="-2027786456"/>
      </c:lineChart>
      <c:catAx>
        <c:axId val="-202719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86456"/>
        <c:crosses val="autoZero"/>
        <c:auto val="1"/>
        <c:lblAlgn val="ctr"/>
        <c:lblOffset val="100"/>
        <c:noMultiLvlLbl val="0"/>
      </c:catAx>
      <c:valAx>
        <c:axId val="-202778645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39480"/>
        <c:axId val="-2027125608"/>
      </c:lineChart>
      <c:catAx>
        <c:axId val="-202743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25608"/>
        <c:crosses val="autoZero"/>
        <c:auto val="1"/>
        <c:lblAlgn val="ctr"/>
        <c:lblOffset val="100"/>
        <c:noMultiLvlLbl val="0"/>
      </c:catAx>
      <c:valAx>
        <c:axId val="-202712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3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12504"/>
        <c:axId val="2139203512"/>
      </c:lineChart>
      <c:catAx>
        <c:axId val="213291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03512"/>
        <c:crosses val="autoZero"/>
        <c:auto val="1"/>
        <c:lblAlgn val="ctr"/>
        <c:lblOffset val="100"/>
        <c:noMultiLvlLbl val="0"/>
      </c:catAx>
      <c:valAx>
        <c:axId val="213920351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1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93848"/>
        <c:axId val="2134344328"/>
      </c:lineChart>
      <c:catAx>
        <c:axId val="-203849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44328"/>
        <c:crosses val="autoZero"/>
        <c:auto val="1"/>
        <c:lblAlgn val="ctr"/>
        <c:lblOffset val="100"/>
        <c:noMultiLvlLbl val="0"/>
      </c:catAx>
      <c:valAx>
        <c:axId val="213434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49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20840"/>
        <c:axId val="-2038613256"/>
      </c:lineChart>
      <c:catAx>
        <c:axId val="213402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13256"/>
        <c:crosses val="autoZero"/>
        <c:auto val="1"/>
        <c:lblAlgn val="ctr"/>
        <c:lblOffset val="100"/>
        <c:noMultiLvlLbl val="0"/>
      </c:catAx>
      <c:valAx>
        <c:axId val="-203861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2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13528"/>
        <c:axId val="-2107569448"/>
      </c:lineChart>
      <c:catAx>
        <c:axId val="213371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69448"/>
        <c:crosses val="autoZero"/>
        <c:auto val="1"/>
        <c:lblAlgn val="ctr"/>
        <c:lblOffset val="100"/>
        <c:noMultiLvlLbl val="0"/>
      </c:catAx>
      <c:valAx>
        <c:axId val="-21075694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71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844648"/>
        <c:axId val="2133712152"/>
      </c:lineChart>
      <c:catAx>
        <c:axId val="-210584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12152"/>
        <c:crosses val="autoZero"/>
        <c:auto val="1"/>
        <c:lblAlgn val="ctr"/>
        <c:lblOffset val="100"/>
        <c:noMultiLvlLbl val="0"/>
      </c:catAx>
      <c:valAx>
        <c:axId val="213371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84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53560"/>
        <c:axId val="-2038710360"/>
      </c:lineChart>
      <c:catAx>
        <c:axId val="-203875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10360"/>
        <c:crosses val="autoZero"/>
        <c:auto val="1"/>
        <c:lblAlgn val="ctr"/>
        <c:lblOffset val="100"/>
        <c:noMultiLvlLbl val="0"/>
      </c:catAx>
      <c:valAx>
        <c:axId val="-20387103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5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68600"/>
        <c:axId val="-2028465624"/>
      </c:lineChart>
      <c:catAx>
        <c:axId val="-202846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65624"/>
        <c:crosses val="autoZero"/>
        <c:auto val="1"/>
        <c:lblAlgn val="ctr"/>
        <c:lblOffset val="100"/>
        <c:noMultiLvlLbl val="0"/>
      </c:catAx>
      <c:valAx>
        <c:axId val="-202846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6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890344"/>
        <c:axId val="-2026026568"/>
      </c:lineChart>
      <c:catAx>
        <c:axId val="-202589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26568"/>
        <c:crosses val="autoZero"/>
        <c:auto val="1"/>
        <c:lblAlgn val="ctr"/>
        <c:lblOffset val="100"/>
        <c:noMultiLvlLbl val="0"/>
      </c:catAx>
      <c:valAx>
        <c:axId val="-202602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89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70696"/>
        <c:axId val="-2107589080"/>
      </c:lineChart>
      <c:catAx>
        <c:axId val="-202627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89080"/>
        <c:crosses val="autoZero"/>
        <c:auto val="1"/>
        <c:lblAlgn val="ctr"/>
        <c:lblOffset val="100"/>
        <c:noMultiLvlLbl val="0"/>
      </c:catAx>
      <c:valAx>
        <c:axId val="-2107589080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84840"/>
        <c:axId val="-2025927416"/>
      </c:lineChart>
      <c:catAx>
        <c:axId val="-202678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27416"/>
        <c:crosses val="autoZero"/>
        <c:auto val="1"/>
        <c:lblAlgn val="ctr"/>
        <c:lblOffset val="100"/>
        <c:noMultiLvlLbl val="0"/>
      </c:catAx>
      <c:valAx>
        <c:axId val="-202592741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27992"/>
        <c:axId val="-2083338088"/>
      </c:lineChart>
      <c:catAx>
        <c:axId val="214032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38088"/>
        <c:crosses val="autoZero"/>
        <c:auto val="1"/>
        <c:lblAlgn val="ctr"/>
        <c:lblOffset val="100"/>
        <c:noMultiLvlLbl val="0"/>
      </c:catAx>
      <c:valAx>
        <c:axId val="-2083338088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32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19224"/>
        <c:axId val="2134383880"/>
      </c:lineChart>
      <c:catAx>
        <c:axId val="-202841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83880"/>
        <c:crosses val="autoZero"/>
        <c:auto val="1"/>
        <c:lblAlgn val="ctr"/>
        <c:lblOffset val="100"/>
        <c:noMultiLvlLbl val="0"/>
      </c:catAx>
      <c:valAx>
        <c:axId val="2134383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1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52536"/>
        <c:axId val="-2038951128"/>
      </c:lineChart>
      <c:catAx>
        <c:axId val="-203895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51128"/>
        <c:crosses val="autoZero"/>
        <c:auto val="1"/>
        <c:lblAlgn val="ctr"/>
        <c:lblOffset val="100"/>
        <c:noMultiLvlLbl val="0"/>
      </c:catAx>
      <c:valAx>
        <c:axId val="-2038951128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5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92840"/>
        <c:axId val="-2083441336"/>
      </c:lineChart>
      <c:catAx>
        <c:axId val="-202879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41336"/>
        <c:crosses val="autoZero"/>
        <c:auto val="1"/>
        <c:lblAlgn val="ctr"/>
        <c:lblOffset val="100"/>
        <c:noMultiLvlLbl val="0"/>
      </c:catAx>
      <c:valAx>
        <c:axId val="-2083441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9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9"/>
  <sheetViews>
    <sheetView topLeftCell="ER1" workbookViewId="0">
      <selection activeCell="FA7" sqref="F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7">
      <c r="A1" s="6"/>
      <c r="B1" s="6"/>
      <c r="C1" s="6"/>
      <c r="D1" s="6"/>
      <c r="E1" s="6"/>
      <c r="F1" s="6"/>
    </row>
    <row r="2" spans="1:15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57">
      <c r="A3" s="6"/>
      <c r="B3" s="6"/>
      <c r="C3" s="8" t="s">
        <v>0</v>
      </c>
      <c r="D3" s="6"/>
      <c r="E3" s="6"/>
      <c r="F3" s="6"/>
    </row>
    <row r="4" spans="1:1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</row>
    <row r="5" spans="1:15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</row>
    <row r="6" spans="1:157">
      <c r="A6" s="6"/>
      <c r="B6" s="12">
        <f>SUM(D6:IX6)</f>
        <v>-572860.75000000023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</row>
    <row r="7" spans="1:15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</row>
    <row r="8" spans="1:15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</row>
    <row r="9" spans="1:15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</row>
    <row r="10" spans="1:157">
      <c r="A10" s="4">
        <f>B10/F2</f>
        <v>-1.9493811881582373E-2</v>
      </c>
      <c r="B10" s="3">
        <f>SUM(D10:IX10)</f>
        <v>-12296.696534902161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</row>
    <row r="11" spans="1:15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</row>
    <row r="12" spans="1:15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</row>
    <row r="13" spans="1:15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</row>
    <row r="14" spans="1:157">
      <c r="A14" s="6"/>
      <c r="B14" s="6">
        <f>B6/B10</f>
        <v>46.586556671869452</v>
      </c>
      <c r="C14" s="6"/>
      <c r="D14" s="6"/>
      <c r="E14" s="6"/>
      <c r="F14" s="6"/>
      <c r="EJ14" t="s">
        <v>23</v>
      </c>
      <c r="EK14" s="1" t="s">
        <v>22</v>
      </c>
    </row>
    <row r="15" spans="1:157">
      <c r="A15" s="6"/>
      <c r="B15" s="6"/>
      <c r="C15" s="6"/>
      <c r="D15" s="6"/>
      <c r="E15" s="6"/>
      <c r="F15" s="6"/>
    </row>
    <row r="16" spans="1:1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A3" workbookViewId="0">
      <selection activeCell="I7" sqref="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-17214.150000000001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-1.3509740440744451E-2</v>
      </c>
      <c r="B10" s="3">
        <f>SUM(D10:IX10)</f>
        <v>-2261.5305497806207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7.6117256084247265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49"/>
  <sheetViews>
    <sheetView topLeftCell="FT1" workbookViewId="0">
      <selection activeCell="GD7" sqref="GD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6" width="12.1640625" bestFit="1" customWidth="1"/>
  </cols>
  <sheetData>
    <row r="1" spans="1:186">
      <c r="A1" s="6"/>
      <c r="B1" s="6"/>
      <c r="C1" s="6"/>
      <c r="D1" s="6"/>
      <c r="E1" s="6"/>
      <c r="F1" s="6"/>
    </row>
    <row r="2" spans="1:18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86">
      <c r="A3" s="6"/>
      <c r="B3" s="6"/>
      <c r="C3" s="1" t="s">
        <v>0</v>
      </c>
    </row>
    <row r="4" spans="1:1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</row>
    <row r="5" spans="1:18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</row>
    <row r="6" spans="1:186">
      <c r="A6" s="6"/>
      <c r="B6" s="12">
        <f>SUM(D6:IX6)</f>
        <v>49017.329999999994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</row>
    <row r="7" spans="1:18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</row>
    <row r="8" spans="1:18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</row>
    <row r="9" spans="1:18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</row>
    <row r="10" spans="1:186" s="9" customFormat="1">
      <c r="A10" s="19">
        <f>B10/F2</f>
        <v>5.7487114324148954E-4</v>
      </c>
      <c r="B10" s="20">
        <f>SUM(D10:IX10)</f>
        <v>72.203815591131089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</row>
    <row r="11" spans="1:18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</row>
    <row r="12" spans="1:18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</row>
    <row r="13" spans="1:18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</row>
    <row r="14" spans="1:186">
      <c r="A14" s="6"/>
      <c r="B14" s="6">
        <f>B6/B10</f>
        <v>678.8745109755788</v>
      </c>
      <c r="C14" s="6"/>
      <c r="D14" s="6"/>
      <c r="E14" s="6"/>
      <c r="F14" s="6"/>
      <c r="CC14" t="s">
        <v>21</v>
      </c>
      <c r="FN14" s="1" t="s">
        <v>22</v>
      </c>
    </row>
    <row r="15" spans="1:186">
      <c r="A15" s="6"/>
      <c r="B15" s="6"/>
      <c r="C15" s="6"/>
      <c r="D15" s="6"/>
      <c r="E15" s="6"/>
      <c r="F15" s="6"/>
    </row>
    <row r="16" spans="1:1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49"/>
  <sheetViews>
    <sheetView topLeftCell="FS2" workbookViewId="0">
      <selection activeCell="GD7" sqref="G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6">
      <c r="A1" s="6"/>
      <c r="B1" s="6"/>
      <c r="C1" s="6"/>
      <c r="D1" s="6"/>
      <c r="E1" s="6"/>
      <c r="F1" s="6"/>
    </row>
    <row r="2" spans="1:18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86">
      <c r="A3" s="6"/>
      <c r="B3" s="6"/>
      <c r="C3" s="1" t="s">
        <v>0</v>
      </c>
    </row>
    <row r="4" spans="1:1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</row>
    <row r="5" spans="1:18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</row>
    <row r="6" spans="1:186">
      <c r="A6" s="6"/>
      <c r="B6" s="12">
        <f>SUM(D6:IX6)</f>
        <v>-146728.75000000015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</row>
    <row r="7" spans="1:18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</row>
    <row r="8" spans="1:18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</row>
    <row r="9" spans="1:18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</row>
    <row r="10" spans="1:186">
      <c r="A10" s="4">
        <f>B10/F2</f>
        <v>-4.1247698580363583E-2</v>
      </c>
      <c r="B10" s="3">
        <f>SUM(D10:IX10)</f>
        <v>-2697.5994871557782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</row>
    <row r="11" spans="1:18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</row>
    <row r="12" spans="1:18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</row>
    <row r="13" spans="1:18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</row>
    <row r="14" spans="1:186">
      <c r="A14" s="6"/>
      <c r="B14" s="6">
        <f>B6/B10</f>
        <v>54.392340560052531</v>
      </c>
      <c r="C14" s="6"/>
      <c r="D14" s="6"/>
      <c r="E14" s="6"/>
      <c r="F14" s="6"/>
    </row>
    <row r="15" spans="1:186">
      <c r="A15" s="6"/>
      <c r="B15" s="6"/>
      <c r="C15" s="6"/>
      <c r="D15" s="6"/>
      <c r="E15" s="6"/>
      <c r="F15" s="6"/>
    </row>
    <row r="16" spans="1:1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I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9"/>
  <sheetViews>
    <sheetView topLeftCell="FB1" workbookViewId="0">
      <selection activeCell="FN7" sqref="F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0">
      <c r="A1" s="6"/>
      <c r="B1" s="6"/>
      <c r="C1" s="6"/>
      <c r="D1" s="6"/>
      <c r="E1" s="6"/>
      <c r="F1" s="6"/>
    </row>
    <row r="2" spans="1:17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70">
      <c r="A3" s="6"/>
      <c r="B3" s="6"/>
      <c r="C3" s="1" t="s">
        <v>0</v>
      </c>
    </row>
    <row r="4" spans="1:1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</row>
    <row r="5" spans="1:17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</row>
    <row r="6" spans="1:170">
      <c r="A6" s="6"/>
      <c r="B6" s="12">
        <f>SUM(D6:IX6)</f>
        <v>-279443.15999999992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</row>
    <row r="7" spans="1:17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</row>
    <row r="8" spans="1:17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</row>
    <row r="9" spans="1:17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</row>
    <row r="10" spans="1:170">
      <c r="A10" s="4">
        <f>B10/F2</f>
        <v>-4.5883837114915407E-3</v>
      </c>
      <c r="B10" s="3">
        <f>SUM(D10:IX10)</f>
        <v>-43845.677070270867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</row>
    <row r="11" spans="1:17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</row>
    <row r="12" spans="1:17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</row>
    <row r="13" spans="1:17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</row>
    <row r="14" spans="1:170">
      <c r="A14" s="6"/>
      <c r="B14" s="6">
        <f>B6/B10</f>
        <v>6.3733343552236672</v>
      </c>
      <c r="C14" s="6"/>
      <c r="D14" s="6"/>
      <c r="E14" s="6"/>
      <c r="F14" s="6"/>
      <c r="BE14" t="s">
        <v>19</v>
      </c>
      <c r="DW14" t="s">
        <v>24</v>
      </c>
    </row>
    <row r="15" spans="1:170">
      <c r="A15" s="6"/>
      <c r="B15" s="6"/>
      <c r="C15" s="6"/>
      <c r="D15" s="6"/>
      <c r="E15" s="6"/>
      <c r="F15" s="6"/>
    </row>
    <row r="16" spans="1:1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9"/>
  <sheetViews>
    <sheetView topLeftCell="FE1" workbookViewId="0">
      <selection activeCell="FN7" sqref="F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0">
      <c r="A1" s="6"/>
      <c r="B1" s="6"/>
      <c r="C1" s="6"/>
      <c r="D1" s="6"/>
      <c r="E1" s="6"/>
      <c r="F1" s="6"/>
    </row>
    <row r="2" spans="1:17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70">
      <c r="A3" s="6"/>
      <c r="B3" s="6"/>
      <c r="C3" s="1" t="s">
        <v>0</v>
      </c>
    </row>
    <row r="4" spans="1:1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</row>
    <row r="5" spans="1:17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</row>
    <row r="6" spans="1:170">
      <c r="A6" s="6"/>
      <c r="B6" s="12">
        <f>SUM(D6:IX6)</f>
        <v>-222348.72999999995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</row>
    <row r="7" spans="1:17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</row>
    <row r="8" spans="1:17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</row>
    <row r="9" spans="1:17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</row>
    <row r="10" spans="1:170">
      <c r="A10" s="4">
        <f>B10/F2</f>
        <v>-1.2875470680137505E-2</v>
      </c>
      <c r="B10" s="3">
        <f>SUM(D10:IX10)</f>
        <v>-28441.914732423749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</row>
    <row r="11" spans="1:17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</row>
    <row r="12" spans="1:17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</row>
    <row r="13" spans="1:17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</row>
    <row r="14" spans="1:170">
      <c r="A14" s="6"/>
      <c r="B14" s="6">
        <f>B6/B10</f>
        <v>7.8176428025966436</v>
      </c>
      <c r="C14" s="6"/>
      <c r="D14" s="6"/>
      <c r="E14" s="6"/>
      <c r="F14" s="6"/>
      <c r="BH14" t="s">
        <v>20</v>
      </c>
    </row>
    <row r="15" spans="1:170">
      <c r="A15" s="6"/>
      <c r="B15" s="6"/>
      <c r="C15" s="6"/>
      <c r="D15" s="6"/>
      <c r="E15" s="6"/>
      <c r="F15" s="6"/>
    </row>
    <row r="16" spans="1:1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9"/>
  <sheetViews>
    <sheetView topLeftCell="FE1" workbookViewId="0">
      <selection activeCell="FN7" sqref="F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0">
      <c r="A1" s="6"/>
      <c r="B1" s="6"/>
      <c r="C1" s="6"/>
      <c r="D1" s="6"/>
      <c r="E1" s="6"/>
      <c r="F1" s="6"/>
    </row>
    <row r="2" spans="1:17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70">
      <c r="A3" s="6"/>
      <c r="B3" s="6"/>
      <c r="C3" s="1" t="s">
        <v>0</v>
      </c>
    </row>
    <row r="4" spans="1:1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</row>
    <row r="5" spans="1:17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</row>
    <row r="6" spans="1:170">
      <c r="A6" s="6"/>
      <c r="B6" s="12">
        <f>SUM(D6:IX6)</f>
        <v>-204274.73000000013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</row>
    <row r="7" spans="1:17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</row>
    <row r="8" spans="1:17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</row>
    <row r="9" spans="1:17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</row>
    <row r="10" spans="1:170">
      <c r="A10" s="4">
        <f>B10/F2</f>
        <v>-0.59288629630301459</v>
      </c>
      <c r="B10" s="3">
        <f>SUM(D10:IX10)</f>
        <v>-2377.4740481750887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</row>
    <row r="11" spans="1:17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</row>
    <row r="12" spans="1:17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</row>
    <row r="13" spans="1:17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</row>
    <row r="14" spans="1:170">
      <c r="A14" s="6"/>
      <c r="B14" s="6">
        <f>B6/B10</f>
        <v>85.920908435067105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70">
      <c r="A15" s="6"/>
      <c r="B15" s="6"/>
      <c r="C15" s="6"/>
      <c r="D15" s="6"/>
      <c r="E15" s="6"/>
      <c r="F15" s="6"/>
    </row>
    <row r="16" spans="1:1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9"/>
  <sheetViews>
    <sheetView topLeftCell="FE1" workbookViewId="0">
      <selection activeCell="FN7" sqref="F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0">
      <c r="A1" s="6"/>
      <c r="B1" s="6"/>
      <c r="C1" s="6"/>
      <c r="D1" s="6"/>
      <c r="E1" s="6"/>
      <c r="F1" s="6"/>
    </row>
    <row r="2" spans="1:17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70">
      <c r="A3" s="6"/>
      <c r="B3" s="6"/>
      <c r="C3" s="1" t="s">
        <v>0</v>
      </c>
    </row>
    <row r="4" spans="1:1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</row>
    <row r="5" spans="1:17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</row>
    <row r="6" spans="1:170">
      <c r="A6" s="6"/>
      <c r="B6" s="12">
        <f>SUM(D6:IX6)</f>
        <v>-249289.75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</row>
    <row r="7" spans="1:17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</row>
    <row r="8" spans="1:17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</row>
    <row r="9" spans="1:17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</row>
    <row r="10" spans="1:170">
      <c r="A10" s="4">
        <f>B10/F2</f>
        <v>-4.4221406217090004E-2</v>
      </c>
      <c r="B10" s="3">
        <f>SUM(D10:IX10)</f>
        <v>-5032.396027504843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</row>
    <row r="11" spans="1:17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</row>
    <row r="12" spans="1:17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</row>
    <row r="13" spans="1:17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</row>
    <row r="14" spans="1:170">
      <c r="A14" s="6"/>
      <c r="B14" s="6">
        <f>B6/B10</f>
        <v>49.53698966406715</v>
      </c>
      <c r="C14" s="6"/>
      <c r="D14" s="6"/>
      <c r="E14" s="6"/>
      <c r="F14" s="6"/>
    </row>
    <row r="15" spans="1:170">
      <c r="A15" s="6"/>
      <c r="B15" s="6"/>
      <c r="C15" s="6"/>
      <c r="D15" s="6"/>
      <c r="E15" s="6"/>
      <c r="F15" s="6"/>
    </row>
    <row r="16" spans="1:17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A5" workbookViewId="0">
      <selection activeCell="I7" sqref="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-20782.8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-9.4918656285970023E-4</v>
      </c>
      <c r="B10" s="3">
        <f>SUM(D10:IX10)</f>
        <v>-3366.0053892130691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6.1743216652599493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2018-11-20T14:41:36Z</dcterms:modified>
</cp:coreProperties>
</file>