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900" yWindow="1320" windowWidth="25600" windowHeight="16060" tabRatio="954" activeTab="5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6" l="1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B8" i="18"/>
  <c r="F2" i="18"/>
  <c r="A8" i="18"/>
  <c r="H8" i="17"/>
  <c r="G8" i="17"/>
  <c r="F8" i="17"/>
  <c r="E8" i="17"/>
  <c r="D8" i="17"/>
  <c r="B8" i="17"/>
  <c r="F2" i="17"/>
  <c r="A8" i="17"/>
  <c r="H8" i="16"/>
  <c r="G8" i="16"/>
  <c r="F8" i="16"/>
  <c r="E8" i="16"/>
  <c r="D8" i="16"/>
  <c r="B8" i="16"/>
  <c r="F2" i="16"/>
  <c r="A8" i="16"/>
  <c r="H8" i="15"/>
  <c r="G8" i="15"/>
  <c r="F8" i="15"/>
  <c r="E8" i="15"/>
  <c r="D8" i="15"/>
  <c r="B8" i="15"/>
  <c r="F2" i="15"/>
  <c r="A8" i="15"/>
  <c r="H8" i="14"/>
  <c r="G8" i="14"/>
  <c r="F8" i="14"/>
  <c r="E8" i="14"/>
  <c r="D8" i="14"/>
  <c r="B8" i="14"/>
  <c r="F2" i="14"/>
  <c r="A8" i="14"/>
  <c r="H8" i="13"/>
  <c r="G8" i="13"/>
  <c r="F8" i="13"/>
  <c r="E8" i="13"/>
  <c r="D8" i="13"/>
  <c r="B8" i="13"/>
  <c r="F2" i="13"/>
  <c r="A8" i="13"/>
  <c r="H8" i="12"/>
  <c r="G8" i="12"/>
  <c r="F8" i="12"/>
  <c r="E8" i="12"/>
  <c r="D8" i="12"/>
  <c r="B8" i="12"/>
  <c r="F2" i="12"/>
  <c r="A8" i="12"/>
  <c r="H8" i="11"/>
  <c r="G8" i="11"/>
  <c r="F8" i="11"/>
  <c r="E8" i="11"/>
  <c r="D8" i="11"/>
  <c r="B8" i="11"/>
  <c r="F2" i="11"/>
  <c r="A8" i="11"/>
  <c r="H8" i="10"/>
  <c r="G8" i="10"/>
  <c r="F8" i="10"/>
  <c r="E8" i="10"/>
  <c r="D8" i="10"/>
  <c r="B8" i="10"/>
  <c r="F2" i="10"/>
  <c r="A8" i="10"/>
  <c r="H8" i="9"/>
  <c r="G8" i="9"/>
  <c r="F8" i="9"/>
  <c r="E8" i="9"/>
  <c r="D8" i="9"/>
  <c r="B8" i="9"/>
  <c r="F2" i="9"/>
  <c r="A8" i="9"/>
  <c r="H8" i="8"/>
  <c r="G8" i="8"/>
  <c r="F8" i="8"/>
  <c r="E8" i="8"/>
  <c r="D8" i="8"/>
  <c r="B8" i="8"/>
  <c r="F2" i="8"/>
  <c r="A8" i="8"/>
  <c r="H8" i="7"/>
  <c r="G8" i="7"/>
  <c r="F8" i="7"/>
  <c r="E8" i="7"/>
  <c r="D8" i="7"/>
  <c r="B8" i="7"/>
  <c r="F2" i="7"/>
  <c r="A8" i="7"/>
  <c r="H8" i="6"/>
  <c r="G8" i="6"/>
  <c r="F8" i="6"/>
  <c r="E8" i="6"/>
  <c r="D8" i="6"/>
  <c r="B8" i="6"/>
  <c r="F2" i="6"/>
  <c r="A8" i="6"/>
  <c r="H8" i="5"/>
  <c r="G8" i="5"/>
  <c r="F8" i="5"/>
  <c r="E8" i="5"/>
  <c r="D8" i="5"/>
  <c r="B8" i="5"/>
  <c r="F2" i="5"/>
  <c r="A8" i="5"/>
  <c r="H8" i="4"/>
  <c r="G8" i="4"/>
  <c r="F8" i="4"/>
  <c r="E8" i="4"/>
  <c r="D8" i="4"/>
  <c r="B8" i="4"/>
  <c r="F2" i="4"/>
  <c r="A8" i="4"/>
  <c r="H8" i="3"/>
  <c r="G8" i="3"/>
  <c r="F8" i="3"/>
  <c r="E8" i="3"/>
  <c r="D8" i="3"/>
  <c r="B8" i="3"/>
  <c r="F2" i="3"/>
  <c r="A8" i="3"/>
  <c r="F2" i="2"/>
  <c r="F2" i="1"/>
  <c r="H8" i="2"/>
  <c r="G8" i="2"/>
  <c r="F8" i="2"/>
  <c r="E8" i="2"/>
  <c r="D8" i="2"/>
  <c r="B8" i="2"/>
  <c r="A8" i="2"/>
  <c r="D8" i="1"/>
  <c r="E8" i="1"/>
  <c r="F8" i="1"/>
  <c r="G8" i="1"/>
  <c r="H8" i="1"/>
  <c r="B8" i="1"/>
  <c r="A8" i="1"/>
</calcChain>
</file>

<file path=xl/sharedStrings.xml><?xml version="1.0" encoding="utf-8"?>
<sst xmlns="http://schemas.openxmlformats.org/spreadsheetml/2006/main" count="130" uniqueCount="27">
  <si>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</si>
  <si>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</si>
  <si>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</si>
  <si>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</si>
  <si>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</si>
  <si>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</si>
  <si>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</si>
  <si>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</si>
  <si>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</si>
  <si>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</si>
  <si>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</si>
  <si>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</si>
  <si>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</si>
  <si>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</si>
  <si>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</si>
  <si>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</si>
  <si>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</si>
  <si>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</si>
  <si>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</si>
  <si>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</si>
  <si>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</si>
  <si>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</si>
  <si>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</si>
  <si>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r>
      <rPr>
        <sz val="12"/>
        <color theme="1"/>
        <rFont val="宋体"/>
        <family val="2"/>
        <charset val="134"/>
      </rPr>
      <t>卖</t>
    </r>
    <r>
      <rPr>
        <sz val="12"/>
        <color theme="1"/>
        <rFont val="Calibri"/>
        <family val="2"/>
        <scheme val="minor"/>
      </rPr>
      <t>2300</t>
    </r>
  </si>
  <si>
    <t>亏646.88</t>
  </si>
  <si>
    <t>亏865</t>
  </si>
  <si>
    <r>
      <rPr>
        <sz val="12"/>
        <color theme="0" tint="-0.34998626667073579"/>
        <rFont val="宋体"/>
        <family val="2"/>
        <charset val="134"/>
      </rPr>
      <t>卖</t>
    </r>
    <r>
      <rPr>
        <sz val="12"/>
        <color theme="0" tint="-0.34998626667073579"/>
        <rFont val="Calibri"/>
        <family val="2"/>
        <scheme val="minor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</si>
</sst>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J8"/>
  <sheetViews>
    <sheetView zoomScale="125" zoomScaleNormal="125" zoomScalePageLayoutView="125" workbookViewId="0">
      <selection activeCell="C31" sqref="C31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</row>
    <row r="7" spans="1:1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</row>
    <row r="8" spans="1:10">
      <c r="A8" s="8">
        <f>B8/F2</f>
        <v>1.269837293088092E-2</v>
      </c>
      <c r="B8" s="7">
        <f>SUM(D8:M8)</f>
        <v>727.61676893947686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0">
      <c r="C2" s="1" t="s">
        <v>15</v>
      </c>
      <c r="D2" s="1" t="s">
        <v>7</v>
      </c>
      <c r="E2">
        <v>3.89</v>
      </c>
      <c r="F2">
        <f>E2*10000</f>
        <v>38900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</row>
    <row r="7" spans="1:1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</row>
    <row r="8" spans="1:10">
      <c r="A8" s="8">
        <f>B8/F2</f>
        <v>2.4214250874913137E-3</v>
      </c>
      <c r="B8" s="7">
        <f>SUM(D8:M8)</f>
        <v>94.193435903412109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</row>
    <row r="7" spans="1:1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</row>
    <row r="8" spans="1:10">
      <c r="A8" s="8">
        <f>B8/F2</f>
        <v>1.6066595988109716E-3</v>
      </c>
      <c r="B8" s="7">
        <f>SUM(D8:M8)</f>
        <v>2609.0545225091364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0">
      <c r="C2" s="1" t="s">
        <v>17</v>
      </c>
      <c r="D2" s="1" t="s">
        <v>7</v>
      </c>
      <c r="E2">
        <v>220.9</v>
      </c>
      <c r="F2">
        <f>E2*10000</f>
        <v>2209000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</row>
    <row r="7" spans="1:1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</row>
    <row r="8" spans="1:10">
      <c r="A8" s="8">
        <f>B8/F2</f>
        <v>1.5794524604076953E-3</v>
      </c>
      <c r="B8" s="7">
        <f>SUM(D8:M8)</f>
        <v>3489.0104850405992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</row>
    <row r="7" spans="1:1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</row>
    <row r="8" spans="1:10">
      <c r="A8" s="8">
        <f>B8/F2</f>
        <v>-1.2971831057207348E-3</v>
      </c>
      <c r="B8" s="7">
        <f>SUM(D8:M8)</f>
        <v>-3833.4355140259154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K5" sqref="K5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0">
      <c r="C2" s="1" t="s">
        <v>19</v>
      </c>
      <c r="D2" s="1" t="s">
        <v>7</v>
      </c>
      <c r="E2">
        <v>18.72</v>
      </c>
      <c r="F2">
        <f>E2*10000</f>
        <v>187200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</row>
    <row r="7" spans="1:1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</row>
    <row r="8" spans="1:10">
      <c r="A8" s="8">
        <f>B8/F2</f>
        <v>3.0286683305291704E-3</v>
      </c>
      <c r="B8" s="7">
        <f>SUM(D8:M8)</f>
        <v>566.96671147506072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0">
      <c r="C2" s="1" t="s">
        <v>20</v>
      </c>
      <c r="D2" s="1" t="s">
        <v>7</v>
      </c>
      <c r="E2">
        <v>16.73</v>
      </c>
      <c r="F2">
        <f>E2*10000</f>
        <v>167300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</row>
    <row r="7" spans="1:1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</row>
    <row r="8" spans="1:10">
      <c r="A8" s="8">
        <f>B8/F2</f>
        <v>5.7471192054284852E-3</v>
      </c>
      <c r="B8" s="7">
        <f>SUM(D8:M8)</f>
        <v>961.49304306818556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" si="1">J6/J7</f>
        <v>223.32166301969366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3" max="4" width="15.1640625" bestFit="1" customWidth="1"/>
  </cols>
  <sheetData>
    <row r="2" spans="1:10">
      <c r="C2" s="1" t="s">
        <v>21</v>
      </c>
      <c r="D2" s="1" t="s">
        <v>7</v>
      </c>
      <c r="E2">
        <v>5.4</v>
      </c>
      <c r="F2">
        <f>E2*10000</f>
        <v>54000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</row>
    <row r="7" spans="1:1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</row>
    <row r="8" spans="1:10">
      <c r="A8" s="8">
        <f>B8/F2</f>
        <v>7.8956116809944413E-4</v>
      </c>
      <c r="B8" s="7">
        <f>SUM(D8:M8)</f>
        <v>42.63630307736998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F31" sqref="F3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zoomScale="125" zoomScaleNormal="125" zoomScalePageLayoutView="125" workbookViewId="0">
      <selection activeCell="C14" sqref="C14:E1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</row>
    <row r="7" spans="1:1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</row>
    <row r="8" spans="1:10">
      <c r="A8" s="8">
        <f>B8/F2</f>
        <v>-6.123377386444688E-3</v>
      </c>
      <c r="B8" s="7">
        <f>SUM(D8:M8)</f>
        <v>-4857.0629429279261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</row>
    <row r="14" spans="1:10">
      <c r="C14" s="11">
        <v>42969</v>
      </c>
    </row>
    <row r="15" spans="1:10">
      <c r="C15" t="s">
        <v>23</v>
      </c>
      <c r="D15">
        <v>4.0999999999999996</v>
      </c>
      <c r="E15" s="1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I8" sqref="I8:J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">
      <c r="C2" s="1" t="s">
        <v>8</v>
      </c>
      <c r="D2" s="1" t="s">
        <v>7</v>
      </c>
      <c r="E2">
        <v>220.39</v>
      </c>
      <c r="F2">
        <f>E2*10000</f>
        <v>2203900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</row>
    <row r="6" spans="1:10"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</row>
    <row r="7" spans="1:1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</row>
    <row r="8" spans="1:10">
      <c r="A8" s="8">
        <f>B8/F2</f>
        <v>-1.5381654199441667E-3</v>
      </c>
      <c r="B8" s="7">
        <f>SUM(D8:M8)</f>
        <v>-3389.9627690149491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zoomScale="125" zoomScaleNormal="125" zoomScalePageLayoutView="125" workbookViewId="0">
      <selection activeCell="D20" sqref="D20"/>
    </sheetView>
  </sheetViews>
  <sheetFormatPr baseColWidth="10" defaultRowHeight="15" x14ac:dyDescent="0"/>
  <cols>
    <col min="2" max="2" width="12.5" bestFit="1" customWidth="1"/>
    <col min="3" max="4" width="15.1640625" bestFit="1" customWidth="1"/>
  </cols>
  <sheetData>
    <row r="2" spans="1:10">
      <c r="C2" s="1" t="s">
        <v>9</v>
      </c>
      <c r="D2" s="1" t="s">
        <v>7</v>
      </c>
      <c r="E2">
        <v>9.6</v>
      </c>
      <c r="F2">
        <f>E2*10000</f>
        <v>96000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</row>
    <row r="6" spans="1:10"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</row>
    <row r="7" spans="1:1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</row>
    <row r="8" spans="1:10">
      <c r="A8" s="8">
        <f>B8/F2</f>
        <v>-1.9351268184492725E-3</v>
      </c>
      <c r="B8" s="7">
        <f>SUM(D8:M8)</f>
        <v>-185.77217457113017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</row>
    <row r="14" spans="1:10">
      <c r="C14" s="12">
        <v>42969</v>
      </c>
      <c r="D14" s="13"/>
      <c r="E14" s="13"/>
    </row>
    <row r="15" spans="1:10">
      <c r="C15" s="13" t="s">
        <v>26</v>
      </c>
      <c r="D15" s="13">
        <v>6.36</v>
      </c>
      <c r="E15" s="14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</row>
    <row r="7" spans="1:1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</row>
    <row r="8" spans="1:10">
      <c r="A8" s="8">
        <f>B8/F2</f>
        <v>4.8289173825635432E-4</v>
      </c>
      <c r="B8" s="7">
        <f>SUM(D8:M8)</f>
        <v>4614.4168724300707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J8"/>
  <sheetViews>
    <sheetView tabSelected="1"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0">
      <c r="C2" s="1" t="s">
        <v>11</v>
      </c>
      <c r="D2" s="1" t="s">
        <v>7</v>
      </c>
      <c r="E2">
        <v>4.05</v>
      </c>
      <c r="F2">
        <f>E2*10000</f>
        <v>40500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</row>
    <row r="7" spans="1:10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</row>
    <row r="8" spans="1:10">
      <c r="A8" s="8">
        <f>B8/F2</f>
        <v>7.2113361262183019E-3</v>
      </c>
      <c r="B8" s="7">
        <f>SUM(D8:M8)</f>
        <v>292.05911311184121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1.5" bestFit="1" customWidth="1"/>
    <col min="3" max="4" width="15.1640625" bestFit="1" customWidth="1"/>
  </cols>
  <sheetData>
    <row r="2" spans="1:10">
      <c r="C2" s="1" t="s">
        <v>12</v>
      </c>
      <c r="D2" s="1" t="s">
        <v>7</v>
      </c>
      <c r="E2">
        <v>9.36</v>
      </c>
      <c r="F2">
        <f>E2*10000</f>
        <v>93600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</row>
    <row r="7" spans="1:1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</row>
    <row r="8" spans="1:10">
      <c r="A8" s="8">
        <f>B8/F2</f>
        <v>-4.8854369408701825E-4</v>
      </c>
      <c r="B8" s="7">
        <f>SUM(D8:M8)</f>
        <v>-45.727689766544913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J8"/>
  <sheetViews>
    <sheetView zoomScale="125" zoomScaleNormal="125" zoomScalePageLayoutView="125" workbookViewId="0">
      <selection activeCell="J12" sqref="J1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">
      <c r="C2" s="1" t="s">
        <v>13</v>
      </c>
      <c r="D2" s="1" t="s">
        <v>7</v>
      </c>
      <c r="E2">
        <v>6.98</v>
      </c>
      <c r="F2">
        <f>E2*10000</f>
        <v>69800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</row>
    <row r="7" spans="1:1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</row>
    <row r="8" spans="1:10">
      <c r="A8" s="8">
        <f>B8/F2</f>
        <v>1.3500078661149609E-2</v>
      </c>
      <c r="B8" s="7">
        <f>SUM(D8:M8)</f>
        <v>942.30549054824269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0">
      <c r="C2" s="1" t="s">
        <v>14</v>
      </c>
      <c r="D2" s="1" t="s">
        <v>7</v>
      </c>
      <c r="E2">
        <v>19.88</v>
      </c>
      <c r="F2">
        <f>E2*10000</f>
        <v>198800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</row>
    <row r="7" spans="1:1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</row>
    <row r="8" spans="1:10">
      <c r="A8" s="8">
        <f>B8/F2</f>
        <v>-3.1774472377890678E-4</v>
      </c>
      <c r="B8" s="7">
        <f>SUM(D8:M8)</f>
        <v>-63.167651087246668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2017-08-22T05:24:30Z</dcterms:modified>
</cp:coreProperties>
</file>