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2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G10" i="31" l="1"/>
  <c r="FG11" i="31"/>
  <c r="FG12" i="31"/>
  <c r="FG13" i="31"/>
  <c r="FG10" i="30"/>
  <c r="FG11" i="30"/>
  <c r="FG12" i="30"/>
  <c r="FG13" i="30"/>
  <c r="FG10" i="28"/>
  <c r="FG11" i="28"/>
  <c r="FG12" i="28"/>
  <c r="FG13" i="28"/>
  <c r="FG10" i="27"/>
  <c r="FG11" i="27"/>
  <c r="FG12" i="27"/>
  <c r="FG13" i="27"/>
  <c r="FW10" i="25"/>
  <c r="FW11" i="25"/>
  <c r="FW12" i="25"/>
  <c r="FW13" i="25"/>
  <c r="FW10" i="24"/>
  <c r="FW11" i="24"/>
  <c r="FW12" i="24"/>
  <c r="FW13" i="24"/>
  <c r="ET10" i="21"/>
  <c r="ET11" i="21"/>
  <c r="ET12" i="21"/>
  <c r="ET13" i="21"/>
  <c r="FF10" i="31"/>
  <c r="FF11" i="31"/>
  <c r="FF12" i="31"/>
  <c r="FF13" i="31"/>
  <c r="FF10" i="30"/>
  <c r="FF11" i="30"/>
  <c r="FF12" i="30"/>
  <c r="FF13" i="30"/>
  <c r="FF10" i="28"/>
  <c r="FF11" i="28"/>
  <c r="FF12" i="28"/>
  <c r="FF13" i="28"/>
  <c r="FF10" i="27"/>
  <c r="FF11" i="27"/>
  <c r="FF12" i="27"/>
  <c r="FF13" i="27"/>
  <c r="FV10" i="25"/>
  <c r="FV11" i="25"/>
  <c r="FV12" i="25"/>
  <c r="FV13" i="25"/>
  <c r="FV10" i="24"/>
  <c r="FV11" i="24"/>
  <c r="FV12" i="24"/>
  <c r="FV13" i="24"/>
  <c r="ES10" i="21"/>
  <c r="ES11" i="21"/>
  <c r="ES12" i="21"/>
  <c r="ES13" i="21"/>
  <c r="FE10" i="31"/>
  <c r="FE11" i="31"/>
  <c r="FE12" i="31"/>
  <c r="FE13" i="31"/>
  <c r="FE10" i="30"/>
  <c r="FE11" i="30"/>
  <c r="FE12" i="30"/>
  <c r="FE13" i="30"/>
  <c r="FE10" i="28"/>
  <c r="FE11" i="28"/>
  <c r="FE12" i="28"/>
  <c r="FE13" i="28"/>
  <c r="FE10" i="27"/>
  <c r="FE11" i="27"/>
  <c r="FE12" i="27"/>
  <c r="FE13" i="27"/>
  <c r="FU10" i="25"/>
  <c r="FU11" i="25"/>
  <c r="FU12" i="25"/>
  <c r="FU13" i="25"/>
  <c r="FU10" i="24"/>
  <c r="FU11" i="24"/>
  <c r="FU12" i="24"/>
  <c r="FU13" i="24"/>
  <c r="ER10" i="21"/>
  <c r="ER11" i="21"/>
  <c r="ER12" i="21"/>
  <c r="ER13" i="21"/>
  <c r="EP10" i="21"/>
  <c r="FD10" i="31"/>
  <c r="FD11" i="31"/>
  <c r="FD12" i="31"/>
  <c r="FD13" i="31"/>
  <c r="FD10" i="30"/>
  <c r="FD11" i="30"/>
  <c r="FD12" i="30"/>
  <c r="FD13" i="30"/>
  <c r="FD10" i="28"/>
  <c r="FD11" i="28"/>
  <c r="FD12" i="28"/>
  <c r="FD13" i="28"/>
  <c r="FD10" i="27"/>
  <c r="FD11" i="27"/>
  <c r="FD12" i="27"/>
  <c r="FD13" i="27"/>
  <c r="FT10" i="25"/>
  <c r="FT11" i="25"/>
  <c r="FT12" i="25"/>
  <c r="FT13" i="25"/>
  <c r="FT10" i="24"/>
  <c r="FT11" i="24"/>
  <c r="FT12" i="24"/>
  <c r="FT13" i="24"/>
  <c r="EQ10" i="21"/>
  <c r="EQ11" i="21"/>
  <c r="EQ12" i="21"/>
  <c r="EQ13" i="21"/>
  <c r="EP11" i="21"/>
  <c r="EP12" i="21"/>
  <c r="EP13" i="21"/>
  <c r="FS10" i="24"/>
  <c r="FS11" i="24"/>
  <c r="FS12" i="24"/>
  <c r="FS13" i="24"/>
  <c r="FS10" i="25"/>
  <c r="FS11" i="25"/>
  <c r="FS12" i="25"/>
  <c r="FS13" i="25"/>
  <c r="FC10" i="27"/>
  <c r="FC11" i="27"/>
  <c r="FC12" i="27"/>
  <c r="FC13" i="27"/>
  <c r="FC10" i="28"/>
  <c r="FC11" i="28"/>
  <c r="FC12" i="28"/>
  <c r="FC13" i="28"/>
  <c r="FC10" i="30"/>
  <c r="FC11" i="30"/>
  <c r="FC12" i="30"/>
  <c r="FC13" i="30"/>
  <c r="FC10" i="31"/>
  <c r="FC11" i="31"/>
  <c r="FC12" i="31"/>
  <c r="FC13" i="31"/>
  <c r="FB10" i="31"/>
  <c r="FB11" i="31"/>
  <c r="FB12" i="31"/>
  <c r="FB13" i="31"/>
  <c r="FB10" i="30"/>
  <c r="FB11" i="30"/>
  <c r="FB12" i="30"/>
  <c r="FB13" i="30"/>
  <c r="FB10" i="28"/>
  <c r="FB11" i="28"/>
  <c r="FB12" i="28"/>
  <c r="FB13" i="28"/>
  <c r="FB10" i="27"/>
  <c r="FB11" i="27"/>
  <c r="FB12" i="27"/>
  <c r="FB13" i="27"/>
  <c r="FR10" i="25"/>
  <c r="FR11" i="25"/>
  <c r="FR12" i="25"/>
  <c r="FR13" i="25"/>
  <c r="FR10" i="24"/>
  <c r="FR11" i="24"/>
  <c r="FR12" i="24"/>
  <c r="FR13" i="24"/>
  <c r="EO10" i="21"/>
  <c r="EO11" i="21"/>
  <c r="EO12" i="21"/>
  <c r="EO13" i="21"/>
  <c r="FA10" i="3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<sst xmlns="http://schemas.openxmlformats.org/spreadsheetml/2006/main" count="107" uniqueCount="25">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</sst>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572632"/>
        <c:axId val="-2028563704"/>
      </c:lineChart>
      <c:catAx>
        <c:axId val="-202857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63704"/>
        <c:crosses val="autoZero"/>
        <c:auto val="1"/>
        <c:lblAlgn val="ctr"/>
        <c:lblOffset val="100"/>
        <c:noMultiLvlLbl val="0"/>
      </c:catAx>
      <c:valAx>
        <c:axId val="-2028563704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7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320328"/>
        <c:axId val="-2026317320"/>
      </c:lineChart>
      <c:catAx>
        <c:axId val="-202632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17320"/>
        <c:crosses val="autoZero"/>
        <c:auto val="1"/>
        <c:lblAlgn val="ctr"/>
        <c:lblOffset val="100"/>
        <c:noMultiLvlLbl val="0"/>
      </c:catAx>
      <c:valAx>
        <c:axId val="-2026317320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2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78024"/>
        <c:axId val="-2026275048"/>
      </c:lineChart>
      <c:catAx>
        <c:axId val="-202627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75048"/>
        <c:crosses val="autoZero"/>
        <c:auto val="1"/>
        <c:lblAlgn val="ctr"/>
        <c:lblOffset val="100"/>
        <c:noMultiLvlLbl val="0"/>
      </c:catAx>
      <c:valAx>
        <c:axId val="-2026275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7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35272"/>
        <c:axId val="-2026232264"/>
      </c:lineChart>
      <c:catAx>
        <c:axId val="-202623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32264"/>
        <c:crosses val="autoZero"/>
        <c:auto val="1"/>
        <c:lblAlgn val="ctr"/>
        <c:lblOffset val="100"/>
        <c:noMultiLvlLbl val="0"/>
      </c:catAx>
      <c:valAx>
        <c:axId val="-2026232264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3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56888"/>
        <c:axId val="-2028253832"/>
      </c:lineChart>
      <c:catAx>
        <c:axId val="-202825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53832"/>
        <c:crosses val="autoZero"/>
        <c:auto val="1"/>
        <c:lblAlgn val="ctr"/>
        <c:lblOffset val="100"/>
        <c:noMultiLvlLbl val="0"/>
      </c:catAx>
      <c:valAx>
        <c:axId val="-2028253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5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164056"/>
        <c:axId val="-2026161080"/>
      </c:lineChart>
      <c:catAx>
        <c:axId val="-202616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61080"/>
        <c:crosses val="autoZero"/>
        <c:auto val="1"/>
        <c:lblAlgn val="ctr"/>
        <c:lblOffset val="100"/>
        <c:noMultiLvlLbl val="0"/>
      </c:catAx>
      <c:valAx>
        <c:axId val="-2026161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6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16616"/>
        <c:axId val="2136286104"/>
      </c:lineChart>
      <c:catAx>
        <c:axId val="213181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286104"/>
        <c:crosses val="autoZero"/>
        <c:auto val="1"/>
        <c:lblAlgn val="ctr"/>
        <c:lblOffset val="100"/>
        <c:noMultiLvlLbl val="0"/>
      </c:catAx>
      <c:valAx>
        <c:axId val="2136286104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81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11928"/>
        <c:axId val="2131863432"/>
      </c:lineChart>
      <c:catAx>
        <c:axId val="214231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863432"/>
        <c:crosses val="autoZero"/>
        <c:auto val="1"/>
        <c:lblAlgn val="ctr"/>
        <c:lblOffset val="100"/>
        <c:noMultiLvlLbl val="0"/>
      </c:catAx>
      <c:valAx>
        <c:axId val="21318634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31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30136"/>
        <c:axId val="2135633944"/>
      </c:lineChart>
      <c:catAx>
        <c:axId val="213573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3944"/>
        <c:crosses val="autoZero"/>
        <c:auto val="1"/>
        <c:lblAlgn val="ctr"/>
        <c:lblOffset val="100"/>
        <c:noMultiLvlLbl val="0"/>
      </c:catAx>
      <c:valAx>
        <c:axId val="2135633944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73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17256"/>
        <c:axId val="2140311816"/>
      </c:lineChart>
      <c:catAx>
        <c:axId val="21363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11816"/>
        <c:crosses val="autoZero"/>
        <c:auto val="1"/>
        <c:lblAlgn val="ctr"/>
        <c:lblOffset val="100"/>
        <c:noMultiLvlLbl val="0"/>
      </c:catAx>
      <c:valAx>
        <c:axId val="2140311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84696"/>
        <c:axId val="2136262840"/>
      </c:lineChart>
      <c:catAx>
        <c:axId val="213188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262840"/>
        <c:crosses val="autoZero"/>
        <c:auto val="1"/>
        <c:lblAlgn val="ctr"/>
        <c:lblOffset val="100"/>
        <c:noMultiLvlLbl val="0"/>
      </c:catAx>
      <c:valAx>
        <c:axId val="2136262840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88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597288"/>
        <c:axId val="-2026591256"/>
      </c:lineChart>
      <c:catAx>
        <c:axId val="-20265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91256"/>
        <c:crosses val="autoZero"/>
        <c:auto val="1"/>
        <c:lblAlgn val="ctr"/>
        <c:lblOffset val="100"/>
        <c:noMultiLvlLbl val="0"/>
      </c:catAx>
      <c:valAx>
        <c:axId val="-202659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23480"/>
        <c:axId val="2131762536"/>
      </c:lineChart>
      <c:catAx>
        <c:axId val="213192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762536"/>
        <c:crosses val="autoZero"/>
        <c:auto val="1"/>
        <c:lblAlgn val="ctr"/>
        <c:lblOffset val="100"/>
        <c:noMultiLvlLbl val="0"/>
      </c:catAx>
      <c:valAx>
        <c:axId val="21317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92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85480"/>
        <c:axId val="2064520120"/>
      </c:lineChart>
      <c:catAx>
        <c:axId val="206438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520120"/>
        <c:crosses val="autoZero"/>
        <c:auto val="1"/>
        <c:lblAlgn val="ctr"/>
        <c:lblOffset val="100"/>
        <c:noMultiLvlLbl val="0"/>
      </c:catAx>
      <c:valAx>
        <c:axId val="206452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8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46776"/>
        <c:axId val="2064056136"/>
      </c:lineChart>
      <c:catAx>
        <c:axId val="206434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056136"/>
        <c:crosses val="autoZero"/>
        <c:auto val="1"/>
        <c:lblAlgn val="ctr"/>
        <c:lblOffset val="100"/>
        <c:noMultiLvlLbl val="0"/>
      </c:catAx>
      <c:valAx>
        <c:axId val="2064056136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4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174024"/>
        <c:axId val="-2027171016"/>
      </c:lineChart>
      <c:catAx>
        <c:axId val="-202717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171016"/>
        <c:crosses val="autoZero"/>
        <c:auto val="1"/>
        <c:lblAlgn val="ctr"/>
        <c:lblOffset val="100"/>
        <c:noMultiLvlLbl val="0"/>
      </c:catAx>
      <c:valAx>
        <c:axId val="-2027171016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7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523048"/>
        <c:axId val="-2026520040"/>
      </c:lineChart>
      <c:catAx>
        <c:axId val="-202652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0040"/>
        <c:crosses val="autoZero"/>
        <c:auto val="1"/>
        <c:lblAlgn val="ctr"/>
        <c:lblOffset val="100"/>
        <c:noMultiLvlLbl val="0"/>
      </c:catAx>
      <c:valAx>
        <c:axId val="-2026520040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2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457864"/>
        <c:axId val="-2026454888"/>
      </c:lineChart>
      <c:catAx>
        <c:axId val="-202645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454888"/>
        <c:crosses val="autoZero"/>
        <c:auto val="1"/>
        <c:lblAlgn val="ctr"/>
        <c:lblOffset val="100"/>
        <c:noMultiLvlLbl val="0"/>
      </c:catAx>
      <c:valAx>
        <c:axId val="-2026454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45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767752"/>
        <c:axId val="-2052764744"/>
      </c:lineChart>
      <c:catAx>
        <c:axId val="-20527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764744"/>
        <c:crosses val="autoZero"/>
        <c:auto val="1"/>
        <c:lblAlgn val="ctr"/>
        <c:lblOffset val="100"/>
        <c:noMultiLvlLbl val="0"/>
      </c:catAx>
      <c:valAx>
        <c:axId val="-2052764744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7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404680"/>
        <c:axId val="-2026401704"/>
      </c:lineChart>
      <c:catAx>
        <c:axId val="-202640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401704"/>
        <c:crosses val="autoZero"/>
        <c:auto val="1"/>
        <c:lblAlgn val="ctr"/>
        <c:lblOffset val="100"/>
        <c:noMultiLvlLbl val="0"/>
      </c:catAx>
      <c:valAx>
        <c:axId val="-2026401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40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49"/>
  <sheetViews>
    <sheetView topLeftCell="EF1" workbookViewId="0">
      <selection activeCell="ET7" sqref="E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0">
      <c r="A1" s="6"/>
      <c r="B1" s="6"/>
      <c r="C1" s="6"/>
      <c r="D1" s="6"/>
      <c r="E1" s="6"/>
      <c r="F1" s="6"/>
    </row>
    <row r="2" spans="1:15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50">
      <c r="A3" s="6"/>
      <c r="B3" s="6"/>
      <c r="C3" s="8" t="s">
        <v>0</v>
      </c>
      <c r="D3" s="6"/>
      <c r="E3" s="6"/>
      <c r="F3" s="6"/>
    </row>
    <row r="4" spans="1:15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</row>
    <row r="5" spans="1:15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</row>
    <row r="6" spans="1:150">
      <c r="A6" s="6"/>
      <c r="B6" s="12">
        <f>SUM(D6:IX6)</f>
        <v>-583204.15000000026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</row>
    <row r="7" spans="1:15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</row>
    <row r="8" spans="1:15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</row>
    <row r="9" spans="1:15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</row>
    <row r="10" spans="1:150">
      <c r="A10" s="4">
        <f>B10/F2</f>
        <v>-1.9875299028320009E-2</v>
      </c>
      <c r="B10" s="3">
        <f>SUM(D10:IX10)</f>
        <v>-12537.338627064262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" si="66">ET6/ET9</f>
        <v>-190.69625345737992</v>
      </c>
    </row>
    <row r="11" spans="1:15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</row>
    <row r="12" spans="1:15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</row>
    <row r="13" spans="1:15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</row>
    <row r="14" spans="1:150">
      <c r="A14" s="6"/>
      <c r="B14" s="6">
        <f>B6/B10</f>
        <v>46.517380390527357</v>
      </c>
      <c r="C14" s="6"/>
      <c r="D14" s="6"/>
      <c r="E14" s="6"/>
      <c r="F14" s="6"/>
      <c r="EJ14" t="s">
        <v>23</v>
      </c>
      <c r="EK14" s="1" t="s">
        <v>22</v>
      </c>
    </row>
    <row r="15" spans="1:150">
      <c r="A15" s="6"/>
      <c r="B15" s="6"/>
      <c r="C15" s="6"/>
      <c r="D15" s="6"/>
      <c r="E15" s="6"/>
      <c r="F15" s="6"/>
    </row>
    <row r="16" spans="1:15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49"/>
  <sheetViews>
    <sheetView topLeftCell="FK1" workbookViewId="0">
      <selection activeCell="FW7" sqref="FW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</cols>
  <sheetData>
    <row r="1" spans="1:179">
      <c r="A1" s="6"/>
      <c r="B1" s="6"/>
      <c r="C1" s="6"/>
      <c r="D1" s="6"/>
      <c r="E1" s="6"/>
      <c r="F1" s="6"/>
    </row>
    <row r="2" spans="1:17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79">
      <c r="A3" s="6"/>
      <c r="B3" s="6"/>
      <c r="C3" s="1" t="s">
        <v>0</v>
      </c>
    </row>
    <row r="4" spans="1:17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</row>
    <row r="5" spans="1:17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</row>
    <row r="6" spans="1:179">
      <c r="A6" s="6"/>
      <c r="B6" s="12">
        <f>SUM(D6:IX6)</f>
        <v>47450.319999999992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</row>
    <row r="7" spans="1:17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</row>
    <row r="8" spans="1:17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</row>
    <row r="9" spans="1:17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</row>
    <row r="10" spans="1:179" s="9" customFormat="1">
      <c r="A10" s="19">
        <f>B10/F2</f>
        <v>5.5248303882304806E-4</v>
      </c>
      <c r="B10" s="20">
        <f>SUM(D10:IX10)</f>
        <v>69.391869676174835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" si="82">FW6/FW9</f>
        <v>9.6903914590747334E-2</v>
      </c>
    </row>
    <row r="11" spans="1:17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</row>
    <row r="12" spans="1:17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</row>
    <row r="13" spans="1:17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</row>
    <row r="14" spans="1:179">
      <c r="A14" s="6"/>
      <c r="B14" s="6">
        <f>B6/B10</f>
        <v>683.8022987625551</v>
      </c>
      <c r="C14" s="6"/>
      <c r="D14" s="6"/>
      <c r="E14" s="6"/>
      <c r="F14" s="6"/>
      <c r="CC14" t="s">
        <v>21</v>
      </c>
      <c r="FN14" s="1" t="s">
        <v>22</v>
      </c>
    </row>
    <row r="15" spans="1:179">
      <c r="A15" s="6"/>
      <c r="B15" s="6"/>
      <c r="C15" s="6"/>
      <c r="D15" s="6"/>
      <c r="E15" s="6"/>
      <c r="F15" s="6"/>
    </row>
    <row r="16" spans="1:17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49"/>
  <sheetViews>
    <sheetView topLeftCell="FK1" workbookViewId="0">
      <selection activeCell="FW7" sqref="F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9">
      <c r="A1" s="6"/>
      <c r="B1" s="6"/>
      <c r="C1" s="6"/>
      <c r="D1" s="6"/>
      <c r="E1" s="6"/>
      <c r="F1" s="6"/>
    </row>
    <row r="2" spans="1:17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79">
      <c r="A3" s="6"/>
      <c r="B3" s="6"/>
      <c r="C3" s="1" t="s">
        <v>0</v>
      </c>
    </row>
    <row r="4" spans="1:17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</row>
    <row r="5" spans="1:17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</row>
    <row r="6" spans="1:179">
      <c r="A6" s="6"/>
      <c r="B6" s="12">
        <f>SUM(D6:IX6)</f>
        <v>-149102.38000000015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</row>
    <row r="7" spans="1:17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</row>
    <row r="8" spans="1:17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</row>
    <row r="9" spans="1:17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</row>
    <row r="10" spans="1:179">
      <c r="A10" s="4">
        <f>B10/F2</f>
        <v>-4.2056070991121172E-2</v>
      </c>
      <c r="B10" s="3">
        <f>SUM(D10:IX10)</f>
        <v>-2750.4670428193249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" si="79">FW6/FW9</f>
        <v>16.952527161076993</v>
      </c>
    </row>
    <row r="11" spans="1:17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</row>
    <row r="12" spans="1:17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</row>
    <row r="13" spans="1:17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</row>
    <row r="14" spans="1:179">
      <c r="A14" s="6"/>
      <c r="B14" s="6">
        <f>B6/B10</f>
        <v>54.209840612074743</v>
      </c>
      <c r="C14" s="6"/>
      <c r="D14" s="6"/>
      <c r="E14" s="6"/>
      <c r="F14" s="6"/>
    </row>
    <row r="15" spans="1:179">
      <c r="A15" s="6"/>
      <c r="B15" s="6"/>
      <c r="C15" s="6"/>
      <c r="D15" s="6"/>
      <c r="E15" s="6"/>
      <c r="F15" s="6"/>
    </row>
    <row r="16" spans="1:17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I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49"/>
  <sheetViews>
    <sheetView topLeftCell="ET1" workbookViewId="0">
      <selection activeCell="FG7" sqref="F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3">
      <c r="A1" s="6"/>
      <c r="B1" s="6"/>
      <c r="C1" s="6"/>
      <c r="D1" s="6"/>
      <c r="E1" s="6"/>
      <c r="F1" s="6"/>
    </row>
    <row r="2" spans="1:16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63">
      <c r="A3" s="6"/>
      <c r="B3" s="6"/>
      <c r="C3" s="1" t="s">
        <v>0</v>
      </c>
    </row>
    <row r="4" spans="1:1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</row>
    <row r="5" spans="1:16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</row>
    <row r="6" spans="1:163">
      <c r="A6" s="6"/>
      <c r="B6" s="12">
        <f>SUM(D6:IX6)</f>
        <v>-244386.7099999999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</row>
    <row r="7" spans="1:16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</row>
    <row r="8" spans="1:16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</row>
    <row r="9" spans="1:16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</row>
    <row r="10" spans="1:163">
      <c r="A10" s="4">
        <f>B10/F2</f>
        <v>-3.9768545406216041E-3</v>
      </c>
      <c r="B10" s="3">
        <f>SUM(D10:IX10)</f>
        <v>-38002.026619271928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" si="72">FG6/FG9</f>
        <v>-1848.8827361563517</v>
      </c>
    </row>
    <row r="11" spans="1:16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</row>
    <row r="12" spans="1:16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</row>
    <row r="13" spans="1:16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</row>
    <row r="14" spans="1:163">
      <c r="A14" s="6"/>
      <c r="B14" s="6">
        <f>B6/B10</f>
        <v>6.4308862379477496</v>
      </c>
      <c r="C14" s="6"/>
      <c r="D14" s="6"/>
      <c r="E14" s="6"/>
      <c r="F14" s="6"/>
      <c r="BE14" t="s">
        <v>19</v>
      </c>
      <c r="DW14" t="s">
        <v>24</v>
      </c>
    </row>
    <row r="15" spans="1:163">
      <c r="A15" s="6"/>
      <c r="B15" s="6"/>
      <c r="C15" s="6"/>
      <c r="D15" s="6"/>
      <c r="E15" s="6"/>
      <c r="F15" s="6"/>
    </row>
    <row r="16" spans="1:1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49"/>
  <sheetViews>
    <sheetView topLeftCell="EW1" workbookViewId="0">
      <selection activeCell="FG7" sqref="F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3">
      <c r="A1" s="6"/>
      <c r="B1" s="6"/>
      <c r="C1" s="6"/>
      <c r="D1" s="6"/>
      <c r="E1" s="6"/>
      <c r="F1" s="6"/>
    </row>
    <row r="2" spans="1:16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63">
      <c r="A3" s="6"/>
      <c r="B3" s="6"/>
      <c r="C3" s="1" t="s">
        <v>0</v>
      </c>
    </row>
    <row r="4" spans="1:1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</row>
    <row r="5" spans="1:16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</row>
    <row r="6" spans="1:163">
      <c r="A6" s="6"/>
      <c r="B6" s="12">
        <f>SUM(D6:IX6)</f>
        <v>-205662.27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</row>
    <row r="7" spans="1:16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</row>
    <row r="8" spans="1:16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</row>
    <row r="9" spans="1:16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</row>
    <row r="10" spans="1:163">
      <c r="A10" s="4">
        <f>B10/F2</f>
        <v>-1.1856151849715408E-2</v>
      </c>
      <c r="B10" s="3">
        <f>SUM(D10:IX10)</f>
        <v>-26190.239436021337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" si="76">FG6/FG9</f>
        <v>-364.72155287817935</v>
      </c>
    </row>
    <row r="11" spans="1:16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</row>
    <row r="12" spans="1:16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</row>
    <row r="13" spans="1:16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</row>
    <row r="14" spans="1:163">
      <c r="A14" s="6"/>
      <c r="B14" s="6">
        <f>B6/B10</f>
        <v>7.8526303855449964</v>
      </c>
      <c r="C14" s="6"/>
      <c r="D14" s="6"/>
      <c r="E14" s="6"/>
      <c r="F14" s="6"/>
      <c r="BH14" t="s">
        <v>20</v>
      </c>
    </row>
    <row r="15" spans="1:163">
      <c r="A15" s="6"/>
      <c r="B15" s="6"/>
      <c r="C15" s="6"/>
      <c r="D15" s="6"/>
      <c r="E15" s="6"/>
      <c r="F15" s="6"/>
    </row>
    <row r="16" spans="1:1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49"/>
  <sheetViews>
    <sheetView topLeftCell="EV1" workbookViewId="0">
      <selection activeCell="FG7" sqref="F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3">
      <c r="A1" s="6"/>
      <c r="B1" s="6"/>
      <c r="C1" s="6"/>
      <c r="D1" s="6"/>
      <c r="E1" s="6"/>
      <c r="F1" s="6"/>
    </row>
    <row r="2" spans="1:16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63">
      <c r="A3" s="6"/>
      <c r="B3" s="6"/>
      <c r="C3" s="1" t="s">
        <v>0</v>
      </c>
    </row>
    <row r="4" spans="1:1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</row>
    <row r="5" spans="1:16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</row>
    <row r="6" spans="1:163">
      <c r="A6" s="6"/>
      <c r="B6" s="12">
        <f>SUM(D6:IX6)</f>
        <v>-199180.64000000013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</row>
    <row r="7" spans="1:16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</row>
    <row r="8" spans="1:16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</row>
    <row r="9" spans="1:16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</row>
    <row r="10" spans="1:163">
      <c r="A10" s="4">
        <f>B10/F2</f>
        <v>-0.57178498162291058</v>
      </c>
      <c r="B10" s="3">
        <f>SUM(D10:IX10)</f>
        <v>-2292.8577763078715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" si="76">FG6/FG9</f>
        <v>-7.742166666666666</v>
      </c>
    </row>
    <row r="11" spans="1:16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</row>
    <row r="12" spans="1:16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</row>
    <row r="13" spans="1:16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</row>
    <row r="14" spans="1:163">
      <c r="A14" s="6"/>
      <c r="B14" s="6">
        <f>B6/B10</f>
        <v>86.870037059488041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63">
      <c r="A15" s="6"/>
      <c r="B15" s="6"/>
      <c r="C15" s="6"/>
      <c r="D15" s="6"/>
      <c r="E15" s="6"/>
      <c r="F15" s="6"/>
    </row>
    <row r="16" spans="1:1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49"/>
  <sheetViews>
    <sheetView tabSelected="1" topLeftCell="ET1" workbookViewId="0">
      <selection activeCell="FG7" sqref="F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3">
      <c r="A1" s="6"/>
      <c r="B1" s="6"/>
      <c r="C1" s="6"/>
      <c r="D1" s="6"/>
      <c r="E1" s="6"/>
      <c r="F1" s="6"/>
    </row>
    <row r="2" spans="1:16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63">
      <c r="A3" s="6"/>
      <c r="B3" s="6"/>
      <c r="C3" s="1" t="s">
        <v>0</v>
      </c>
    </row>
    <row r="4" spans="1:1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</row>
    <row r="5" spans="1:16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</row>
    <row r="6" spans="1:163">
      <c r="A6" s="6"/>
      <c r="B6" s="12">
        <f>SUM(D6:IX6)</f>
        <v>-249671.46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</row>
    <row r="7" spans="1:16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</row>
    <row r="8" spans="1:16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</row>
    <row r="9" spans="1:16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</row>
    <row r="10" spans="1:163">
      <c r="A10" s="4">
        <f>B10/F2</f>
        <v>-4.4247950441851175E-2</v>
      </c>
      <c r="B10" s="3">
        <f>SUM(D10:IX10)</f>
        <v>-5035.4167602826647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" si="72">FG6/FG9</f>
        <v>87.869599999999991</v>
      </c>
    </row>
    <row r="11" spans="1:16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</row>
    <row r="12" spans="1:16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</row>
    <row r="13" spans="1:16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</row>
    <row r="14" spans="1:163">
      <c r="A14" s="6"/>
      <c r="B14" s="6">
        <f>B6/B10</f>
        <v>49.583077605275442</v>
      </c>
      <c r="C14" s="6"/>
      <c r="D14" s="6"/>
      <c r="E14" s="6"/>
      <c r="F14" s="6"/>
    </row>
    <row r="15" spans="1:163">
      <c r="A15" s="6"/>
      <c r="B15" s="6"/>
      <c r="C15" s="6"/>
      <c r="D15" s="6"/>
      <c r="E15" s="6"/>
      <c r="F15" s="6"/>
    </row>
    <row r="16" spans="1:1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2018-11-09T14:08:53Z</dcterms:modified>
</cp:coreProperties>
</file>