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V8" i="20" l="1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<sst xmlns="http://schemas.openxmlformats.org/spreadsheetml/2006/main" count="345" uniqueCount="94">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</sst>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08456"/>
        <c:axId val="-2114845512"/>
      </c:lineChart>
      <c:catAx>
        <c:axId val="-20195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45512"/>
        <c:crosses val="autoZero"/>
        <c:auto val="1"/>
        <c:lblAlgn val="ctr"/>
        <c:lblOffset val="100"/>
        <c:tickLblSkip val="2"/>
        <c:noMultiLvlLbl val="0"/>
      </c:catAx>
      <c:valAx>
        <c:axId val="-211484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50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596680"/>
        <c:axId val="-2057656344"/>
      </c:lineChart>
      <c:catAx>
        <c:axId val="-20185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56344"/>
        <c:crosses val="autoZero"/>
        <c:auto val="1"/>
        <c:lblAlgn val="ctr"/>
        <c:lblOffset val="100"/>
        <c:noMultiLvlLbl val="0"/>
      </c:catAx>
      <c:valAx>
        <c:axId val="-205765634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5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84360"/>
        <c:axId val="-2060605944"/>
      </c:lineChart>
      <c:catAx>
        <c:axId val="-201918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05944"/>
        <c:crosses val="autoZero"/>
        <c:auto val="1"/>
        <c:lblAlgn val="ctr"/>
        <c:lblOffset val="100"/>
        <c:noMultiLvlLbl val="0"/>
      </c:catAx>
      <c:valAx>
        <c:axId val="-20606059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18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73208"/>
        <c:axId val="-2058070232"/>
      </c:lineChart>
      <c:catAx>
        <c:axId val="-205807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70232"/>
        <c:crosses val="autoZero"/>
        <c:auto val="1"/>
        <c:lblAlgn val="ctr"/>
        <c:lblOffset val="100"/>
        <c:noMultiLvlLbl val="0"/>
      </c:catAx>
      <c:valAx>
        <c:axId val="-205807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07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84536"/>
        <c:axId val="-2019552008"/>
      </c:lineChart>
      <c:catAx>
        <c:axId val="-20578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552008"/>
        <c:crosses val="autoZero"/>
        <c:auto val="1"/>
        <c:lblAlgn val="ctr"/>
        <c:lblOffset val="100"/>
        <c:noMultiLvlLbl val="0"/>
      </c:catAx>
      <c:valAx>
        <c:axId val="-201955200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8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39176"/>
        <c:axId val="-2018591496"/>
      </c:lineChart>
      <c:catAx>
        <c:axId val="-21140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591496"/>
        <c:crosses val="autoZero"/>
        <c:auto val="1"/>
        <c:lblAlgn val="ctr"/>
        <c:lblOffset val="100"/>
        <c:noMultiLvlLbl val="0"/>
      </c:catAx>
      <c:valAx>
        <c:axId val="-2018591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0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10536"/>
        <c:axId val="-2019226552"/>
      </c:lineChart>
      <c:catAx>
        <c:axId val="-201381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26552"/>
        <c:crosses val="autoZero"/>
        <c:auto val="1"/>
        <c:lblAlgn val="ctr"/>
        <c:lblOffset val="100"/>
        <c:noMultiLvlLbl val="0"/>
      </c:catAx>
      <c:valAx>
        <c:axId val="-201922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33144"/>
        <c:axId val="-2018834168"/>
      </c:lineChart>
      <c:catAx>
        <c:axId val="-201383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834168"/>
        <c:crosses val="autoZero"/>
        <c:auto val="1"/>
        <c:lblAlgn val="ctr"/>
        <c:lblOffset val="100"/>
        <c:noMultiLvlLbl val="0"/>
      </c:catAx>
      <c:valAx>
        <c:axId val="-201883416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83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903880"/>
        <c:axId val="-2024900872"/>
      </c:lineChart>
      <c:catAx>
        <c:axId val="-20249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900872"/>
        <c:crosses val="autoZero"/>
        <c:auto val="1"/>
        <c:lblAlgn val="ctr"/>
        <c:lblOffset val="100"/>
        <c:noMultiLvlLbl val="0"/>
      </c:catAx>
      <c:valAx>
        <c:axId val="-202490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9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63528"/>
        <c:axId val="-2025560520"/>
      </c:lineChart>
      <c:catAx>
        <c:axId val="-20255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60520"/>
        <c:crosses val="autoZero"/>
        <c:auto val="1"/>
        <c:lblAlgn val="ctr"/>
        <c:lblOffset val="100"/>
        <c:noMultiLvlLbl val="0"/>
      </c:catAx>
      <c:valAx>
        <c:axId val="-202556052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5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02360"/>
        <c:axId val="-2062169944"/>
      </c:lineChart>
      <c:catAx>
        <c:axId val="-20622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69944"/>
        <c:crosses val="autoZero"/>
        <c:auto val="1"/>
        <c:lblAlgn val="ctr"/>
        <c:lblOffset val="100"/>
        <c:noMultiLvlLbl val="0"/>
      </c:catAx>
      <c:valAx>
        <c:axId val="-2062169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20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07896"/>
        <c:axId val="-2018608920"/>
      </c:lineChart>
      <c:catAx>
        <c:axId val="-20192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608920"/>
        <c:crosses val="autoZero"/>
        <c:auto val="1"/>
        <c:lblAlgn val="ctr"/>
        <c:lblOffset val="100"/>
        <c:tickLblSkip val="2"/>
        <c:noMultiLvlLbl val="0"/>
      </c:catAx>
      <c:valAx>
        <c:axId val="-20186089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2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37688"/>
        <c:axId val="-2018205160"/>
      </c:lineChart>
      <c:catAx>
        <c:axId val="-20252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05160"/>
        <c:crosses val="autoZero"/>
        <c:auto val="1"/>
        <c:lblAlgn val="ctr"/>
        <c:lblOffset val="100"/>
        <c:noMultiLvlLbl val="0"/>
      </c:catAx>
      <c:valAx>
        <c:axId val="-201820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23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80232"/>
        <c:axId val="-2024836712"/>
      </c:lineChart>
      <c:catAx>
        <c:axId val="-20174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836712"/>
        <c:crosses val="autoZero"/>
        <c:auto val="1"/>
        <c:lblAlgn val="ctr"/>
        <c:lblOffset val="100"/>
        <c:noMultiLvlLbl val="0"/>
      </c:catAx>
      <c:valAx>
        <c:axId val="-20248367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48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28984"/>
        <c:axId val="-2114925928"/>
      </c:lineChart>
      <c:catAx>
        <c:axId val="-211492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25928"/>
        <c:crosses val="autoZero"/>
        <c:auto val="1"/>
        <c:lblAlgn val="ctr"/>
        <c:lblOffset val="100"/>
        <c:noMultiLvlLbl val="0"/>
      </c:catAx>
      <c:valAx>
        <c:axId val="-211492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92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04488"/>
        <c:axId val="-2057910392"/>
      </c:lineChart>
      <c:catAx>
        <c:axId val="-205790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10392"/>
        <c:crosses val="autoZero"/>
        <c:auto val="1"/>
        <c:lblAlgn val="ctr"/>
        <c:lblOffset val="100"/>
        <c:noMultiLvlLbl val="0"/>
      </c:catAx>
      <c:valAx>
        <c:axId val="-2057910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90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67960"/>
        <c:axId val="-2062144888"/>
      </c:lineChart>
      <c:catAx>
        <c:axId val="-20618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44888"/>
        <c:crosses val="autoZero"/>
        <c:auto val="1"/>
        <c:lblAlgn val="ctr"/>
        <c:lblOffset val="100"/>
        <c:noMultiLvlLbl val="0"/>
      </c:catAx>
      <c:valAx>
        <c:axId val="-206214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86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63032"/>
        <c:axId val="-2025271560"/>
      </c:lineChart>
      <c:catAx>
        <c:axId val="-20252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271560"/>
        <c:crosses val="autoZero"/>
        <c:auto val="1"/>
        <c:lblAlgn val="ctr"/>
        <c:lblOffset val="100"/>
        <c:noMultiLvlLbl val="0"/>
      </c:catAx>
      <c:valAx>
        <c:axId val="-2025271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26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10040"/>
        <c:axId val="-2025207032"/>
      </c:lineChart>
      <c:catAx>
        <c:axId val="-202521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207032"/>
        <c:crosses val="autoZero"/>
        <c:auto val="1"/>
        <c:lblAlgn val="ctr"/>
        <c:lblOffset val="100"/>
        <c:noMultiLvlLbl val="0"/>
      </c:catAx>
      <c:valAx>
        <c:axId val="-202520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21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077240"/>
        <c:axId val="-2025074232"/>
      </c:lineChart>
      <c:catAx>
        <c:axId val="-20250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074232"/>
        <c:crosses val="autoZero"/>
        <c:auto val="1"/>
        <c:lblAlgn val="ctr"/>
        <c:lblOffset val="100"/>
        <c:noMultiLvlLbl val="0"/>
      </c:catAx>
      <c:valAx>
        <c:axId val="-20250742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07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2200"/>
        <c:axId val="-2058028920"/>
      </c:lineChart>
      <c:catAx>
        <c:axId val="-20578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28920"/>
        <c:crosses val="autoZero"/>
        <c:auto val="1"/>
        <c:lblAlgn val="ctr"/>
        <c:lblOffset val="100"/>
        <c:noMultiLvlLbl val="0"/>
      </c:catAx>
      <c:valAx>
        <c:axId val="-205802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89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28744"/>
        <c:axId val="-2018560808"/>
      </c:lineChart>
      <c:catAx>
        <c:axId val="-20133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560808"/>
        <c:crosses val="autoZero"/>
        <c:auto val="1"/>
        <c:lblAlgn val="ctr"/>
        <c:lblOffset val="100"/>
        <c:noMultiLvlLbl val="0"/>
      </c:catAx>
      <c:valAx>
        <c:axId val="-20185608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3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37480"/>
        <c:axId val="-2114934536"/>
      </c:lineChart>
      <c:catAx>
        <c:axId val="-21149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34536"/>
        <c:crosses val="autoZero"/>
        <c:auto val="1"/>
        <c:lblAlgn val="ctr"/>
        <c:lblOffset val="100"/>
        <c:noMultiLvlLbl val="0"/>
      </c:catAx>
      <c:valAx>
        <c:axId val="-211493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93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09544"/>
        <c:axId val="-2057039496"/>
      </c:lineChart>
      <c:catAx>
        <c:axId val="-205640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39496"/>
        <c:crosses val="autoZero"/>
        <c:auto val="1"/>
        <c:lblAlgn val="ctr"/>
        <c:lblOffset val="100"/>
        <c:noMultiLvlLbl val="0"/>
      </c:catAx>
      <c:valAx>
        <c:axId val="-205703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40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77672"/>
        <c:axId val="-2056793048"/>
      </c:lineChart>
      <c:catAx>
        <c:axId val="-201617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93048"/>
        <c:crosses val="autoZero"/>
        <c:auto val="1"/>
        <c:lblAlgn val="ctr"/>
        <c:lblOffset val="100"/>
        <c:noMultiLvlLbl val="0"/>
      </c:catAx>
      <c:valAx>
        <c:axId val="-20567930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17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63272"/>
        <c:axId val="-2057162584"/>
      </c:lineChart>
      <c:catAx>
        <c:axId val="-20567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62584"/>
        <c:crosses val="autoZero"/>
        <c:auto val="1"/>
        <c:lblAlgn val="ctr"/>
        <c:lblOffset val="100"/>
        <c:noMultiLvlLbl val="0"/>
      </c:catAx>
      <c:valAx>
        <c:axId val="-205716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7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49672"/>
        <c:axId val="-2058527032"/>
      </c:lineChart>
      <c:catAx>
        <c:axId val="-205854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27032"/>
        <c:crosses val="autoZero"/>
        <c:auto val="1"/>
        <c:lblAlgn val="ctr"/>
        <c:lblOffset val="100"/>
        <c:noMultiLvlLbl val="0"/>
      </c:catAx>
      <c:valAx>
        <c:axId val="-205852703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54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93880"/>
        <c:axId val="-2056748616"/>
      </c:lineChart>
      <c:catAx>
        <c:axId val="-205849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48616"/>
        <c:crosses val="autoZero"/>
        <c:auto val="1"/>
        <c:lblAlgn val="ctr"/>
        <c:lblOffset val="100"/>
        <c:noMultiLvlLbl val="0"/>
      </c:catAx>
      <c:valAx>
        <c:axId val="-2056748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49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042184"/>
        <c:axId val="-2025039176"/>
      </c:lineChart>
      <c:catAx>
        <c:axId val="-20250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039176"/>
        <c:crosses val="autoZero"/>
        <c:auto val="1"/>
        <c:lblAlgn val="ctr"/>
        <c:lblOffset val="100"/>
        <c:noMultiLvlLbl val="0"/>
      </c:catAx>
      <c:valAx>
        <c:axId val="-202503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0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977384"/>
        <c:axId val="-2024974376"/>
      </c:lineChart>
      <c:catAx>
        <c:axId val="-202497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974376"/>
        <c:crosses val="autoZero"/>
        <c:auto val="1"/>
        <c:lblAlgn val="ctr"/>
        <c:lblOffset val="100"/>
        <c:noMultiLvlLbl val="0"/>
      </c:catAx>
      <c:valAx>
        <c:axId val="-202497437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97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21800"/>
        <c:axId val="-2013324104"/>
      </c:lineChart>
      <c:catAx>
        <c:axId val="-201922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24104"/>
        <c:crosses val="autoZero"/>
        <c:auto val="1"/>
        <c:lblAlgn val="ctr"/>
        <c:lblOffset val="100"/>
        <c:noMultiLvlLbl val="0"/>
      </c:catAx>
      <c:valAx>
        <c:axId val="-201332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22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72264"/>
        <c:axId val="-2013943736"/>
      </c:lineChart>
      <c:catAx>
        <c:axId val="-206057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43736"/>
        <c:crosses val="autoZero"/>
        <c:auto val="1"/>
        <c:lblAlgn val="ctr"/>
        <c:lblOffset val="100"/>
        <c:noMultiLvlLbl val="0"/>
      </c:catAx>
      <c:valAx>
        <c:axId val="-2013943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05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544840"/>
        <c:axId val="-2062541832"/>
      </c:lineChart>
      <c:catAx>
        <c:axId val="-20625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541832"/>
        <c:crosses val="autoZero"/>
        <c:auto val="1"/>
        <c:lblAlgn val="ctr"/>
        <c:lblOffset val="100"/>
        <c:noMultiLvlLbl val="0"/>
      </c:catAx>
      <c:valAx>
        <c:axId val="-206254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5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03224"/>
        <c:axId val="-2060661624"/>
      </c:lineChart>
      <c:catAx>
        <c:axId val="-205770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61624"/>
        <c:crosses val="autoZero"/>
        <c:auto val="1"/>
        <c:lblAlgn val="ctr"/>
        <c:lblOffset val="100"/>
        <c:noMultiLvlLbl val="0"/>
      </c:catAx>
      <c:valAx>
        <c:axId val="-20606616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70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88312"/>
        <c:axId val="-2025385304"/>
      </c:lineChart>
      <c:catAx>
        <c:axId val="-202538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385304"/>
        <c:crosses val="autoZero"/>
        <c:auto val="1"/>
        <c:lblAlgn val="ctr"/>
        <c:lblOffset val="100"/>
        <c:noMultiLvlLbl val="0"/>
      </c:catAx>
      <c:valAx>
        <c:axId val="-2025385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38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67512"/>
        <c:axId val="-2013364504"/>
      </c:lineChart>
      <c:catAx>
        <c:axId val="-201336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64504"/>
        <c:crosses val="autoZero"/>
        <c:auto val="1"/>
        <c:lblAlgn val="ctr"/>
        <c:lblOffset val="100"/>
        <c:noMultiLvlLbl val="0"/>
      </c:catAx>
      <c:valAx>
        <c:axId val="-201336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6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58888"/>
        <c:axId val="-2014055880"/>
      </c:lineChart>
      <c:catAx>
        <c:axId val="-201405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55880"/>
        <c:crosses val="autoZero"/>
        <c:auto val="1"/>
        <c:lblAlgn val="ctr"/>
        <c:lblOffset val="100"/>
        <c:noMultiLvlLbl val="0"/>
      </c:catAx>
      <c:valAx>
        <c:axId val="-20140558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05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15288"/>
        <c:axId val="-2057111032"/>
      </c:lineChart>
      <c:catAx>
        <c:axId val="-20571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11032"/>
        <c:crosses val="autoZero"/>
        <c:auto val="1"/>
        <c:lblAlgn val="ctr"/>
        <c:lblOffset val="100"/>
        <c:noMultiLvlLbl val="0"/>
      </c:catAx>
      <c:valAx>
        <c:axId val="-20571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11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28584"/>
        <c:axId val="-2057202696"/>
      </c:lineChart>
      <c:catAx>
        <c:axId val="-205712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202696"/>
        <c:crosses val="autoZero"/>
        <c:auto val="1"/>
        <c:lblAlgn val="ctr"/>
        <c:lblOffset val="100"/>
        <c:noMultiLvlLbl val="0"/>
      </c:catAx>
      <c:valAx>
        <c:axId val="-205720269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12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48456"/>
        <c:axId val="-2025345448"/>
      </c:lineChart>
      <c:catAx>
        <c:axId val="-20253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345448"/>
        <c:crosses val="autoZero"/>
        <c:auto val="1"/>
        <c:lblAlgn val="ctr"/>
        <c:lblOffset val="100"/>
        <c:noMultiLvlLbl val="0"/>
      </c:catAx>
      <c:valAx>
        <c:axId val="-202534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34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48280"/>
        <c:axId val="-2018238440"/>
      </c:lineChart>
      <c:catAx>
        <c:axId val="-206164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38440"/>
        <c:crosses val="autoZero"/>
        <c:auto val="1"/>
        <c:lblAlgn val="ctr"/>
        <c:lblOffset val="100"/>
        <c:noMultiLvlLbl val="0"/>
      </c:catAx>
      <c:valAx>
        <c:axId val="-2018238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64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534504"/>
        <c:axId val="-2062494456"/>
      </c:lineChart>
      <c:catAx>
        <c:axId val="-20145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494456"/>
        <c:crosses val="autoZero"/>
        <c:auto val="1"/>
        <c:lblAlgn val="ctr"/>
        <c:lblOffset val="100"/>
        <c:noMultiLvlLbl val="0"/>
      </c:catAx>
      <c:valAx>
        <c:axId val="-206249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5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07304"/>
        <c:axId val="-2061597896"/>
      </c:lineChart>
      <c:catAx>
        <c:axId val="-20617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97896"/>
        <c:crosses val="autoZero"/>
        <c:auto val="1"/>
        <c:lblAlgn val="ctr"/>
        <c:lblOffset val="100"/>
        <c:noMultiLvlLbl val="0"/>
      </c:catAx>
      <c:valAx>
        <c:axId val="-206159789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7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98792"/>
        <c:axId val="-2017595848"/>
      </c:lineChart>
      <c:catAx>
        <c:axId val="-20175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95848"/>
        <c:crosses val="autoZero"/>
        <c:auto val="1"/>
        <c:lblAlgn val="ctr"/>
        <c:lblOffset val="100"/>
        <c:noMultiLvlLbl val="0"/>
      </c:catAx>
      <c:valAx>
        <c:axId val="-20175958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5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94872"/>
        <c:axId val="-2016191880"/>
      </c:lineChart>
      <c:catAx>
        <c:axId val="-201619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91880"/>
        <c:crosses val="autoZero"/>
        <c:auto val="1"/>
        <c:lblAlgn val="ctr"/>
        <c:lblOffset val="100"/>
        <c:noMultiLvlLbl val="0"/>
      </c:catAx>
      <c:valAx>
        <c:axId val="-201619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19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043992"/>
        <c:axId val="2041045400"/>
      </c:lineChart>
      <c:catAx>
        <c:axId val="204104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45400"/>
        <c:crosses val="autoZero"/>
        <c:auto val="1"/>
        <c:lblAlgn val="ctr"/>
        <c:lblOffset val="100"/>
        <c:noMultiLvlLbl val="0"/>
      </c:catAx>
      <c:valAx>
        <c:axId val="204104540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104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83240"/>
        <c:axId val="-2015686872"/>
      </c:lineChart>
      <c:catAx>
        <c:axId val="-201538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86872"/>
        <c:crosses val="autoZero"/>
        <c:auto val="1"/>
        <c:lblAlgn val="ctr"/>
        <c:lblOffset val="100"/>
        <c:noMultiLvlLbl val="0"/>
      </c:catAx>
      <c:valAx>
        <c:axId val="-201568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3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600728"/>
        <c:axId val="-2057172904"/>
      </c:lineChart>
      <c:catAx>
        <c:axId val="-20566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72904"/>
        <c:crosses val="autoZero"/>
        <c:auto val="1"/>
        <c:lblAlgn val="ctr"/>
        <c:lblOffset val="100"/>
        <c:noMultiLvlLbl val="0"/>
      </c:catAx>
      <c:valAx>
        <c:axId val="-20571729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60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73272"/>
        <c:axId val="-2061408568"/>
      </c:lineChart>
      <c:catAx>
        <c:axId val="-20573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408568"/>
        <c:crosses val="autoZero"/>
        <c:auto val="1"/>
        <c:lblAlgn val="ctr"/>
        <c:lblOffset val="100"/>
        <c:noMultiLvlLbl val="0"/>
      </c:catAx>
      <c:valAx>
        <c:axId val="-206140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37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5"/>
  <sheetViews>
    <sheetView topLeftCell="GR1" workbookViewId="0">
      <selection activeCell="HE7" sqref="H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</row>
    <row r="5" spans="1:21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</row>
    <row r="6" spans="1:213">
      <c r="A6" s="10"/>
      <c r="B6" s="34">
        <f>SUM(D6:MI6)</f>
        <v>-479307.88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</row>
    <row r="7" spans="1:21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</row>
    <row r="8" spans="1:213">
      <c r="A8" s="8">
        <f>B8/F2</f>
        <v>-1.5314120229785065E-2</v>
      </c>
      <c r="B8" s="7">
        <f>SUM(D8:MI8)</f>
        <v>-9660.1470409484191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</row>
    <row r="9" spans="1:21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</row>
    <row r="10" spans="1:213">
      <c r="A10" s="10"/>
      <c r="B10" s="10">
        <f>B6/B8</f>
        <v>49.617037708459378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9"/>
  <sheetViews>
    <sheetView topLeftCell="HY1" workbookViewId="0">
      <selection activeCell="IO5" sqref="IO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9">
      <c r="C2" s="1" t="s">
        <v>20</v>
      </c>
      <c r="D2" s="1" t="s">
        <v>7</v>
      </c>
      <c r="E2">
        <v>16.73</v>
      </c>
      <c r="F2">
        <f>E2*10000</f>
        <v>167300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-6261.7600000000148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</row>
    <row r="7" spans="1:2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</row>
    <row r="8" spans="1:249">
      <c r="A8" s="8">
        <f>B8/F2</f>
        <v>-1.052984824373974E-2</v>
      </c>
      <c r="B8" s="7">
        <f>SUM(D8:MI8)</f>
        <v>-1761.6436111776586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" si="119">IO6/IO7</f>
        <v>227.66935483870969</v>
      </c>
    </row>
    <row r="9" spans="1:24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</row>
    <row r="10" spans="1:249">
      <c r="B10" s="10">
        <f>B6/B8</f>
        <v>3.5544987421230045</v>
      </c>
    </row>
    <row r="12" spans="1:249">
      <c r="C12" s="17" t="s">
        <v>26</v>
      </c>
      <c r="D12" s="17" t="s">
        <v>27</v>
      </c>
    </row>
    <row r="13" spans="1:249">
      <c r="C13" s="10">
        <v>400</v>
      </c>
      <c r="D13" s="10">
        <v>8.4030000000000005</v>
      </c>
    </row>
    <row r="14" spans="1:249">
      <c r="A14" s="1" t="s">
        <v>29</v>
      </c>
      <c r="B14" s="23">
        <v>42991</v>
      </c>
      <c r="C14">
        <v>2000</v>
      </c>
      <c r="D14">
        <v>4.75</v>
      </c>
    </row>
    <row r="15" spans="1:249">
      <c r="A15" s="1" t="s">
        <v>29</v>
      </c>
      <c r="B15" s="11">
        <v>42993</v>
      </c>
      <c r="C15">
        <v>2000</v>
      </c>
      <c r="D15">
        <v>4.71</v>
      </c>
    </row>
    <row r="16" spans="1:24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20"/>
  <sheetViews>
    <sheetView topLeftCell="ID1" workbookViewId="0">
      <selection activeCell="IO5" sqref="IO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-144037.13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</row>
    <row r="7" spans="1:2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</row>
    <row r="8" spans="1:249">
      <c r="A8" s="8">
        <f>B8/F2</f>
        <v>-0.10262958096353669</v>
      </c>
      <c r="B8" s="7">
        <f>SUM(D8:MI8)</f>
        <v>-9719.0213172469248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</row>
    <row r="9" spans="1:24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</row>
    <row r="10" spans="1:249">
      <c r="B10">
        <f>B6/B8</f>
        <v>14.820126975583271</v>
      </c>
      <c r="HX10" t="s">
        <v>93</v>
      </c>
    </row>
    <row r="16" spans="1:24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I1" workbookViewId="0">
      <selection activeCell="IO5" sqref="IO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9">
      <c r="C2" s="1" t="s">
        <v>11</v>
      </c>
      <c r="D2" s="1" t="s">
        <v>7</v>
      </c>
      <c r="E2">
        <v>4.05</v>
      </c>
      <c r="F2">
        <f>E2*10000</f>
        <v>40500</v>
      </c>
    </row>
    <row r="3" spans="1:249">
      <c r="C3" s="1" t="s">
        <v>1</v>
      </c>
    </row>
    <row r="4" spans="1:2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 s="27" customFormat="1">
      <c r="B6" s="28">
        <f>SUM(D6:MI6)</f>
        <v>-31882.349999999977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</row>
    <row r="7" spans="1:2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</row>
    <row r="8" spans="1:249">
      <c r="A8" s="8">
        <f>B8/F2</f>
        <v>-7.4593689503555077E-2</v>
      </c>
      <c r="B8" s="7">
        <f>SUM(D8:MI8)</f>
        <v>-3021.0444248939807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" si="118">IO6/IO7</f>
        <v>-74.282663316582912</v>
      </c>
    </row>
    <row r="9" spans="1:24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</row>
    <row r="10" spans="1:249">
      <c r="B10" s="10">
        <f>B6/B8</f>
        <v>10.553419783331668</v>
      </c>
      <c r="HE10" s="1" t="s">
        <v>41</v>
      </c>
      <c r="IJ10" s="1" t="s">
        <v>41</v>
      </c>
      <c r="IK10" s="1" t="s">
        <v>41</v>
      </c>
    </row>
    <row r="12" spans="1:249">
      <c r="C12" s="17" t="s">
        <v>26</v>
      </c>
      <c r="D12" s="17" t="s">
        <v>27</v>
      </c>
    </row>
    <row r="13" spans="1:249">
      <c r="C13" s="10">
        <v>300</v>
      </c>
      <c r="D13" s="10">
        <v>27.286999999999999</v>
      </c>
    </row>
    <row r="14" spans="1:24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IB1" workbookViewId="0">
      <selection activeCell="IF5" sqref="IF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0">
      <c r="C2" s="1" t="s">
        <v>8</v>
      </c>
      <c r="D2" s="1" t="s">
        <v>7</v>
      </c>
      <c r="E2">
        <v>220.39</v>
      </c>
      <c r="F2">
        <f>E2*10000</f>
        <v>2203900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</row>
    <row r="6" spans="1:240">
      <c r="B6" s="15">
        <f>SUM(D6:MI6)</f>
        <v>-267010.64999999991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</row>
    <row r="7" spans="1:24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</row>
    <row r="8" spans="1:240">
      <c r="A8" s="8">
        <f>B8/F2</f>
        <v>-5.9799128521821163E-2</v>
      </c>
      <c r="B8" s="7">
        <f>SUM(D8:MI8)</f>
        <v>-131791.29934924166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</row>
    <row r="9" spans="1:24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</row>
    <row r="10" spans="1:240">
      <c r="T10" s="22" t="s">
        <v>49</v>
      </c>
      <c r="FE10" t="s">
        <v>82</v>
      </c>
      <c r="HJ10" t="s">
        <v>91</v>
      </c>
    </row>
    <row r="13" spans="1:240">
      <c r="C13" s="1" t="s">
        <v>26</v>
      </c>
      <c r="D13" s="1" t="s">
        <v>27</v>
      </c>
      <c r="E13" s="1" t="s">
        <v>47</v>
      </c>
    </row>
    <row r="14" spans="1:24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5"/>
  <sheetViews>
    <sheetView topLeftCell="IE1" workbookViewId="0">
      <selection activeCell="IO5" sqref="IO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9">
      <c r="C2" s="1" t="s">
        <v>9</v>
      </c>
      <c r="D2" s="1" t="s">
        <v>7</v>
      </c>
      <c r="E2">
        <v>9.6</v>
      </c>
      <c r="F2">
        <f>E2*10000</f>
        <v>96000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-98464.589999999982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</row>
    <row r="7" spans="1:2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</row>
    <row r="8" spans="1:249">
      <c r="A8" s="8">
        <f>B8/F2</f>
        <v>-0.18774394850759149</v>
      </c>
      <c r="B8" s="7">
        <f>SUM(D8:MI8)</f>
        <v>-18023.419056728784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</row>
    <row r="9" spans="1:24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</row>
    <row r="12" spans="1:249">
      <c r="C12" s="1" t="s">
        <v>26</v>
      </c>
      <c r="D12" s="1" t="s">
        <v>27</v>
      </c>
      <c r="E12" s="1" t="s">
        <v>30</v>
      </c>
    </row>
    <row r="13" spans="1:24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9">
      <c r="C14" s="12"/>
      <c r="D14" s="13"/>
      <c r="E14" s="13"/>
    </row>
    <row r="15" spans="1:2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5"/>
  <sheetViews>
    <sheetView topLeftCell="HD1" workbookViewId="0">
      <selection activeCell="HQ5" sqref="HQ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5">
      <c r="C2" s="1" t="s">
        <v>15</v>
      </c>
      <c r="D2" s="1" t="s">
        <v>7</v>
      </c>
      <c r="E2">
        <v>3.89</v>
      </c>
      <c r="F2">
        <f>E2*10000</f>
        <v>38900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</row>
    <row r="6" spans="1:225">
      <c r="B6" s="15">
        <f>SUM(D6:MI6)</f>
        <v>-4806.0399999999991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</row>
    <row r="7" spans="1:22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</row>
    <row r="8" spans="1:225">
      <c r="A8" s="8">
        <f>B8/F2</f>
        <v>-3.052519283933311E-2</v>
      </c>
      <c r="B8" s="7">
        <f>SUM(D8:MI8)</f>
        <v>-1187.4300014500579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</row>
    <row r="9" spans="1:22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</row>
    <row r="10" spans="1:225">
      <c r="CD10" s="1" t="s">
        <v>76</v>
      </c>
      <c r="FB10" t="s">
        <v>82</v>
      </c>
      <c r="FP10" s="1" t="s">
        <v>84</v>
      </c>
    </row>
    <row r="14" spans="1:225">
      <c r="C14" s="1" t="s">
        <v>26</v>
      </c>
      <c r="D14" s="17" t="s">
        <v>27</v>
      </c>
      <c r="E14" s="1" t="s">
        <v>30</v>
      </c>
    </row>
    <row r="15" spans="1:22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8"/>
  <sheetViews>
    <sheetView topLeftCell="IA1" workbookViewId="0">
      <selection activeCell="IO5" sqref="IO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-79602.080000000045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</row>
    <row r="7" spans="1:2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</row>
    <row r="8" spans="1:249">
      <c r="A8" s="8">
        <f>B8/F2</f>
        <v>-2.9403162082967536E-2</v>
      </c>
      <c r="B8" s="7">
        <f>SUM(D8:MI8)</f>
        <v>-23322.588164209847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</row>
    <row r="9" spans="1:24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</row>
    <row r="14" spans="1:249">
      <c r="C14" s="1" t="s">
        <v>26</v>
      </c>
      <c r="D14" s="1" t="s">
        <v>27</v>
      </c>
      <c r="E14" s="1" t="s">
        <v>30</v>
      </c>
    </row>
    <row r="15" spans="1:24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5"/>
  <sheetViews>
    <sheetView topLeftCell="HW1" workbookViewId="0">
      <selection activeCell="IN5" sqref="IN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8">
      <c r="C2" s="1" t="s">
        <v>14</v>
      </c>
      <c r="D2" s="1" t="s">
        <v>7</v>
      </c>
      <c r="E2">
        <v>19.88</v>
      </c>
      <c r="F2">
        <f>E2*10000</f>
        <v>198800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</row>
    <row r="6" spans="1:248">
      <c r="B6" s="15">
        <f>SUM(D6:MI6)</f>
        <v>-50356.35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</row>
    <row r="7" spans="1:24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</row>
    <row r="8" spans="1:248">
      <c r="A8" s="8">
        <f>B8/F2</f>
        <v>-5.7867405520934764E-2</v>
      </c>
      <c r="B8" s="7">
        <f>SUM(D8:MI8)</f>
        <v>-11504.040217561831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</row>
    <row r="9" spans="1:24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</row>
    <row r="10" spans="1:24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8">
      <c r="C13" s="17" t="s">
        <v>26</v>
      </c>
      <c r="D13" s="17" t="s">
        <v>27</v>
      </c>
      <c r="E13" s="1" t="s">
        <v>35</v>
      </c>
    </row>
    <row r="14" spans="1:24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D1" workbookViewId="0">
      <selection activeCell="IU39" sqref="IU39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-91029.88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</row>
    <row r="7" spans="1:2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</row>
    <row r="8" spans="1:249">
      <c r="A8" s="8">
        <f>B8/F2</f>
        <v>-1.426272653249735E-2</v>
      </c>
      <c r="B8" s="7">
        <f>SUM(D8:MI8)</f>
        <v>-25463.24567846752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</row>
    <row r="9" spans="1:24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</row>
    <row r="10" spans="1:249">
      <c r="B10">
        <f>B6/B8</f>
        <v>3.5749519581856601</v>
      </c>
      <c r="U10" s="1" t="s">
        <v>51</v>
      </c>
      <c r="V10" s="1" t="s">
        <v>41</v>
      </c>
      <c r="HV10" t="s">
        <v>92</v>
      </c>
    </row>
    <row r="12" spans="1:249">
      <c r="C12" s="1" t="s">
        <v>26</v>
      </c>
      <c r="D12" s="1" t="s">
        <v>27</v>
      </c>
    </row>
    <row r="13" spans="1:249">
      <c r="C13">
        <v>800</v>
      </c>
      <c r="D13">
        <v>9.1660000000000004</v>
      </c>
    </row>
    <row r="14" spans="1:24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I1" workbookViewId="0">
      <selection activeCell="FX5" sqref="FX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0">
      <c r="C2" s="1" t="s">
        <v>13</v>
      </c>
      <c r="D2" s="1" t="s">
        <v>7</v>
      </c>
      <c r="E2">
        <v>6.98</v>
      </c>
      <c r="F2">
        <f>E2*10000</f>
        <v>69800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</row>
    <row r="6" spans="1:180">
      <c r="B6" s="15">
        <f>SUM(D6:MI6)</f>
        <v>-178377.00999999995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</row>
    <row r="7" spans="1:18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</row>
    <row r="8" spans="1:180">
      <c r="A8" s="8">
        <f>B8/F2</f>
        <v>-0.26624668633791143</v>
      </c>
      <c r="B8" s="7">
        <f>SUM(D8:MI8)</f>
        <v>-18584.018706386218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</row>
    <row r="9" spans="1:18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</row>
    <row r="10" spans="1:18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0">
      <c r="C12" s="1" t="s">
        <v>26</v>
      </c>
      <c r="D12" s="1" t="s">
        <v>27</v>
      </c>
    </row>
    <row r="13" spans="1:180">
      <c r="C13">
        <v>400</v>
      </c>
      <c r="D13">
        <v>27.524999999999999</v>
      </c>
      <c r="G13" s="1" t="s">
        <v>31</v>
      </c>
    </row>
    <row r="14" spans="1:18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3"/>
  <sheetViews>
    <sheetView topLeftCell="HM1" workbookViewId="0">
      <selection activeCell="IA5" sqref="IA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5">
      <c r="C2" s="1" t="s">
        <v>53</v>
      </c>
      <c r="D2" s="1" t="s">
        <v>7</v>
      </c>
      <c r="E2">
        <v>12.56</v>
      </c>
      <c r="F2">
        <f>E2*10000</f>
        <v>125600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</row>
    <row r="6" spans="1:235">
      <c r="B6" s="15">
        <f>SUM(D6:MI6)</f>
        <v>506620.04000000015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</row>
    <row r="7" spans="1:2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</row>
    <row r="8" spans="1:235">
      <c r="A8" s="8">
        <f>B8/F2</f>
        <v>6.7644466525778966E-3</v>
      </c>
      <c r="B8" s="7">
        <f>SUM(D8:MI8)</f>
        <v>849.61449956378385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</row>
    <row r="9" spans="1:23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</row>
    <row r="10" spans="1:235">
      <c r="B10">
        <f>B6/B8</f>
        <v>596.29401364985324</v>
      </c>
      <c r="GM10" t="s">
        <v>89</v>
      </c>
    </row>
    <row r="12" spans="1:235">
      <c r="C12" s="17" t="s">
        <v>26</v>
      </c>
      <c r="D12" s="17" t="s">
        <v>27</v>
      </c>
    </row>
    <row r="13" spans="1:2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A1" workbookViewId="0">
      <selection activeCell="IO5" sqref="IO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9">
      <c r="C2" s="1" t="s">
        <v>19</v>
      </c>
      <c r="D2" s="1" t="s">
        <v>7</v>
      </c>
      <c r="E2">
        <v>19.34</v>
      </c>
      <c r="F2">
        <f>E2*10000</f>
        <v>193400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-32572.449999999986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</row>
    <row r="7" spans="1:2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</row>
    <row r="8" spans="1:249">
      <c r="A8" s="8">
        <f>B8/F2</f>
        <v>-6.2518845082336835E-2</v>
      </c>
      <c r="B8" s="7">
        <f>SUM(D8:MI8)</f>
        <v>-12091.144638923945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</row>
    <row r="9" spans="1:24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</row>
    <row r="10" spans="1:249">
      <c r="DY10" s="1" t="s">
        <v>41</v>
      </c>
    </row>
    <row r="12" spans="1:249">
      <c r="C12" s="17" t="s">
        <v>26</v>
      </c>
      <c r="D12" s="17" t="s">
        <v>27</v>
      </c>
    </row>
    <row r="13" spans="1:249">
      <c r="C13" s="10">
        <v>600</v>
      </c>
      <c r="D13" s="10">
        <v>7.2480000000000002</v>
      </c>
    </row>
    <row r="14" spans="1:24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A1" workbookViewId="0">
      <selection activeCell="IO5" sqref="IO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9">
      <c r="C2" s="1" t="s">
        <v>21</v>
      </c>
      <c r="D2" s="1" t="s">
        <v>7</v>
      </c>
      <c r="E2">
        <v>5.4</v>
      </c>
      <c r="F2">
        <f>E2*10000</f>
        <v>54000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-6825.1300000000019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</row>
    <row r="7" spans="1:2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</row>
    <row r="8" spans="1:249">
      <c r="A8" s="8">
        <f>B8/F2</f>
        <v>-2.376979686006158E-2</v>
      </c>
      <c r="B8" s="7">
        <f>SUM(D8:MI8)</f>
        <v>-1283.5690304433253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</row>
    <row r="9" spans="1:24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</row>
    <row r="12" spans="1:249">
      <c r="C12" s="17" t="s">
        <v>26</v>
      </c>
      <c r="D12" s="17" t="s">
        <v>27</v>
      </c>
    </row>
    <row r="13" spans="1:249">
      <c r="C13" s="10">
        <v>300</v>
      </c>
      <c r="D13" s="10">
        <v>8.4870000000000001</v>
      </c>
    </row>
    <row r="14" spans="1:24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3"/>
  <sheetViews>
    <sheetView tabSelected="1" topLeftCell="HE1" workbookViewId="0">
      <selection activeCell="HV5" sqref="HV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0">
      <c r="C2" s="1" t="s">
        <v>58</v>
      </c>
      <c r="D2" s="1" t="s">
        <v>7</v>
      </c>
      <c r="E2">
        <v>7.83</v>
      </c>
      <c r="F2">
        <f>E2*10000</f>
        <v>78300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</row>
    <row r="6" spans="1:230">
      <c r="B6" s="15">
        <f>SUM(D6:MI6)</f>
        <v>-18832.939999999999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</row>
    <row r="7" spans="1:23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</row>
    <row r="8" spans="1:230">
      <c r="A8" s="8">
        <f>B8/F2</f>
        <v>-1.8817415491758947E-2</v>
      </c>
      <c r="B8" s="7">
        <f>SUM(D8:MI8)</f>
        <v>-1473.4036330047254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</row>
    <row r="9" spans="1:23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</row>
    <row r="10" spans="1:230">
      <c r="GF10" t="s">
        <v>88</v>
      </c>
    </row>
    <row r="11" spans="1:230">
      <c r="GF11" t="s">
        <v>87</v>
      </c>
    </row>
    <row r="12" spans="1:230">
      <c r="C12" s="17" t="s">
        <v>26</v>
      </c>
      <c r="D12" s="17" t="s">
        <v>27</v>
      </c>
    </row>
    <row r="13" spans="1:2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"/>
  <sheetViews>
    <sheetView topLeftCell="DP1" workbookViewId="0">
      <selection activeCell="EE5" sqref="E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5">
      <c r="C2" s="1" t="s">
        <v>80</v>
      </c>
      <c r="D2" s="1" t="s">
        <v>7</v>
      </c>
      <c r="E2">
        <v>6.54</v>
      </c>
      <c r="F2">
        <f>E2*10000</f>
        <v>65400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</row>
    <row r="6" spans="1:135">
      <c r="B6" s="15">
        <f>SUM(D6:MI6)</f>
        <v>-148863.20000000004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</row>
    <row r="7" spans="1:13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</row>
    <row r="8" spans="1:135">
      <c r="A8" s="8">
        <f>B8/F2</f>
        <v>-3.9160741980885518E-2</v>
      </c>
      <c r="B8" s="7">
        <f>SUM(D8:MI8)</f>
        <v>-2561.1125255499128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</row>
    <row r="9" spans="1:13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</row>
    <row r="12" spans="1:135">
      <c r="C12" s="17" t="s">
        <v>26</v>
      </c>
      <c r="D12" s="17" t="s">
        <v>27</v>
      </c>
    </row>
    <row r="13" spans="1:1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"/>
  <sheetViews>
    <sheetView topLeftCell="DW1" workbookViewId="0">
      <selection activeCell="EE5" sqref="E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5">
      <c r="C2" s="1" t="s">
        <v>81</v>
      </c>
      <c r="D2" s="1" t="s">
        <v>7</v>
      </c>
      <c r="E2">
        <v>10.41</v>
      </c>
      <c r="F2">
        <f>E2*10000</f>
        <v>104100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</row>
    <row r="6" spans="1:135">
      <c r="B6" s="15">
        <f>SUM(D6:MI6)</f>
        <v>-86878.329999999958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</row>
    <row r="7" spans="1:13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</row>
    <row r="8" spans="1:135">
      <c r="A8" s="8">
        <f>B8/F2</f>
        <v>-8.3593678015873758E-3</v>
      </c>
      <c r="B8" s="7">
        <f>SUM(D8:MI8)</f>
        <v>-870.21018814524587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</row>
    <row r="9" spans="1:13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</row>
    <row r="12" spans="1:135">
      <c r="C12" s="17" t="s">
        <v>26</v>
      </c>
      <c r="D12" s="17" t="s">
        <v>27</v>
      </c>
    </row>
    <row r="13" spans="1:1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7"/>
  <sheetViews>
    <sheetView topLeftCell="IG1" workbookViewId="0">
      <selection activeCell="IO5" sqref="IO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10366.390000000027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</row>
    <row r="7" spans="1:2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</row>
    <row r="8" spans="1:249">
      <c r="A8" s="8">
        <f>B8/F2</f>
        <v>4.0192167886812026E-4</v>
      </c>
      <c r="B8" s="7">
        <f>SUM(D8:MI8)</f>
        <v>3840.6831789279836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</row>
    <row r="9" spans="1:24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</row>
    <row r="10" spans="1:249">
      <c r="B10" s="10">
        <f>B6/B8</f>
        <v>2.6991005290088799</v>
      </c>
      <c r="GS10" t="s">
        <v>85</v>
      </c>
    </row>
    <row r="12" spans="1:249">
      <c r="C12" s="17" t="s">
        <v>26</v>
      </c>
      <c r="D12" s="17" t="s">
        <v>27</v>
      </c>
    </row>
    <row r="13" spans="1:249">
      <c r="C13" s="10">
        <v>1000</v>
      </c>
      <c r="D13" s="10">
        <v>7.5910000000000002</v>
      </c>
    </row>
    <row r="14" spans="1:249">
      <c r="C14">
        <v>900</v>
      </c>
      <c r="D14">
        <v>5.9</v>
      </c>
    </row>
    <row r="15" spans="1:249">
      <c r="A15" s="1" t="s">
        <v>28</v>
      </c>
      <c r="B15" s="38">
        <v>11232</v>
      </c>
      <c r="C15">
        <v>1900</v>
      </c>
      <c r="D15">
        <v>6</v>
      </c>
    </row>
    <row r="16" spans="1:24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7"/>
  <sheetViews>
    <sheetView topLeftCell="HZ1" workbookViewId="0">
      <selection activeCell="IO5" sqref="IO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9">
      <c r="C2" s="1" t="s">
        <v>17</v>
      </c>
      <c r="D2" s="1" t="s">
        <v>7</v>
      </c>
      <c r="E2">
        <v>220.9</v>
      </c>
      <c r="F2">
        <f>E2*10000</f>
        <v>2209000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56212.119999999879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</row>
    <row r="7" spans="1:2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</row>
    <row r="8" spans="1:249">
      <c r="A8" s="8">
        <f>B8/F2</f>
        <v>2.3765038346640279E-3</v>
      </c>
      <c r="B8" s="7">
        <f>SUM(D8:MI8)</f>
        <v>5249.6969707728376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</row>
    <row r="9" spans="1:24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</row>
    <row r="10" spans="1:249">
      <c r="B10" s="10">
        <f>B6/B8</f>
        <v>10.707688522395717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9">
      <c r="AB11" s="1" t="s">
        <v>61</v>
      </c>
    </row>
    <row r="13" spans="1:249">
      <c r="C13" s="17" t="s">
        <v>26</v>
      </c>
      <c r="D13" s="17" t="s">
        <v>27</v>
      </c>
      <c r="E13" s="1" t="s">
        <v>28</v>
      </c>
    </row>
    <row r="14" spans="1:24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5"/>
  <sheetViews>
    <sheetView topLeftCell="HB1" workbookViewId="0">
      <selection activeCell="HR5" sqref="HR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6">
      <c r="C2" s="1" t="s">
        <v>33</v>
      </c>
      <c r="D2" s="1" t="s">
        <v>7</v>
      </c>
      <c r="E2">
        <v>11.94</v>
      </c>
      <c r="F2">
        <f>E2*10000</f>
        <v>119400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</row>
    <row r="6" spans="1:226">
      <c r="B6" s="15">
        <f>SUM(D6:MI6)</f>
        <v>-49094.620000000024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</row>
    <row r="7" spans="1:22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</row>
    <row r="8" spans="1:226">
      <c r="A8" s="8">
        <f>B8/F2</f>
        <v>-0.10801317145576594</v>
      </c>
      <c r="B8" s="7">
        <f>SUM(D8:MI8)</f>
        <v>-12896.772671818453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</row>
    <row r="9" spans="1:22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</row>
    <row r="10" spans="1:226">
      <c r="B10">
        <f>B6/B8</f>
        <v>3.8067368673776625</v>
      </c>
      <c r="DF10" t="s">
        <v>82</v>
      </c>
    </row>
    <row r="12" spans="1:226">
      <c r="C12" s="17" t="s">
        <v>26</v>
      </c>
      <c r="D12" s="17" t="s">
        <v>27</v>
      </c>
    </row>
    <row r="13" spans="1:226">
      <c r="C13" s="10">
        <v>800</v>
      </c>
      <c r="D13" s="10">
        <v>14.318</v>
      </c>
    </row>
    <row r="14" spans="1:22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7"/>
  <sheetViews>
    <sheetView topLeftCell="IF1" workbookViewId="0">
      <selection activeCell="IO5" sqref="IO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</row>
    <row r="6" spans="1:249">
      <c r="B6" s="15">
        <f>SUM(D6:MI6)</f>
        <v>-9489.990000000078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</row>
    <row r="7" spans="1:2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</row>
    <row r="8" spans="1:249">
      <c r="A8" s="8">
        <f>B8/F2</f>
        <v>-1.2470203753674645E-3</v>
      </c>
      <c r="B8" s="7">
        <f>SUM(D8:MI8)</f>
        <v>-3685.1946132859312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</row>
    <row r="9" spans="1:24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</row>
    <row r="10" spans="1:249">
      <c r="B10">
        <f>B6/B8</f>
        <v>2.575166577576824</v>
      </c>
      <c r="AJ10" t="s">
        <v>65</v>
      </c>
      <c r="HN10" t="s">
        <v>90</v>
      </c>
    </row>
    <row r="12" spans="1:249">
      <c r="C12" s="17" t="s">
        <v>26</v>
      </c>
      <c r="D12" s="17" t="s">
        <v>27</v>
      </c>
      <c r="E12" s="1" t="s">
        <v>30</v>
      </c>
    </row>
    <row r="13" spans="1:24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9">
      <c r="A14" s="1" t="s">
        <v>29</v>
      </c>
      <c r="B14" s="16">
        <v>43040</v>
      </c>
      <c r="C14">
        <v>1700</v>
      </c>
      <c r="D14">
        <v>8.23</v>
      </c>
    </row>
    <row r="15" spans="1:249">
      <c r="A15" s="1" t="s">
        <v>29</v>
      </c>
      <c r="B15" s="16">
        <v>43054</v>
      </c>
      <c r="C15">
        <v>2400</v>
      </c>
      <c r="D15">
        <v>8.34</v>
      </c>
    </row>
    <row r="16" spans="1:24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2018-08-13T09:41:00Z</dcterms:modified>
</cp:coreProperties>
</file>