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00" yWindow="240" windowWidth="2560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10" i="31" l="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<sst xmlns="http://schemas.openxmlformats.org/spreadsheetml/2006/main" count="96" uniqueCount="19">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</sst>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749960"/>
        <c:axId val="1891754536"/>
      </c:lineChart>
      <c:catAx>
        <c:axId val="189174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754536"/>
        <c:crosses val="autoZero"/>
        <c:auto val="1"/>
        <c:lblAlgn val="ctr"/>
        <c:lblOffset val="100"/>
        <c:noMultiLvlLbl val="0"/>
      </c:catAx>
      <c:valAx>
        <c:axId val="189175453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174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137576"/>
        <c:axId val="1719129144"/>
      </c:lineChart>
      <c:catAx>
        <c:axId val="171913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129144"/>
        <c:crosses val="autoZero"/>
        <c:auto val="1"/>
        <c:lblAlgn val="ctr"/>
        <c:lblOffset val="100"/>
        <c:noMultiLvlLbl val="0"/>
      </c:catAx>
      <c:valAx>
        <c:axId val="171912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913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627880"/>
        <c:axId val="-2078633960"/>
      </c:lineChart>
      <c:catAx>
        <c:axId val="-207862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633960"/>
        <c:crosses val="autoZero"/>
        <c:auto val="1"/>
        <c:lblAlgn val="ctr"/>
        <c:lblOffset val="100"/>
        <c:noMultiLvlLbl val="0"/>
      </c:catAx>
      <c:valAx>
        <c:axId val="-2078633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6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084472"/>
        <c:axId val="1719081368"/>
      </c:lineChart>
      <c:catAx>
        <c:axId val="171908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081368"/>
        <c:crosses val="autoZero"/>
        <c:auto val="1"/>
        <c:lblAlgn val="ctr"/>
        <c:lblOffset val="100"/>
        <c:noMultiLvlLbl val="0"/>
      </c:catAx>
      <c:valAx>
        <c:axId val="171908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908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050616"/>
        <c:axId val="1719038728"/>
      </c:lineChart>
      <c:catAx>
        <c:axId val="171905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038728"/>
        <c:crosses val="autoZero"/>
        <c:auto val="1"/>
        <c:lblAlgn val="ctr"/>
        <c:lblOffset val="100"/>
        <c:noMultiLvlLbl val="0"/>
      </c:catAx>
      <c:valAx>
        <c:axId val="1719038728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1905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999992"/>
        <c:axId val="1719002968"/>
      </c:lineChart>
      <c:catAx>
        <c:axId val="171899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002968"/>
        <c:crosses val="autoZero"/>
        <c:auto val="1"/>
        <c:lblAlgn val="ctr"/>
        <c:lblOffset val="100"/>
        <c:noMultiLvlLbl val="0"/>
      </c:catAx>
      <c:valAx>
        <c:axId val="171900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899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947336"/>
        <c:axId val="1718950344"/>
      </c:lineChart>
      <c:catAx>
        <c:axId val="171894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950344"/>
        <c:crosses val="autoZero"/>
        <c:auto val="1"/>
        <c:lblAlgn val="ctr"/>
        <c:lblOffset val="100"/>
        <c:noMultiLvlLbl val="0"/>
      </c:catAx>
      <c:valAx>
        <c:axId val="171895034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1894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802664"/>
        <c:axId val="-1974808696"/>
      </c:lineChart>
      <c:catAx>
        <c:axId val="-197480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4808696"/>
        <c:crosses val="autoZero"/>
        <c:auto val="1"/>
        <c:lblAlgn val="ctr"/>
        <c:lblOffset val="100"/>
        <c:noMultiLvlLbl val="0"/>
      </c:catAx>
      <c:valAx>
        <c:axId val="-197480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480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380584"/>
        <c:axId val="1719358680"/>
      </c:lineChart>
      <c:catAx>
        <c:axId val="171938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358680"/>
        <c:crosses val="autoZero"/>
        <c:auto val="1"/>
        <c:lblAlgn val="ctr"/>
        <c:lblOffset val="100"/>
        <c:noMultiLvlLbl val="0"/>
      </c:catAx>
      <c:valAx>
        <c:axId val="171935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938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291864"/>
        <c:axId val="1719294808"/>
      </c:lineChart>
      <c:catAx>
        <c:axId val="171929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294808"/>
        <c:crosses val="autoZero"/>
        <c:auto val="1"/>
        <c:lblAlgn val="ctr"/>
        <c:lblOffset val="100"/>
        <c:noMultiLvlLbl val="0"/>
      </c:catAx>
      <c:valAx>
        <c:axId val="1719294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1929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264488"/>
        <c:axId val="1719267288"/>
      </c:lineChart>
      <c:catAx>
        <c:axId val="171926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267288"/>
        <c:crosses val="autoZero"/>
        <c:auto val="1"/>
        <c:lblAlgn val="ctr"/>
        <c:lblOffset val="100"/>
        <c:noMultiLvlLbl val="0"/>
      </c:catAx>
      <c:valAx>
        <c:axId val="171926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926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768824"/>
        <c:axId val="1891771880"/>
      </c:lineChart>
      <c:catAx>
        <c:axId val="189176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771880"/>
        <c:crosses val="autoZero"/>
        <c:auto val="1"/>
        <c:lblAlgn val="ctr"/>
        <c:lblOffset val="100"/>
        <c:noMultiLvlLbl val="0"/>
      </c:catAx>
      <c:valAx>
        <c:axId val="189177188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176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97176"/>
        <c:axId val="1891700152"/>
      </c:lineChart>
      <c:catAx>
        <c:axId val="189169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700152"/>
        <c:crosses val="autoZero"/>
        <c:auto val="1"/>
        <c:lblAlgn val="ctr"/>
        <c:lblOffset val="100"/>
        <c:noMultiLvlLbl val="0"/>
      </c:catAx>
      <c:valAx>
        <c:axId val="189170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169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205368"/>
        <c:axId val="1719208376"/>
      </c:lineChart>
      <c:catAx>
        <c:axId val="171920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208376"/>
        <c:crosses val="autoZero"/>
        <c:auto val="1"/>
        <c:lblAlgn val="ctr"/>
        <c:lblOffset val="100"/>
        <c:noMultiLvlLbl val="0"/>
      </c:catAx>
      <c:valAx>
        <c:axId val="171920837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1920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149576"/>
        <c:axId val="1719145864"/>
      </c:lineChart>
      <c:catAx>
        <c:axId val="171914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145864"/>
        <c:crosses val="autoZero"/>
        <c:auto val="1"/>
        <c:lblAlgn val="ctr"/>
        <c:lblOffset val="100"/>
        <c:noMultiLvlLbl val="0"/>
      </c:catAx>
      <c:valAx>
        <c:axId val="171914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914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中国石化!$D$9:$CP$9</c:f>
              <c:numCache>
                <c:formatCode>#,##0.00;[Red]#,##0.00</c:formatCode>
                <c:ptCount val="91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369256"/>
        <c:axId val="-2078382776"/>
      </c:lineChart>
      <c:catAx>
        <c:axId val="-20783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382776"/>
        <c:crosses val="autoZero"/>
        <c:auto val="1"/>
        <c:lblAlgn val="ctr"/>
        <c:lblOffset val="100"/>
        <c:noMultiLvlLbl val="0"/>
      </c:catAx>
      <c:valAx>
        <c:axId val="-2078382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3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29</xdr:row>
      <xdr:rowOff>63500</xdr:rowOff>
    </xdr:from>
    <xdr:to>
      <xdr:col>14</xdr:col>
      <xdr:colOff>101600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9"/>
  <sheetViews>
    <sheetView tabSelected="1" topLeftCell="BL1" workbookViewId="0">
      <selection activeCell="BT29" sqref="BT2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2">
      <c r="A1" s="6"/>
      <c r="B1" s="6"/>
      <c r="C1" s="6"/>
      <c r="D1" s="6"/>
      <c r="E1" s="6"/>
      <c r="F1" s="6"/>
    </row>
    <row r="2" spans="1:7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2">
      <c r="A3" s="6"/>
      <c r="B3" s="6"/>
      <c r="C3" s="8" t="s">
        <v>0</v>
      </c>
      <c r="D3" s="6"/>
      <c r="E3" s="6"/>
      <c r="F3" s="6"/>
    </row>
    <row r="4" spans="1: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</row>
    <row r="5" spans="1:7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</row>
    <row r="6" spans="1:72">
      <c r="A6" s="6"/>
      <c r="B6" s="12">
        <f>SUM(D6:IX6)</f>
        <v>-183805.58000000002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</row>
    <row r="7" spans="1:7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</row>
    <row r="8" spans="1:7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</row>
    <row r="9" spans="1:7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</row>
    <row r="10" spans="1:72">
      <c r="A10" s="4">
        <f>B10/F2</f>
        <v>-5.6728454117601253E-3</v>
      </c>
      <c r="B10" s="3">
        <f>SUM(D10:IX10)</f>
        <v>-3578.4308857382871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" si="27">BT6/BT9</f>
        <v>207.01500277829226</v>
      </c>
    </row>
    <row r="11" spans="1:7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</row>
    <row r="12" spans="1:7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</row>
    <row r="13" spans="1:7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</row>
    <row r="14" spans="1:72">
      <c r="A14" s="6"/>
      <c r="B14" s="6">
        <f>B6/B10</f>
        <v>51.364854001386703</v>
      </c>
      <c r="C14" s="6"/>
      <c r="D14" s="6"/>
      <c r="E14" s="6"/>
      <c r="F14" s="6"/>
    </row>
    <row r="15" spans="1:72">
      <c r="A15" s="6"/>
      <c r="B15" s="6"/>
      <c r="C15" s="6"/>
      <c r="D15" s="6"/>
      <c r="E15" s="6"/>
      <c r="F15" s="6"/>
    </row>
    <row r="16" spans="1: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9"/>
  <sheetViews>
    <sheetView topLeftCell="BJ1" workbookViewId="0">
      <selection activeCell="BT5" sqref="B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2">
      <c r="A1" s="6"/>
      <c r="B1" s="6"/>
      <c r="C1" s="6"/>
      <c r="D1" s="6"/>
      <c r="E1" s="6"/>
      <c r="F1" s="6"/>
    </row>
    <row r="2" spans="1:7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2">
      <c r="A3" s="6"/>
      <c r="B3" s="6"/>
      <c r="C3" s="1" t="s">
        <v>0</v>
      </c>
    </row>
    <row r="4" spans="1: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</row>
    <row r="5" spans="1:7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</row>
    <row r="6" spans="1:72">
      <c r="A6" s="6"/>
      <c r="B6" s="12">
        <f>SUM(D6:IX6)</f>
        <v>13797.620000000003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</row>
    <row r="7" spans="1:7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</row>
    <row r="8" spans="1:7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</row>
    <row r="9" spans="1:7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</row>
    <row r="10" spans="1:72" s="9" customFormat="1">
      <c r="A10" s="19">
        <f>B10/F2</f>
        <v>1.557236315066854E-4</v>
      </c>
      <c r="B10" s="20">
        <f>SUM(D10:IX10)</f>
        <v>19.558888117239686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</row>
    <row r="11" spans="1:7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</row>
    <row r="12" spans="1:7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</row>
    <row r="13" spans="1:7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</row>
    <row r="14" spans="1:72">
      <c r="A14" s="6"/>
      <c r="B14" s="6">
        <f>B6/B10</f>
        <v>705.43989603572811</v>
      </c>
      <c r="C14" s="6"/>
      <c r="D14" s="6"/>
      <c r="E14" s="6"/>
      <c r="F14" s="6"/>
    </row>
    <row r="15" spans="1:72">
      <c r="A15" s="6"/>
      <c r="B15" s="6"/>
      <c r="C15" s="6"/>
      <c r="D15" s="6"/>
      <c r="E15" s="6"/>
      <c r="F15" s="6"/>
    </row>
    <row r="16" spans="1: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9"/>
  <sheetViews>
    <sheetView topLeftCell="BH1" workbookViewId="0">
      <selection activeCell="BT5" sqref="B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2">
      <c r="A1" s="6"/>
      <c r="B1" s="6"/>
      <c r="C1" s="6"/>
      <c r="D1" s="6"/>
      <c r="E1" s="6"/>
      <c r="F1" s="6"/>
    </row>
    <row r="2" spans="1:7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2">
      <c r="A3" s="6"/>
      <c r="B3" s="6"/>
      <c r="C3" s="1" t="s">
        <v>0</v>
      </c>
    </row>
    <row r="4" spans="1: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</row>
    <row r="5" spans="1:7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</row>
    <row r="6" spans="1:72">
      <c r="A6" s="6"/>
      <c r="B6" s="12">
        <f>SUM(D6:IX6)</f>
        <v>-88309.74000000002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</row>
    <row r="7" spans="1:7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</row>
    <row r="8" spans="1:7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</row>
    <row r="9" spans="1:7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</row>
    <row r="10" spans="1:72">
      <c r="A10" s="4">
        <f>B10/F2</f>
        <v>-2.3194272083289773E-2</v>
      </c>
      <c r="B10" s="3">
        <f>SUM(D10:IX10)</f>
        <v>-1516.9053942471512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>BO6/BO9</f>
        <v>32.749869904596707</v>
      </c>
      <c r="BP10" s="6">
        <f>BP6/BP9</f>
        <v>32.009906152241918</v>
      </c>
      <c r="BQ10" s="6">
        <f>BQ6/BQ9</f>
        <v>30.474274861878452</v>
      </c>
      <c r="BR10" s="6">
        <f>BR6/BR9</f>
        <v>54.644951682772408</v>
      </c>
      <c r="BS10" s="6">
        <f>BS6/BS9</f>
        <v>-47.416736824381211</v>
      </c>
      <c r="BT10" s="6">
        <f>BT6/BT9</f>
        <v>-44.245273548602974</v>
      </c>
    </row>
    <row r="11" spans="1:7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</row>
    <row r="12" spans="1:7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</row>
    <row r="13" spans="1:7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</row>
    <row r="14" spans="1:72">
      <c r="A14" s="6"/>
      <c r="B14" s="6">
        <f>B6/B10</f>
        <v>58.217038672888791</v>
      </c>
      <c r="C14" s="6"/>
      <c r="D14" s="6"/>
      <c r="E14" s="6"/>
      <c r="F14" s="6"/>
    </row>
    <row r="15" spans="1:72">
      <c r="A15" s="6"/>
      <c r="B15" s="6"/>
      <c r="C15" s="6"/>
      <c r="D15" s="6"/>
      <c r="E15" s="6"/>
      <c r="F15" s="6"/>
    </row>
    <row r="16" spans="1: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9"/>
  <sheetViews>
    <sheetView topLeftCell="BF1" workbookViewId="0">
      <selection activeCell="BT5" sqref="B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2">
      <c r="A1" s="6"/>
      <c r="B1" s="6"/>
      <c r="C1" s="6"/>
      <c r="D1" s="6"/>
      <c r="E1" s="6"/>
      <c r="F1" s="6"/>
    </row>
    <row r="2" spans="1:7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2">
      <c r="A3" s="6"/>
      <c r="B3" s="6"/>
      <c r="C3" s="1" t="s">
        <v>0</v>
      </c>
    </row>
    <row r="4" spans="1: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</row>
    <row r="5" spans="1:7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</row>
    <row r="6" spans="1:72">
      <c r="A6" s="6"/>
      <c r="B6" s="12">
        <f>SUM(D6:IX6)</f>
        <v>-15178.420000000002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</row>
    <row r="7" spans="1:7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</row>
    <row r="8" spans="1:7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</row>
    <row r="9" spans="1:7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</row>
    <row r="10" spans="1:72">
      <c r="A10" s="4">
        <f>B10/F2</f>
        <v>-1.4784321445914317E-3</v>
      </c>
      <c r="B10" s="3">
        <f>SUM(D10:IX10)</f>
        <v>-153.90478625196803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" si="28">BT6/BT9</f>
        <v>-11.798556608028868</v>
      </c>
    </row>
    <row r="11" spans="1:7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</row>
    <row r="12" spans="1:7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</row>
    <row r="13" spans="1:7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</row>
    <row r="14" spans="1:72">
      <c r="A14" s="6"/>
      <c r="B14" s="6">
        <f>B6/B10</f>
        <v>98.622144051779998</v>
      </c>
      <c r="C14" s="6"/>
      <c r="D14" s="6"/>
      <c r="E14" s="6"/>
      <c r="F14" s="6"/>
    </row>
    <row r="15" spans="1:72">
      <c r="A15" s="6"/>
      <c r="B15" s="6"/>
      <c r="C15" s="6"/>
      <c r="D15" s="6"/>
      <c r="E15" s="6"/>
      <c r="F15" s="6"/>
    </row>
    <row r="16" spans="1: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opLeftCell="AT1" workbookViewId="0">
      <selection activeCell="BD5" sqref="BD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6">
      <c r="A1" s="6"/>
      <c r="B1" s="6"/>
      <c r="C1" s="6"/>
      <c r="D1" s="6"/>
      <c r="E1" s="6"/>
      <c r="F1" s="6"/>
    </row>
    <row r="2" spans="1:5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56">
      <c r="A3" s="6"/>
      <c r="B3" s="6"/>
      <c r="C3" s="1" t="s">
        <v>0</v>
      </c>
    </row>
    <row r="4" spans="1: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</row>
    <row r="5" spans="1:5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</row>
    <row r="6" spans="1:56">
      <c r="A6" s="6"/>
      <c r="B6" s="12">
        <f>SUM(D6:IX6)</f>
        <v>-4508.8199999999833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</row>
    <row r="7" spans="1:5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</row>
    <row r="8" spans="1:5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</row>
    <row r="9" spans="1:5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</row>
    <row r="10" spans="1:56">
      <c r="A10" s="4">
        <f>B10/F2</f>
        <v>-8.177155980975564E-5</v>
      </c>
      <c r="B10" s="3">
        <f>SUM(D10:IX10)</f>
        <v>-781.392671230063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" si="24">BD6/BD9</f>
        <v>574.86950354609928</v>
      </c>
    </row>
    <row r="11" spans="1:5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</row>
    <row r="12" spans="1:5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</row>
    <row r="13" spans="1:5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</row>
    <row r="14" spans="1:56">
      <c r="A14" s="6"/>
      <c r="B14" s="6">
        <f>B6/B10</f>
        <v>5.7702358442935351</v>
      </c>
      <c r="C14" s="6"/>
      <c r="D14" s="6"/>
      <c r="E14" s="6"/>
      <c r="F14" s="6"/>
    </row>
    <row r="15" spans="1:56">
      <c r="A15" s="6"/>
      <c r="B15" s="6"/>
      <c r="C15" s="6"/>
      <c r="D15" s="6"/>
      <c r="E15" s="6"/>
      <c r="F15" s="6"/>
    </row>
    <row r="16" spans="1: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opLeftCell="AR1" workbookViewId="0">
      <selection activeCell="BD5" sqref="BD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6">
      <c r="A1" s="6"/>
      <c r="B1" s="6"/>
      <c r="C1" s="6"/>
      <c r="D1" s="6"/>
      <c r="E1" s="6"/>
      <c r="F1" s="6"/>
    </row>
    <row r="2" spans="1:5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56">
      <c r="A3" s="6"/>
      <c r="B3" s="6"/>
      <c r="C3" s="1" t="s">
        <v>0</v>
      </c>
    </row>
    <row r="4" spans="1: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</row>
    <row r="5" spans="1:5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</row>
    <row r="6" spans="1:56">
      <c r="A6" s="6"/>
      <c r="B6" s="12">
        <f>SUM(D6:IX6)</f>
        <v>-75126.330000000016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</row>
    <row r="7" spans="1:5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</row>
    <row r="8" spans="1:5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</row>
    <row r="9" spans="1:5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</row>
    <row r="10" spans="1:56">
      <c r="A10" s="4">
        <f>B10/F2</f>
        <v>-3.9662264753720913E-3</v>
      </c>
      <c r="B10" s="3">
        <f>SUM(D10:IX10)</f>
        <v>-8761.3942840969503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" si="26">BD6/BD9</f>
        <v>1097.4070695553023</v>
      </c>
    </row>
    <row r="11" spans="1:5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</row>
    <row r="12" spans="1:5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</row>
    <row r="13" spans="1:5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</row>
    <row r="14" spans="1:56">
      <c r="A14" s="6"/>
      <c r="B14" s="6">
        <f>B6/B10</f>
        <v>8.5747002775989554</v>
      </c>
      <c r="C14" s="6"/>
      <c r="D14" s="6"/>
      <c r="E14" s="6"/>
      <c r="F14" s="6"/>
    </row>
    <row r="15" spans="1:56">
      <c r="A15" s="6"/>
      <c r="B15" s="6"/>
      <c r="C15" s="6"/>
      <c r="D15" s="6"/>
      <c r="E15" s="6"/>
      <c r="F15" s="6"/>
    </row>
    <row r="16" spans="1: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opLeftCell="AS1" workbookViewId="0">
      <selection activeCell="BD5" sqref="BD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6">
      <c r="A1" s="6"/>
      <c r="B1" s="6"/>
      <c r="C1" s="6"/>
      <c r="D1" s="6"/>
      <c r="E1" s="6"/>
      <c r="F1" s="6"/>
    </row>
    <row r="2" spans="1:5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56">
      <c r="A3" s="6"/>
      <c r="B3" s="6"/>
      <c r="C3" s="1" t="s">
        <v>0</v>
      </c>
    </row>
    <row r="4" spans="1: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</row>
    <row r="5" spans="1:5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</row>
    <row r="6" spans="1:56">
      <c r="A6" s="6"/>
      <c r="B6" s="12">
        <f>SUM(D6:IX6)</f>
        <v>-60591.93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</row>
    <row r="7" spans="1:5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</row>
    <row r="8" spans="1:5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</row>
    <row r="9" spans="1:5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</row>
    <row r="10" spans="1:56">
      <c r="A10" s="4">
        <f>B10/F2</f>
        <v>-9.909361405131227E-2</v>
      </c>
      <c r="B10" s="3">
        <f>SUM(D10:IX10)</f>
        <v>-397.36539234576225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" si="26">BD6/BD9</f>
        <v>-1.2450828729281769</v>
      </c>
    </row>
    <row r="11" spans="1:5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</row>
    <row r="12" spans="1:5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</row>
    <row r="13" spans="1:5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</row>
    <row r="14" spans="1:56">
      <c r="A14" s="6"/>
      <c r="B14" s="6">
        <f>B6/B10</f>
        <v>152.48416486978999</v>
      </c>
      <c r="C14" s="6"/>
      <c r="D14" s="6"/>
      <c r="E14" s="6"/>
      <c r="F14" s="6"/>
    </row>
    <row r="15" spans="1:56">
      <c r="A15" s="6"/>
      <c r="B15" s="6"/>
      <c r="C15" s="6"/>
      <c r="D15" s="6"/>
      <c r="E15" s="6"/>
      <c r="F15" s="6"/>
    </row>
    <row r="16" spans="1: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opLeftCell="AP1" workbookViewId="0">
      <selection activeCell="BD5" sqref="BD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6">
      <c r="A1" s="6"/>
      <c r="B1" s="6"/>
      <c r="C1" s="6"/>
      <c r="D1" s="6"/>
      <c r="E1" s="6"/>
      <c r="F1" s="6"/>
    </row>
    <row r="2" spans="1:5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56">
      <c r="A3" s="6"/>
      <c r="B3" s="6"/>
      <c r="C3" s="1" t="s">
        <v>0</v>
      </c>
    </row>
    <row r="4" spans="1: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</row>
    <row r="5" spans="1:5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</row>
    <row r="6" spans="1:56">
      <c r="A6" s="6"/>
      <c r="B6" s="12">
        <f>SUM(D6:IX6)</f>
        <v>-142160.18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</row>
    <row r="7" spans="1:5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</row>
    <row r="8" spans="1:5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</row>
    <row r="9" spans="1:5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</row>
    <row r="10" spans="1:56">
      <c r="A10" s="4">
        <f>B10/F2</f>
        <v>-2.2676781054411236E-2</v>
      </c>
      <c r="B10" s="3">
        <f>SUM(D10:IX10)</f>
        <v>-2580.617683991999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" si="22">BD6/BD9</f>
        <v>-62.367529880478081</v>
      </c>
    </row>
    <row r="11" spans="1:5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</row>
    <row r="12" spans="1:5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</row>
    <row r="13" spans="1:5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</row>
    <row r="14" spans="1:56">
      <c r="A14" s="6"/>
      <c r="B14" s="6">
        <f>B6/B10</f>
        <v>55.08765629323679</v>
      </c>
      <c r="C14" s="6"/>
      <c r="D14" s="6"/>
      <c r="E14" s="6"/>
      <c r="F14" s="6"/>
    </row>
    <row r="15" spans="1:56">
      <c r="A15" s="6"/>
      <c r="B15" s="6"/>
      <c r="C15" s="6"/>
      <c r="D15" s="6"/>
      <c r="E15" s="6"/>
      <c r="F15" s="6"/>
    </row>
    <row r="16" spans="1: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2018-06-04T10:02:05Z</dcterms:modified>
</cp:coreProperties>
</file>