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900" yWindow="0" windowWidth="25600" windowHeight="16060" tabRatio="996" activeTab="19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8" i="20" l="1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<sst xmlns="http://schemas.openxmlformats.org/spreadsheetml/2006/main" count="282" uniqueCount="72">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</sst>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01352"/>
        <c:axId val="2144453688"/>
      </c:lineChart>
      <c:catAx>
        <c:axId val="214520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53688"/>
        <c:crosses val="autoZero"/>
        <c:auto val="1"/>
        <c:lblAlgn val="ctr"/>
        <c:lblOffset val="100"/>
        <c:noMultiLvlLbl val="0"/>
      </c:catAx>
      <c:valAx>
        <c:axId val="214445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0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750456"/>
        <c:axId val="-2021747448"/>
      </c:lineChart>
      <c:catAx>
        <c:axId val="-202175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47448"/>
        <c:crosses val="autoZero"/>
        <c:auto val="1"/>
        <c:lblAlgn val="ctr"/>
        <c:lblOffset val="100"/>
        <c:noMultiLvlLbl val="0"/>
      </c:catAx>
      <c:valAx>
        <c:axId val="-202174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75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10088"/>
        <c:axId val="-2021807080"/>
      </c:lineChart>
      <c:catAx>
        <c:axId val="-20218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07080"/>
        <c:crosses val="autoZero"/>
        <c:auto val="1"/>
        <c:lblAlgn val="ctr"/>
        <c:lblOffset val="100"/>
        <c:noMultiLvlLbl val="0"/>
      </c:catAx>
      <c:valAx>
        <c:axId val="-202180708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81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623272"/>
        <c:axId val="-2022620264"/>
      </c:barChart>
      <c:catAx>
        <c:axId val="-202262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20264"/>
        <c:crosses val="autoZero"/>
        <c:auto val="1"/>
        <c:lblAlgn val="ctr"/>
        <c:lblOffset val="100"/>
        <c:noMultiLvlLbl val="0"/>
      </c:catAx>
      <c:valAx>
        <c:axId val="-202262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62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36904"/>
        <c:axId val="-2021833896"/>
      </c:lineChart>
      <c:catAx>
        <c:axId val="-202183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33896"/>
        <c:crosses val="autoZero"/>
        <c:auto val="1"/>
        <c:lblAlgn val="ctr"/>
        <c:lblOffset val="100"/>
        <c:noMultiLvlLbl val="0"/>
      </c:catAx>
      <c:valAx>
        <c:axId val="-202183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3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101624"/>
        <c:axId val="-2022098616"/>
      </c:lineChart>
      <c:catAx>
        <c:axId val="-202210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98616"/>
        <c:crosses val="autoZero"/>
        <c:auto val="1"/>
        <c:lblAlgn val="ctr"/>
        <c:lblOffset val="100"/>
        <c:noMultiLvlLbl val="0"/>
      </c:catAx>
      <c:valAx>
        <c:axId val="-2022098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10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307320"/>
        <c:axId val="-2022630776"/>
      </c:barChart>
      <c:catAx>
        <c:axId val="214530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30776"/>
        <c:crosses val="autoZero"/>
        <c:auto val="1"/>
        <c:lblAlgn val="ctr"/>
        <c:lblOffset val="100"/>
        <c:noMultiLvlLbl val="0"/>
      </c:catAx>
      <c:valAx>
        <c:axId val="-202263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30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94536"/>
        <c:axId val="-2022409784"/>
      </c:lineChart>
      <c:catAx>
        <c:axId val="-202189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409784"/>
        <c:crosses val="autoZero"/>
        <c:auto val="1"/>
        <c:lblAlgn val="ctr"/>
        <c:lblOffset val="100"/>
        <c:noMultiLvlLbl val="0"/>
      </c:catAx>
      <c:valAx>
        <c:axId val="-202240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9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377880"/>
        <c:axId val="-2022413656"/>
      </c:lineChart>
      <c:catAx>
        <c:axId val="-202237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413656"/>
        <c:crosses val="autoZero"/>
        <c:auto val="1"/>
        <c:lblAlgn val="ctr"/>
        <c:lblOffset val="100"/>
        <c:noMultiLvlLbl val="0"/>
      </c:catAx>
      <c:valAx>
        <c:axId val="-202241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37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256696"/>
        <c:axId val="-2022502296"/>
      </c:barChart>
      <c:catAx>
        <c:axId val="-202225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02296"/>
        <c:crosses val="autoZero"/>
        <c:auto val="1"/>
        <c:lblAlgn val="ctr"/>
        <c:lblOffset val="100"/>
        <c:noMultiLvlLbl val="0"/>
      </c:catAx>
      <c:valAx>
        <c:axId val="-202250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25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514008"/>
        <c:axId val="-2022511000"/>
      </c:lineChart>
      <c:catAx>
        <c:axId val="-202251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11000"/>
        <c:crosses val="autoZero"/>
        <c:auto val="1"/>
        <c:lblAlgn val="ctr"/>
        <c:lblOffset val="100"/>
        <c:noMultiLvlLbl val="0"/>
      </c:catAx>
      <c:valAx>
        <c:axId val="-202251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51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56136"/>
        <c:axId val="2144986792"/>
      </c:lineChart>
      <c:catAx>
        <c:axId val="214515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86792"/>
        <c:crosses val="autoZero"/>
        <c:auto val="1"/>
        <c:lblAlgn val="ctr"/>
        <c:lblOffset val="100"/>
        <c:noMultiLvlLbl val="0"/>
      </c:catAx>
      <c:valAx>
        <c:axId val="2144986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15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15704"/>
        <c:axId val="2145312664"/>
      </c:lineChart>
      <c:catAx>
        <c:axId val="214531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12664"/>
        <c:crosses val="autoZero"/>
        <c:auto val="1"/>
        <c:lblAlgn val="ctr"/>
        <c:lblOffset val="100"/>
        <c:noMultiLvlLbl val="0"/>
      </c:catAx>
      <c:valAx>
        <c:axId val="214531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31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427288"/>
        <c:axId val="2144390824"/>
      </c:barChart>
      <c:catAx>
        <c:axId val="214442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90824"/>
        <c:crosses val="autoZero"/>
        <c:auto val="1"/>
        <c:lblAlgn val="ctr"/>
        <c:lblOffset val="100"/>
        <c:noMultiLvlLbl val="0"/>
      </c:catAx>
      <c:valAx>
        <c:axId val="214439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2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36360"/>
        <c:axId val="-2022299752"/>
      </c:lineChart>
      <c:catAx>
        <c:axId val="214523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299752"/>
        <c:crosses val="autoZero"/>
        <c:auto val="1"/>
        <c:lblAlgn val="ctr"/>
        <c:lblOffset val="100"/>
        <c:noMultiLvlLbl val="0"/>
      </c:catAx>
      <c:valAx>
        <c:axId val="-202229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3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53768"/>
        <c:axId val="-2021950760"/>
      </c:lineChart>
      <c:catAx>
        <c:axId val="-202195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50760"/>
        <c:crosses val="autoZero"/>
        <c:auto val="1"/>
        <c:lblAlgn val="ctr"/>
        <c:lblOffset val="100"/>
        <c:noMultiLvlLbl val="0"/>
      </c:catAx>
      <c:valAx>
        <c:axId val="-20219507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95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927784"/>
        <c:axId val="-2021924776"/>
      </c:barChart>
      <c:catAx>
        <c:axId val="-20219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24776"/>
        <c:crosses val="autoZero"/>
        <c:auto val="1"/>
        <c:lblAlgn val="ctr"/>
        <c:lblOffset val="100"/>
        <c:noMultiLvlLbl val="0"/>
      </c:catAx>
      <c:valAx>
        <c:axId val="-202192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92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02136"/>
        <c:axId val="-2021799128"/>
      </c:lineChart>
      <c:catAx>
        <c:axId val="-20218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99128"/>
        <c:crosses val="autoZero"/>
        <c:auto val="1"/>
        <c:lblAlgn val="ctr"/>
        <c:lblOffset val="100"/>
        <c:noMultiLvlLbl val="0"/>
      </c:catAx>
      <c:valAx>
        <c:axId val="-202179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0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87256"/>
        <c:axId val="-2021884248"/>
      </c:lineChart>
      <c:catAx>
        <c:axId val="-202188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84248"/>
        <c:crosses val="autoZero"/>
        <c:auto val="1"/>
        <c:lblAlgn val="ctr"/>
        <c:lblOffset val="100"/>
        <c:noMultiLvlLbl val="0"/>
      </c:catAx>
      <c:valAx>
        <c:axId val="-2021884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88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126760"/>
        <c:axId val="-2022123976"/>
      </c:barChart>
      <c:catAx>
        <c:axId val="-202212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123976"/>
        <c:crosses val="autoZero"/>
        <c:auto val="1"/>
        <c:lblAlgn val="ctr"/>
        <c:lblOffset val="100"/>
        <c:noMultiLvlLbl val="0"/>
      </c:catAx>
      <c:valAx>
        <c:axId val="-202212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12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065944"/>
        <c:axId val="-2022063256"/>
      </c:lineChart>
      <c:catAx>
        <c:axId val="-202206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63256"/>
        <c:crosses val="autoZero"/>
        <c:auto val="1"/>
        <c:lblAlgn val="ctr"/>
        <c:lblOffset val="100"/>
        <c:noMultiLvlLbl val="0"/>
      </c:catAx>
      <c:valAx>
        <c:axId val="-202206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06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033128"/>
        <c:axId val="-2022030120"/>
      </c:lineChart>
      <c:catAx>
        <c:axId val="-202203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30120"/>
        <c:crosses val="autoZero"/>
        <c:auto val="1"/>
        <c:lblAlgn val="ctr"/>
        <c:lblOffset val="100"/>
        <c:noMultiLvlLbl val="0"/>
      </c:catAx>
      <c:valAx>
        <c:axId val="-202203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03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56664"/>
        <c:axId val="2145318680"/>
      </c:barChart>
      <c:catAx>
        <c:axId val="21445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18680"/>
        <c:crosses val="autoZero"/>
        <c:auto val="1"/>
        <c:lblAlgn val="ctr"/>
        <c:lblOffset val="100"/>
        <c:noMultiLvlLbl val="0"/>
      </c:catAx>
      <c:valAx>
        <c:axId val="214531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5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352264"/>
        <c:axId val="-2022600408"/>
      </c:barChart>
      <c:catAx>
        <c:axId val="-202235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00408"/>
        <c:crosses val="autoZero"/>
        <c:auto val="1"/>
        <c:lblAlgn val="ctr"/>
        <c:lblOffset val="100"/>
        <c:noMultiLvlLbl val="0"/>
      </c:catAx>
      <c:valAx>
        <c:axId val="-202260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35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075656"/>
        <c:axId val="-2022592376"/>
      </c:lineChart>
      <c:catAx>
        <c:axId val="-202207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92376"/>
        <c:crosses val="autoZero"/>
        <c:auto val="1"/>
        <c:lblAlgn val="ctr"/>
        <c:lblOffset val="100"/>
        <c:noMultiLvlLbl val="0"/>
      </c:catAx>
      <c:valAx>
        <c:axId val="-202259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07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673048"/>
        <c:axId val="-2022670040"/>
      </c:lineChart>
      <c:catAx>
        <c:axId val="-202267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70040"/>
        <c:crosses val="autoZero"/>
        <c:auto val="1"/>
        <c:lblAlgn val="ctr"/>
        <c:lblOffset val="100"/>
        <c:noMultiLvlLbl val="0"/>
      </c:catAx>
      <c:valAx>
        <c:axId val="-20226700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6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681640"/>
        <c:axId val="-2021740440"/>
      </c:barChart>
      <c:catAx>
        <c:axId val="-202268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40440"/>
        <c:crosses val="autoZero"/>
        <c:auto val="1"/>
        <c:lblAlgn val="ctr"/>
        <c:lblOffset val="100"/>
        <c:noMultiLvlLbl val="0"/>
      </c:catAx>
      <c:valAx>
        <c:axId val="-202174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68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700744"/>
        <c:axId val="-2021697736"/>
      </c:lineChart>
      <c:catAx>
        <c:axId val="-202170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697736"/>
        <c:crosses val="autoZero"/>
        <c:auto val="1"/>
        <c:lblAlgn val="ctr"/>
        <c:lblOffset val="100"/>
        <c:noMultiLvlLbl val="0"/>
      </c:catAx>
      <c:valAx>
        <c:axId val="-202169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70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367032"/>
        <c:axId val="2089212296"/>
      </c:lineChart>
      <c:catAx>
        <c:axId val="-202236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12296"/>
        <c:crosses val="autoZero"/>
        <c:auto val="1"/>
        <c:lblAlgn val="ctr"/>
        <c:lblOffset val="100"/>
        <c:noMultiLvlLbl val="0"/>
      </c:catAx>
      <c:valAx>
        <c:axId val="2089212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36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409752"/>
        <c:axId val="-2095074488"/>
      </c:barChart>
      <c:catAx>
        <c:axId val="-209540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4488"/>
        <c:crosses val="autoZero"/>
        <c:auto val="1"/>
        <c:lblAlgn val="ctr"/>
        <c:lblOffset val="100"/>
        <c:noMultiLvlLbl val="0"/>
      </c:catAx>
      <c:valAx>
        <c:axId val="-209507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0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94936"/>
        <c:axId val="-2095610312"/>
      </c:lineChart>
      <c:catAx>
        <c:axId val="-209529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10312"/>
        <c:crosses val="autoZero"/>
        <c:auto val="1"/>
        <c:lblAlgn val="ctr"/>
        <c:lblOffset val="100"/>
        <c:noMultiLvlLbl val="0"/>
      </c:catAx>
      <c:valAx>
        <c:axId val="-209561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9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56760"/>
        <c:axId val="-2095200872"/>
      </c:lineChart>
      <c:catAx>
        <c:axId val="-209595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00872"/>
        <c:crosses val="autoZero"/>
        <c:auto val="1"/>
        <c:lblAlgn val="ctr"/>
        <c:lblOffset val="100"/>
        <c:noMultiLvlLbl val="0"/>
      </c:catAx>
      <c:valAx>
        <c:axId val="-2095200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689400"/>
        <c:axId val="-2095708264"/>
      </c:barChart>
      <c:catAx>
        <c:axId val="-209568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08264"/>
        <c:crosses val="autoZero"/>
        <c:auto val="1"/>
        <c:lblAlgn val="ctr"/>
        <c:lblOffset val="100"/>
        <c:noMultiLvlLbl val="0"/>
      </c:catAx>
      <c:valAx>
        <c:axId val="-209570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8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285368"/>
        <c:axId val="-2021796312"/>
      </c:lineChart>
      <c:catAx>
        <c:axId val="-202228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96312"/>
        <c:crosses val="autoZero"/>
        <c:auto val="1"/>
        <c:lblAlgn val="ctr"/>
        <c:lblOffset val="100"/>
        <c:noMultiLvlLbl val="0"/>
      </c:catAx>
      <c:valAx>
        <c:axId val="-202179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28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97032"/>
        <c:axId val="-2095105016"/>
      </c:lineChart>
      <c:catAx>
        <c:axId val="-209509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5016"/>
        <c:crosses val="autoZero"/>
        <c:auto val="1"/>
        <c:lblAlgn val="ctr"/>
        <c:lblOffset val="100"/>
        <c:noMultiLvlLbl val="0"/>
      </c:catAx>
      <c:valAx>
        <c:axId val="-209510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09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50616"/>
        <c:axId val="-2095154920"/>
      </c:lineChart>
      <c:catAx>
        <c:axId val="-209515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54920"/>
        <c:crosses val="autoZero"/>
        <c:auto val="1"/>
        <c:lblAlgn val="ctr"/>
        <c:lblOffset val="100"/>
        <c:noMultiLvlLbl val="0"/>
      </c:catAx>
      <c:valAx>
        <c:axId val="-2095154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5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182568"/>
        <c:axId val="-2095186024"/>
      </c:barChart>
      <c:catAx>
        <c:axId val="-209518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6024"/>
        <c:crosses val="autoZero"/>
        <c:auto val="1"/>
        <c:lblAlgn val="ctr"/>
        <c:lblOffset val="100"/>
        <c:noMultiLvlLbl val="0"/>
      </c:catAx>
      <c:valAx>
        <c:axId val="-209518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8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43480"/>
        <c:axId val="-2095240568"/>
      </c:lineChart>
      <c:catAx>
        <c:axId val="-209524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40568"/>
        <c:crosses val="autoZero"/>
        <c:auto val="1"/>
        <c:lblAlgn val="ctr"/>
        <c:lblOffset val="100"/>
        <c:noMultiLvlLbl val="0"/>
      </c:catAx>
      <c:valAx>
        <c:axId val="-209524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4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69128"/>
        <c:axId val="-2095281352"/>
      </c:lineChart>
      <c:catAx>
        <c:axId val="-209526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81352"/>
        <c:crosses val="autoZero"/>
        <c:auto val="1"/>
        <c:lblAlgn val="ctr"/>
        <c:lblOffset val="100"/>
        <c:noMultiLvlLbl val="0"/>
      </c:catAx>
      <c:valAx>
        <c:axId val="-209528135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26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313256"/>
        <c:axId val="-2095314360"/>
      </c:barChart>
      <c:catAx>
        <c:axId val="-209531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14360"/>
        <c:crosses val="autoZero"/>
        <c:auto val="1"/>
        <c:lblAlgn val="ctr"/>
        <c:lblOffset val="100"/>
        <c:noMultiLvlLbl val="0"/>
      </c:catAx>
      <c:valAx>
        <c:axId val="-209531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1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70344"/>
        <c:axId val="-2095374968"/>
      </c:lineChart>
      <c:catAx>
        <c:axId val="-209537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74968"/>
        <c:crosses val="autoZero"/>
        <c:auto val="1"/>
        <c:lblAlgn val="ctr"/>
        <c:lblOffset val="100"/>
        <c:noMultiLvlLbl val="0"/>
      </c:catAx>
      <c:valAx>
        <c:axId val="-209537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7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16152"/>
        <c:axId val="-2095426392"/>
      </c:lineChart>
      <c:catAx>
        <c:axId val="-20954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26392"/>
        <c:crosses val="autoZero"/>
        <c:auto val="1"/>
        <c:lblAlgn val="ctr"/>
        <c:lblOffset val="100"/>
        <c:noMultiLvlLbl val="0"/>
      </c:catAx>
      <c:valAx>
        <c:axId val="-2095426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41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470072"/>
        <c:axId val="-2095477816"/>
      </c:barChart>
      <c:catAx>
        <c:axId val="-209547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77816"/>
        <c:crosses val="autoZero"/>
        <c:auto val="1"/>
        <c:lblAlgn val="ctr"/>
        <c:lblOffset val="100"/>
        <c:noMultiLvlLbl val="0"/>
      </c:catAx>
      <c:valAx>
        <c:axId val="-209547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7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33736"/>
        <c:axId val="-2095540216"/>
      </c:lineChart>
      <c:catAx>
        <c:axId val="-209553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40216"/>
        <c:crosses val="autoZero"/>
        <c:auto val="1"/>
        <c:lblAlgn val="ctr"/>
        <c:lblOffset val="100"/>
        <c:noMultiLvlLbl val="0"/>
      </c:catAx>
      <c:valAx>
        <c:axId val="-209554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3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419032"/>
        <c:axId val="-2022391000"/>
      </c:lineChart>
      <c:catAx>
        <c:axId val="-202241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391000"/>
        <c:crosses val="autoZero"/>
        <c:auto val="1"/>
        <c:lblAlgn val="ctr"/>
        <c:lblOffset val="100"/>
        <c:noMultiLvlLbl val="0"/>
      </c:catAx>
      <c:valAx>
        <c:axId val="-20223910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41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95192"/>
        <c:axId val="-2095617048"/>
      </c:lineChart>
      <c:catAx>
        <c:axId val="-209559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17048"/>
        <c:crosses val="autoZero"/>
        <c:auto val="1"/>
        <c:lblAlgn val="ctr"/>
        <c:lblOffset val="100"/>
        <c:noMultiLvlLbl val="0"/>
      </c:catAx>
      <c:valAx>
        <c:axId val="-2095617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9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657352"/>
        <c:axId val="-2095662264"/>
      </c:barChart>
      <c:catAx>
        <c:axId val="-209565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62264"/>
        <c:crosses val="autoZero"/>
        <c:auto val="1"/>
        <c:lblAlgn val="ctr"/>
        <c:lblOffset val="100"/>
        <c:noMultiLvlLbl val="0"/>
      </c:catAx>
      <c:valAx>
        <c:axId val="-209566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5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13784"/>
        <c:axId val="-2095721080"/>
      </c:lineChart>
      <c:catAx>
        <c:axId val="-209571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080"/>
        <c:crosses val="autoZero"/>
        <c:auto val="1"/>
        <c:lblAlgn val="ctr"/>
        <c:lblOffset val="100"/>
        <c:noMultiLvlLbl val="0"/>
      </c:catAx>
      <c:valAx>
        <c:axId val="-209572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1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05192"/>
        <c:axId val="-2095848056"/>
      </c:lineChart>
      <c:catAx>
        <c:axId val="-209580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48056"/>
        <c:crosses val="autoZero"/>
        <c:auto val="1"/>
        <c:lblAlgn val="ctr"/>
        <c:lblOffset val="100"/>
        <c:noMultiLvlLbl val="0"/>
      </c:catAx>
      <c:valAx>
        <c:axId val="-2095848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0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888216"/>
        <c:axId val="-2095892200"/>
      </c:barChart>
      <c:catAx>
        <c:axId val="-209588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92200"/>
        <c:crosses val="autoZero"/>
        <c:auto val="1"/>
        <c:lblAlgn val="ctr"/>
        <c:lblOffset val="100"/>
        <c:noMultiLvlLbl val="0"/>
      </c:catAx>
      <c:valAx>
        <c:axId val="-209589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8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30808"/>
        <c:axId val="-2095943560"/>
      </c:lineChart>
      <c:catAx>
        <c:axId val="-209593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3560"/>
        <c:crosses val="autoZero"/>
        <c:auto val="1"/>
        <c:lblAlgn val="ctr"/>
        <c:lblOffset val="100"/>
        <c:noMultiLvlLbl val="0"/>
      </c:catAx>
      <c:valAx>
        <c:axId val="-209594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3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90024"/>
        <c:axId val="-2095992296"/>
      </c:lineChart>
      <c:catAx>
        <c:axId val="-209599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92296"/>
        <c:crosses val="autoZero"/>
        <c:auto val="1"/>
        <c:lblAlgn val="ctr"/>
        <c:lblOffset val="100"/>
        <c:noMultiLvlLbl val="0"/>
      </c:catAx>
      <c:valAx>
        <c:axId val="-2095992296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9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21512"/>
        <c:axId val="-2096018504"/>
      </c:barChart>
      <c:catAx>
        <c:axId val="-209602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18504"/>
        <c:crosses val="autoZero"/>
        <c:auto val="1"/>
        <c:lblAlgn val="ctr"/>
        <c:lblOffset val="100"/>
        <c:noMultiLvlLbl val="0"/>
      </c:catAx>
      <c:valAx>
        <c:axId val="-209601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2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70840"/>
        <c:axId val="-2096079688"/>
      </c:lineChart>
      <c:catAx>
        <c:axId val="-209607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79688"/>
        <c:crosses val="autoZero"/>
        <c:auto val="1"/>
        <c:lblAlgn val="ctr"/>
        <c:lblOffset val="100"/>
        <c:noMultiLvlLbl val="0"/>
      </c:catAx>
      <c:valAx>
        <c:axId val="-209607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7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84792"/>
        <c:axId val="-2093083048"/>
      </c:lineChart>
      <c:catAx>
        <c:axId val="-209378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83048"/>
        <c:crosses val="autoZero"/>
        <c:auto val="1"/>
        <c:lblAlgn val="ctr"/>
        <c:lblOffset val="100"/>
        <c:noMultiLvlLbl val="0"/>
      </c:catAx>
      <c:valAx>
        <c:axId val="-20930830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78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307928"/>
        <c:axId val="2089217368"/>
      </c:barChart>
      <c:catAx>
        <c:axId val="-202230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17368"/>
        <c:crosses val="autoZero"/>
        <c:auto val="1"/>
        <c:lblAlgn val="ctr"/>
        <c:lblOffset val="100"/>
        <c:noMultiLvlLbl val="0"/>
      </c:catAx>
      <c:valAx>
        <c:axId val="208921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30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695672"/>
        <c:axId val="-2093098952"/>
      </c:barChart>
      <c:catAx>
        <c:axId val="-209369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98952"/>
        <c:crosses val="autoZero"/>
        <c:auto val="1"/>
        <c:lblAlgn val="ctr"/>
        <c:lblOffset val="100"/>
        <c:noMultiLvlLbl val="0"/>
      </c:catAx>
      <c:valAx>
        <c:axId val="-209309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69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465096"/>
        <c:axId val="-2021988504"/>
      </c:lineChart>
      <c:catAx>
        <c:axId val="-20224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88504"/>
        <c:crosses val="autoZero"/>
        <c:auto val="1"/>
        <c:lblAlgn val="ctr"/>
        <c:lblOffset val="100"/>
        <c:noMultiLvlLbl val="0"/>
      </c:catAx>
      <c:valAx>
        <c:axId val="-202198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46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472600"/>
        <c:axId val="-2022474360"/>
      </c:lineChart>
      <c:catAx>
        <c:axId val="-202247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474360"/>
        <c:crosses val="autoZero"/>
        <c:auto val="1"/>
        <c:lblAlgn val="ctr"/>
        <c:lblOffset val="100"/>
        <c:noMultiLvlLbl val="0"/>
      </c:catAx>
      <c:valAx>
        <c:axId val="-202247436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47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011496"/>
        <c:axId val="-2022008488"/>
      </c:barChart>
      <c:catAx>
        <c:axId val="-20220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08488"/>
        <c:crosses val="autoZero"/>
        <c:auto val="1"/>
        <c:lblAlgn val="ctr"/>
        <c:lblOffset val="100"/>
        <c:noMultiLvlLbl val="0"/>
      </c:catAx>
      <c:valAx>
        <c:axId val="-202200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01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139700</xdr:rowOff>
    </xdr:from>
    <xdr:to>
      <xdr:col>13</xdr:col>
      <xdr:colOff>165100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D1" workbookViewId="0">
      <selection activeCell="S5" sqref="S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37849.660000000003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1.1827991429085153E-3</v>
      </c>
      <c r="B8" s="7">
        <f>SUM(D8:MI8)</f>
        <v>746.1096993466914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" si="6">S6/S7</f>
        <v>89.255023183925815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50.729349897397022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8"/>
  <sheetViews>
    <sheetView topLeftCell="AP1" workbookViewId="0">
      <selection activeCell="BC5" sqref="BC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-31719.380000000005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</row>
    <row r="7" spans="1:5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</row>
    <row r="8" spans="1:55">
      <c r="A8" s="8">
        <f>B8/F2</f>
        <v>-1.0084393748016873E-2</v>
      </c>
      <c r="B8" s="7">
        <f>SUM(D8:MI8)</f>
        <v>-7998.941120926982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</row>
    <row r="9" spans="1:5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</row>
    <row r="14" spans="1:55">
      <c r="C14" s="1" t="s">
        <v>27</v>
      </c>
      <c r="D14" s="1" t="s">
        <v>28</v>
      </c>
      <c r="E14" s="1" t="s">
        <v>31</v>
      </c>
    </row>
    <row r="15" spans="1:5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5"/>
  <sheetViews>
    <sheetView topLeftCell="AR1" workbookViewId="0">
      <selection activeCell="BC5" sqref="BC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5">
      <c r="C2" s="1" t="s">
        <v>14</v>
      </c>
      <c r="D2" s="1" t="s">
        <v>7</v>
      </c>
      <c r="E2">
        <v>19.88</v>
      </c>
      <c r="F2">
        <f>E2*10000</f>
        <v>198800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-826.51000000000045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</row>
    <row r="7" spans="1:5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</row>
    <row r="8" spans="1:55">
      <c r="A8" s="8">
        <f>B8/F2</f>
        <v>-9.0455568404535674E-4</v>
      </c>
      <c r="B8" s="7">
        <f>SUM(D8:MI8)</f>
        <v>-179.82566998821693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</row>
    <row r="9" spans="1:5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</row>
    <row r="10" spans="1:5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5">
      <c r="C13" s="17" t="s">
        <v>27</v>
      </c>
      <c r="D13" s="17" t="s">
        <v>28</v>
      </c>
      <c r="E13" s="1" t="s">
        <v>36</v>
      </c>
    </row>
    <row r="14" spans="1:5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6"/>
  <sheetViews>
    <sheetView topLeftCell="AL1" workbookViewId="0">
      <selection activeCell="BC5" sqref="BC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5">
      <c r="C2" s="1" t="s">
        <v>17</v>
      </c>
      <c r="D2" s="1" t="s">
        <v>7</v>
      </c>
      <c r="E2">
        <v>220.9</v>
      </c>
      <c r="F2">
        <f>E2*10000</f>
        <v>2209000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42739.680000000015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</row>
    <row r="7" spans="1:5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</row>
    <row r="8" spans="1:55">
      <c r="A8" s="8">
        <f>B8/F2</f>
        <v>2.1161006255068855E-3</v>
      </c>
      <c r="B8" s="7">
        <f>SUM(D8:MI8)</f>
        <v>4674.4662817447106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</row>
    <row r="9" spans="1:5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</row>
    <row r="10" spans="1:55">
      <c r="B10" s="10">
        <f>B6/B8</f>
        <v>9.1432213698732117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5">
      <c r="AB11" s="1" t="s">
        <v>62</v>
      </c>
    </row>
    <row r="13" spans="1:55">
      <c r="C13" s="17" t="s">
        <v>27</v>
      </c>
      <c r="D13" s="17" t="s">
        <v>28</v>
      </c>
      <c r="E13" s="1" t="s">
        <v>29</v>
      </c>
    </row>
    <row r="14" spans="1:5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5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C15"/>
  <sheetViews>
    <sheetView topLeftCell="AN1" workbookViewId="0">
      <selection activeCell="BC5" sqref="BC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5">
      <c r="C2" s="1" t="s">
        <v>10</v>
      </c>
      <c r="D2" s="1" t="s">
        <v>7</v>
      </c>
      <c r="E2">
        <v>955.58</v>
      </c>
      <c r="F2">
        <f>E2*10000</f>
        <v>9555800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118276.48999999999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</row>
    <row r="7" spans="1:5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</row>
    <row r="8" spans="1:55">
      <c r="A8" s="8">
        <f>B8/F2</f>
        <v>2.0835771851394056E-3</v>
      </c>
      <c r="B8" s="7">
        <f>SUM(D8:MI8)</f>
        <v>19910.246865755133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</row>
    <row r="9" spans="1:5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</row>
    <row r="10" spans="1:55">
      <c r="B10" s="10">
        <f>B6/B8</f>
        <v>5.9404833499795053</v>
      </c>
    </row>
    <row r="12" spans="1:55">
      <c r="C12" s="17" t="s">
        <v>27</v>
      </c>
      <c r="D12" s="17" t="s">
        <v>28</v>
      </c>
    </row>
    <row r="13" spans="1:55">
      <c r="C13" s="10">
        <v>1000</v>
      </c>
      <c r="D13" s="10">
        <v>7.5910000000000002</v>
      </c>
    </row>
    <row r="14" spans="1:55">
      <c r="C14">
        <v>900</v>
      </c>
      <c r="D14">
        <v>5.9</v>
      </c>
    </row>
    <row r="15" spans="1:55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"/>
  <sheetViews>
    <sheetView topLeftCell="AT1" workbookViewId="0">
      <selection activeCell="BC5" sqref="BC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15940.800000000008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</row>
    <row r="7" spans="1:5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</row>
    <row r="8" spans="1:55">
      <c r="A8" s="8">
        <f>B8/F2</f>
        <v>1.6603459020883707E-3</v>
      </c>
      <c r="B8" s="7">
        <f>SUM(D8:MI8)</f>
        <v>2696.2357104013049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</row>
    <row r="9" spans="1:5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</row>
    <row r="10" spans="1:55">
      <c r="B10">
        <f>B6/B8</f>
        <v>5.9122427384612442</v>
      </c>
      <c r="U10" s="1" t="s">
        <v>52</v>
      </c>
      <c r="V10" s="1" t="s">
        <v>42</v>
      </c>
    </row>
    <row r="12" spans="1:55">
      <c r="C12" s="1" t="s">
        <v>27</v>
      </c>
      <c r="D12" s="1" t="s">
        <v>28</v>
      </c>
    </row>
    <row r="13" spans="1:55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4"/>
  <sheetViews>
    <sheetView topLeftCell="A13" workbookViewId="0">
      <selection activeCell="BC5" sqref="BC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5">
      <c r="C2" s="1" t="s">
        <v>13</v>
      </c>
      <c r="D2" s="1" t="s">
        <v>7</v>
      </c>
      <c r="E2">
        <v>6.98</v>
      </c>
      <c r="F2">
        <f>E2*10000</f>
        <v>69800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</row>
    <row r="6" spans="1:55">
      <c r="B6" s="15">
        <f>SUM(D6:MI6)</f>
        <v>-56725.989999999983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</row>
    <row r="7" spans="1:5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</row>
    <row r="8" spans="1:55">
      <c r="A8" s="8">
        <f>B8/F2</f>
        <v>-7.061402965680455E-2</v>
      </c>
      <c r="B8" s="7">
        <f>SUM(D8:MI8)</f>
        <v>-4928.8592700449581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</row>
    <row r="9" spans="1:5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</row>
    <row r="12" spans="1:55">
      <c r="C12" s="1" t="s">
        <v>27</v>
      </c>
      <c r="D12" s="1" t="s">
        <v>28</v>
      </c>
    </row>
    <row r="13" spans="1:55">
      <c r="C13">
        <v>400</v>
      </c>
      <c r="D13">
        <v>27.524999999999999</v>
      </c>
      <c r="G13" s="1" t="s">
        <v>32</v>
      </c>
    </row>
    <row r="14" spans="1:55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"/>
  <sheetViews>
    <sheetView topLeftCell="AN1" workbookViewId="0">
      <selection activeCell="BC5" sqref="BC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5">
      <c r="C2" s="1" t="s">
        <v>19</v>
      </c>
      <c r="D2" s="1" t="s">
        <v>7</v>
      </c>
      <c r="E2">
        <v>18.72</v>
      </c>
      <c r="F2">
        <f>E2*10000</f>
        <v>187200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</row>
    <row r="6" spans="1:55">
      <c r="B6" s="15">
        <f>SUM(D6:MI6)</f>
        <v>-5994.73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</row>
    <row r="7" spans="1:5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</row>
    <row r="8" spans="1:55">
      <c r="A8" s="8">
        <f>B8/F2</f>
        <v>-1.0713225817908869E-2</v>
      </c>
      <c r="B8" s="7">
        <f>SUM(D8:MI8)</f>
        <v>-2005.5158731125402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</row>
    <row r="9" spans="1:5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</row>
    <row r="12" spans="1:55">
      <c r="C12" s="17" t="s">
        <v>27</v>
      </c>
      <c r="D12" s="17" t="s">
        <v>28</v>
      </c>
    </row>
    <row r="13" spans="1:55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"/>
  <sheetViews>
    <sheetView topLeftCell="AO1" workbookViewId="0">
      <selection activeCell="BC5" sqref="BC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5">
      <c r="C2" s="1" t="s">
        <v>21</v>
      </c>
      <c r="D2" s="1" t="s">
        <v>7</v>
      </c>
      <c r="E2">
        <v>5.4</v>
      </c>
      <c r="F2">
        <f>E2*10000</f>
        <v>54000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</row>
    <row r="6" spans="1:55">
      <c r="B6" s="15">
        <f>SUM(D6:MI6)</f>
        <v>-4395.6099999999997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</row>
    <row r="7" spans="1:5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</row>
    <row r="8" spans="1:55">
      <c r="A8" s="8">
        <f>B8/F2</f>
        <v>-1.3697805868244307E-2</v>
      </c>
      <c r="B8" s="7">
        <f>SUM(D8:MI8)</f>
        <v>-739.68151688519254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</row>
    <row r="9" spans="1:5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</row>
    <row r="12" spans="1:55">
      <c r="C12" s="17" t="s">
        <v>27</v>
      </c>
      <c r="D12" s="17" t="s">
        <v>28</v>
      </c>
    </row>
    <row r="13" spans="1:55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"/>
  <sheetViews>
    <sheetView topLeftCell="AE1" workbookViewId="0">
      <selection activeCell="AP5" sqref="AP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2">
      <c r="C2" s="1" t="s">
        <v>34</v>
      </c>
      <c r="D2" s="1" t="s">
        <v>7</v>
      </c>
      <c r="E2">
        <v>11.74</v>
      </c>
      <c r="F2">
        <f>E2*10000</f>
        <v>117400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</row>
    <row r="6" spans="1:42">
      <c r="B6" s="15">
        <f>SUM(D6:MI6)</f>
        <v>304.40999999999985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</row>
    <row r="7" spans="1:4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</row>
    <row r="8" spans="1:42">
      <c r="A8" s="8">
        <f>B8/F2</f>
        <v>1.9900250601751404E-4</v>
      </c>
      <c r="B8" s="7">
        <f>SUM(D8:MI8)</f>
        <v>23.362894206456147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</row>
    <row r="9" spans="1:4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</row>
    <row r="12" spans="1:42">
      <c r="C12" s="17" t="s">
        <v>27</v>
      </c>
      <c r="D12" s="17" t="s">
        <v>28</v>
      </c>
    </row>
    <row r="13" spans="1:42">
      <c r="C13" s="10">
        <v>800</v>
      </c>
      <c r="D13" s="10">
        <v>14.318</v>
      </c>
    </row>
    <row r="14" spans="1:42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O13"/>
  <sheetViews>
    <sheetView topLeftCell="AA1" workbookViewId="0">
      <selection activeCell="AO5" sqref="AO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1">
      <c r="C2" s="1" t="s">
        <v>54</v>
      </c>
      <c r="D2" s="1" t="s">
        <v>7</v>
      </c>
      <c r="E2">
        <v>12.56</v>
      </c>
      <c r="F2">
        <f>E2*10000</f>
        <v>125600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</row>
    <row r="6" spans="1:41">
      <c r="B6" s="15">
        <f>SUM(D6:MI6)</f>
        <v>260844.16000000003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</row>
    <row r="7" spans="1:4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</row>
    <row r="8" spans="1:41">
      <c r="A8" s="8">
        <f>B8/F2</f>
        <v>3.8778258369138513E-3</v>
      </c>
      <c r="B8" s="7">
        <f>SUM(D8:MI8)</f>
        <v>487.05492511637971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</row>
    <row r="9" spans="1:4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</row>
    <row r="12" spans="1:41">
      <c r="C12" s="17" t="s">
        <v>27</v>
      </c>
      <c r="D12" s="17" t="s">
        <v>28</v>
      </c>
    </row>
    <row r="13" spans="1:4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"/>
  <sheetViews>
    <sheetView workbookViewId="0">
      <selection activeCell="BC7" sqref="BC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5">
      <c r="C2" s="1" t="s">
        <v>11</v>
      </c>
      <c r="D2" s="1" t="s">
        <v>7</v>
      </c>
      <c r="E2">
        <v>4.05</v>
      </c>
      <c r="F2">
        <f>E2*10000</f>
        <v>40500</v>
      </c>
    </row>
    <row r="3" spans="1:55">
      <c r="C3" s="1" t="s">
        <v>1</v>
      </c>
    </row>
    <row r="4" spans="1:5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 s="27" customFormat="1">
      <c r="B6" s="28">
        <f>SUM(D6:MI6)</f>
        <v>2257.070000000002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</row>
    <row r="7" spans="1:5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</row>
    <row r="8" spans="1:55">
      <c r="A8" s="8">
        <f>B8/F2</f>
        <v>1.8026552582781281E-3</v>
      </c>
      <c r="B8" s="7">
        <f>SUM(D8:MI8)</f>
        <v>73.007537960264187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</row>
    <row r="9" spans="1:5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</row>
    <row r="10" spans="1:55">
      <c r="B10" s="10">
        <f>B6/B8</f>
        <v>30.915574789393084</v>
      </c>
    </row>
    <row r="12" spans="1:55">
      <c r="C12" s="17" t="s">
        <v>27</v>
      </c>
      <c r="D12" s="17" t="s">
        <v>28</v>
      </c>
    </row>
    <row r="13" spans="1:55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"/>
  <sheetViews>
    <sheetView tabSelected="1" topLeftCell="AB1" workbookViewId="0">
      <selection activeCell="AJ5" sqref="AJ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6">
      <c r="C2" s="1" t="s">
        <v>59</v>
      </c>
      <c r="D2" s="1" t="s">
        <v>7</v>
      </c>
      <c r="E2">
        <v>3.3</v>
      </c>
      <c r="F2">
        <f>E2*10000</f>
        <v>33000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</row>
    <row r="6" spans="1:36">
      <c r="B6" s="15">
        <f>SUM(D6:MI6)</f>
        <v>10352.130000000001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</row>
    <row r="7" spans="1:3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</row>
    <row r="8" spans="1:36">
      <c r="A8" s="8">
        <f>B8/F2</f>
        <v>1.4997905308519181E-2</v>
      </c>
      <c r="B8" s="7">
        <f>SUM(D8:MI8)</f>
        <v>494.93087518113299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</row>
    <row r="9" spans="1:36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</row>
    <row r="12" spans="1:36">
      <c r="C12" s="17" t="s">
        <v>27</v>
      </c>
      <c r="D12" s="17" t="s">
        <v>28</v>
      </c>
    </row>
    <row r="13" spans="1:3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C17"/>
  <sheetViews>
    <sheetView topLeftCell="AP1" workbookViewId="0">
      <selection activeCell="BC5" sqref="BC5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5">
      <c r="C2" s="1" t="s">
        <v>20</v>
      </c>
      <c r="D2" s="1" t="s">
        <v>7</v>
      </c>
      <c r="E2">
        <v>16.73</v>
      </c>
      <c r="F2">
        <f>E2*10000</f>
        <v>167300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41690.599999999991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</row>
    <row r="7" spans="1:5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</row>
    <row r="8" spans="1:55">
      <c r="A8" s="8">
        <f>B8/F2</f>
        <v>5.0011170920883231E-2</v>
      </c>
      <c r="B8" s="7">
        <f>SUM(D8:MI8)</f>
        <v>8366.8688950637643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</row>
    <row r="9" spans="1:5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</row>
    <row r="10" spans="1:55">
      <c r="B10" s="10">
        <f>B6/B8</f>
        <v>4.9828198006779294</v>
      </c>
    </row>
    <row r="12" spans="1:55">
      <c r="C12" s="17" t="s">
        <v>27</v>
      </c>
      <c r="D12" s="17" t="s">
        <v>28</v>
      </c>
    </row>
    <row r="13" spans="1:55">
      <c r="C13" s="10">
        <v>400</v>
      </c>
      <c r="D13" s="10">
        <v>8.4030000000000005</v>
      </c>
    </row>
    <row r="14" spans="1:55">
      <c r="A14" s="1" t="s">
        <v>30</v>
      </c>
      <c r="B14" s="23">
        <v>42991</v>
      </c>
      <c r="C14">
        <v>2000</v>
      </c>
      <c r="D14">
        <v>4.75</v>
      </c>
    </row>
    <row r="15" spans="1:55">
      <c r="A15" s="1" t="s">
        <v>30</v>
      </c>
      <c r="B15" s="11">
        <v>42993</v>
      </c>
      <c r="C15">
        <v>2000</v>
      </c>
      <c r="D15">
        <v>4.71</v>
      </c>
    </row>
    <row r="16" spans="1:55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C15"/>
  <sheetViews>
    <sheetView topLeftCell="AW1" workbookViewId="0">
      <selection activeCell="BC5" sqref="BC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69367.61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</row>
    <row r="7" spans="1:5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</row>
    <row r="8" spans="1:55">
      <c r="A8" s="8">
        <f>B8/F2</f>
        <v>6.4726472372097707E-2</v>
      </c>
      <c r="B8" s="7">
        <f>SUM(D8:MI8)</f>
        <v>3708.8268669211989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" si="23">BC6/BC7</f>
        <v>89.078673923800096</v>
      </c>
    </row>
    <row r="9" spans="1:55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</row>
    <row r="10" spans="1:55">
      <c r="B10" s="10">
        <f>B6/B8</f>
        <v>18.703383169132401</v>
      </c>
    </row>
    <row r="12" spans="1:55">
      <c r="C12" s="1" t="s">
        <v>27</v>
      </c>
      <c r="D12" s="1" t="s">
        <v>28</v>
      </c>
      <c r="E12" s="1" t="s">
        <v>29</v>
      </c>
    </row>
    <row r="13" spans="1:55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5">
      <c r="A14" s="1" t="s">
        <v>30</v>
      </c>
      <c r="B14" s="11">
        <v>42999</v>
      </c>
      <c r="C14">
        <v>1000</v>
      </c>
      <c r="D14">
        <v>18.510000000000002</v>
      </c>
    </row>
    <row r="15" spans="1:55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C13"/>
  <sheetViews>
    <sheetView topLeftCell="AW2" workbookViewId="0">
      <selection activeCell="BC5" sqref="BC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5">
      <c r="C2" s="1" t="s">
        <v>18</v>
      </c>
      <c r="D2" s="1" t="s">
        <v>7</v>
      </c>
      <c r="E2">
        <v>295.52</v>
      </c>
      <c r="F2">
        <f>E2*10000</f>
        <v>2955200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-3887.4600000000019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</row>
    <row r="7" spans="1:5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</row>
    <row r="8" spans="1:55">
      <c r="A8" s="8">
        <f>B8/F2</f>
        <v>-1.4481175871083443E-4</v>
      </c>
      <c r="B8" s="7">
        <f>SUM(D8:MI8)</f>
        <v>-427.94770934225789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</row>
    <row r="9" spans="1:5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</row>
    <row r="10" spans="1:55">
      <c r="AJ10" t="s">
        <v>66</v>
      </c>
    </row>
    <row r="12" spans="1:55">
      <c r="C12" s="17" t="s">
        <v>27</v>
      </c>
      <c r="D12" s="17" t="s">
        <v>28</v>
      </c>
      <c r="E12" s="1" t="s">
        <v>31</v>
      </c>
    </row>
    <row r="13" spans="1:5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4"/>
  <sheetViews>
    <sheetView topLeftCell="AY1" workbookViewId="0">
      <selection activeCell="BC5" sqref="BC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5">
      <c r="C2" s="1" t="s">
        <v>8</v>
      </c>
      <c r="D2" s="1" t="s">
        <v>7</v>
      </c>
      <c r="E2">
        <v>220.39</v>
      </c>
      <c r="F2">
        <f>E2*10000</f>
        <v>2203900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-59630.930000000008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</row>
    <row r="7" spans="1:5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</row>
    <row r="8" spans="1:55">
      <c r="A8" s="8">
        <f>B8/F2</f>
        <v>-9.9838720266672704E-3</v>
      </c>
      <c r="B8" s="7">
        <f>SUM(D8:MI8)</f>
        <v>-22003.455559571998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</row>
    <row r="9" spans="1:5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</row>
    <row r="10" spans="1:55">
      <c r="T10" s="22" t="s">
        <v>50</v>
      </c>
    </row>
    <row r="13" spans="1:55">
      <c r="C13" s="1" t="s">
        <v>27</v>
      </c>
      <c r="D13" s="1" t="s">
        <v>28</v>
      </c>
      <c r="E13" s="1" t="s">
        <v>48</v>
      </c>
    </row>
    <row r="14" spans="1:5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5"/>
  <sheetViews>
    <sheetView topLeftCell="AP1" workbookViewId="0">
      <selection activeCell="BC5" sqref="BC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5">
      <c r="C2" s="1" t="s">
        <v>9</v>
      </c>
      <c r="D2" s="1" t="s">
        <v>7</v>
      </c>
      <c r="E2">
        <v>9.6</v>
      </c>
      <c r="F2">
        <f>E2*10000</f>
        <v>96000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-17747.54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</row>
    <row r="7" spans="1:5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</row>
    <row r="8" spans="1:55">
      <c r="A8" s="8">
        <f>B8/F2</f>
        <v>-2.8263850909921426E-2</v>
      </c>
      <c r="B8" s="7">
        <f>SUM(D8:MI8)</f>
        <v>-2713.3296873524569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</row>
    <row r="9" spans="1:5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</row>
    <row r="12" spans="1:55">
      <c r="C12" s="1" t="s">
        <v>27</v>
      </c>
      <c r="D12" s="1" t="s">
        <v>28</v>
      </c>
      <c r="E12" s="1" t="s">
        <v>31</v>
      </c>
    </row>
    <row r="13" spans="1:5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5">
      <c r="C14" s="12"/>
      <c r="D14" s="13"/>
      <c r="E14" s="13"/>
    </row>
    <row r="15" spans="1:5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C18"/>
  <sheetViews>
    <sheetView topLeftCell="AQ1" workbookViewId="0">
      <selection activeCell="BC5" sqref="BC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5">
      <c r="C2" s="1" t="s">
        <v>12</v>
      </c>
      <c r="D2" s="1" t="s">
        <v>7</v>
      </c>
      <c r="E2">
        <v>9.36</v>
      </c>
      <c r="F2">
        <f>E2*10000</f>
        <v>93600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11352.95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</row>
    <row r="7" spans="1:5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</row>
    <row r="8" spans="1:55">
      <c r="A8" s="8">
        <f>B8/F2</f>
        <v>1.0949087863590112E-2</v>
      </c>
      <c r="B8" s="7">
        <f>SUM(D8:MI8)</f>
        <v>1024.8346240320345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</row>
    <row r="9" spans="1:5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</row>
    <row r="10" spans="1:55">
      <c r="B10">
        <f>B6/B8</f>
        <v>11.077836105237919</v>
      </c>
    </row>
    <row r="16" spans="1:5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38">
        <v>11232</v>
      </c>
      <c r="C18">
        <v>1100</v>
      </c>
      <c r="D18">
        <v>10.78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5"/>
  <sheetViews>
    <sheetView topLeftCell="AU1" workbookViewId="0">
      <selection activeCell="BC5" sqref="BC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5">
      <c r="C2" s="1" t="s">
        <v>15</v>
      </c>
      <c r="D2" s="1" t="s">
        <v>7</v>
      </c>
      <c r="E2">
        <v>3.89</v>
      </c>
      <c r="F2">
        <f>E2*10000</f>
        <v>38900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-5248.33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</row>
    <row r="7" spans="1:5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</row>
    <row r="8" spans="1:55">
      <c r="A8" s="8">
        <f>B8/F2</f>
        <v>-1.6598616104037588E-2</v>
      </c>
      <c r="B8" s="7">
        <f>SUM(D8:MI8)</f>
        <v>-645.68616644706219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</row>
    <row r="9" spans="1:5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</row>
    <row r="14" spans="1:55">
      <c r="C14" s="1" t="s">
        <v>27</v>
      </c>
      <c r="D14" s="17" t="s">
        <v>28</v>
      </c>
      <c r="E14" s="1" t="s">
        <v>31</v>
      </c>
    </row>
    <row r="15" spans="1:5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2017-10-30T14:05:09Z</dcterms:modified>
</cp:coreProperties>
</file>