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E10" i="31" l="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<sst xmlns="http://schemas.openxmlformats.org/spreadsheetml/2006/main" count="107" uniqueCount="25">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</sst>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77736"/>
        <c:axId val="-2082774792"/>
      </c:lineChart>
      <c:catAx>
        <c:axId val="-20827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4792"/>
        <c:crosses val="autoZero"/>
        <c:auto val="1"/>
        <c:lblAlgn val="ctr"/>
        <c:lblOffset val="100"/>
        <c:noMultiLvlLbl val="0"/>
      </c:catAx>
      <c:valAx>
        <c:axId val="-20827747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0776"/>
        <c:axId val="-2084931656"/>
      </c:lineChart>
      <c:catAx>
        <c:axId val="214037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1656"/>
        <c:crosses val="autoZero"/>
        <c:auto val="1"/>
        <c:lblAlgn val="ctr"/>
        <c:lblOffset val="100"/>
        <c:noMultiLvlLbl val="0"/>
      </c:catAx>
      <c:valAx>
        <c:axId val="-208493165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94104"/>
        <c:axId val="-2101388472"/>
      </c:lineChart>
      <c:catAx>
        <c:axId val="-21018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88472"/>
        <c:crosses val="autoZero"/>
        <c:auto val="1"/>
        <c:lblAlgn val="ctr"/>
        <c:lblOffset val="100"/>
        <c:noMultiLvlLbl val="0"/>
      </c:catAx>
      <c:valAx>
        <c:axId val="-21013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89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49704"/>
        <c:axId val="-2106646696"/>
      </c:lineChart>
      <c:catAx>
        <c:axId val="-210664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46696"/>
        <c:crosses val="autoZero"/>
        <c:auto val="1"/>
        <c:lblAlgn val="ctr"/>
        <c:lblOffset val="100"/>
        <c:noMultiLvlLbl val="0"/>
      </c:catAx>
      <c:valAx>
        <c:axId val="-210664669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4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40744"/>
        <c:axId val="-2098740232"/>
      </c:lineChart>
      <c:catAx>
        <c:axId val="-20854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40232"/>
        <c:crosses val="autoZero"/>
        <c:auto val="1"/>
        <c:lblAlgn val="ctr"/>
        <c:lblOffset val="100"/>
        <c:noMultiLvlLbl val="0"/>
      </c:catAx>
      <c:valAx>
        <c:axId val="-2098740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4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71704"/>
        <c:axId val="-2098235736"/>
      </c:lineChart>
      <c:catAx>
        <c:axId val="-20846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35736"/>
        <c:crosses val="autoZero"/>
        <c:auto val="1"/>
        <c:lblAlgn val="ctr"/>
        <c:lblOffset val="100"/>
        <c:noMultiLvlLbl val="0"/>
      </c:catAx>
      <c:valAx>
        <c:axId val="-209823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7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9768"/>
        <c:axId val="-2098506888"/>
      </c:lineChart>
      <c:catAx>
        <c:axId val="-20985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6888"/>
        <c:crosses val="autoZero"/>
        <c:auto val="1"/>
        <c:lblAlgn val="ctr"/>
        <c:lblOffset val="100"/>
        <c:noMultiLvlLbl val="0"/>
      </c:catAx>
      <c:valAx>
        <c:axId val="-209850688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81544"/>
        <c:axId val="-2098478536"/>
      </c:lineChart>
      <c:catAx>
        <c:axId val="-20984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78536"/>
        <c:crosses val="autoZero"/>
        <c:auto val="1"/>
        <c:lblAlgn val="ctr"/>
        <c:lblOffset val="100"/>
        <c:noMultiLvlLbl val="0"/>
      </c:catAx>
      <c:valAx>
        <c:axId val="-2098478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4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47672"/>
        <c:axId val="2131989912"/>
      </c:lineChart>
      <c:catAx>
        <c:axId val="-20847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89912"/>
        <c:crosses val="autoZero"/>
        <c:auto val="1"/>
        <c:lblAlgn val="ctr"/>
        <c:lblOffset val="100"/>
        <c:noMultiLvlLbl val="0"/>
      </c:catAx>
      <c:valAx>
        <c:axId val="21319899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4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30216"/>
        <c:axId val="2136318056"/>
      </c:lineChart>
      <c:catAx>
        <c:axId val="-209833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18056"/>
        <c:crosses val="autoZero"/>
        <c:auto val="1"/>
        <c:lblAlgn val="ctr"/>
        <c:lblOffset val="100"/>
        <c:noMultiLvlLbl val="0"/>
      </c:catAx>
      <c:valAx>
        <c:axId val="213631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60376"/>
        <c:axId val="-2085357368"/>
      </c:lineChart>
      <c:catAx>
        <c:axId val="-20853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57368"/>
        <c:crosses val="autoZero"/>
        <c:auto val="1"/>
        <c:lblAlgn val="ctr"/>
        <c:lblOffset val="100"/>
        <c:noMultiLvlLbl val="0"/>
      </c:catAx>
      <c:valAx>
        <c:axId val="-208535736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6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66632"/>
        <c:axId val="-2083363656"/>
      </c:lineChart>
      <c:catAx>
        <c:axId val="-208336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63656"/>
        <c:crosses val="autoZero"/>
        <c:auto val="1"/>
        <c:lblAlgn val="ctr"/>
        <c:lblOffset val="100"/>
        <c:noMultiLvlLbl val="0"/>
      </c:catAx>
      <c:valAx>
        <c:axId val="-208336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6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55640"/>
        <c:axId val="-2084852664"/>
      </c:lineChart>
      <c:catAx>
        <c:axId val="-208485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52664"/>
        <c:crosses val="autoZero"/>
        <c:auto val="1"/>
        <c:lblAlgn val="ctr"/>
        <c:lblOffset val="100"/>
        <c:noMultiLvlLbl val="0"/>
      </c:catAx>
      <c:valAx>
        <c:axId val="-208485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5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22024"/>
        <c:axId val="-2083219048"/>
      </c:lineChart>
      <c:catAx>
        <c:axId val="-20832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19048"/>
        <c:crosses val="autoZero"/>
        <c:auto val="1"/>
        <c:lblAlgn val="ctr"/>
        <c:lblOffset val="100"/>
        <c:noMultiLvlLbl val="0"/>
      </c:catAx>
      <c:valAx>
        <c:axId val="-208321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2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82952"/>
        <c:axId val="-2083518168"/>
      </c:lineChart>
      <c:catAx>
        <c:axId val="-20825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18168"/>
        <c:crosses val="autoZero"/>
        <c:auto val="1"/>
        <c:lblAlgn val="ctr"/>
        <c:lblOffset val="100"/>
        <c:noMultiLvlLbl val="0"/>
      </c:catAx>
      <c:valAx>
        <c:axId val="-208351816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8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16376"/>
        <c:axId val="2139202728"/>
      </c:lineChart>
      <c:catAx>
        <c:axId val="21308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2728"/>
        <c:crosses val="autoZero"/>
        <c:auto val="1"/>
        <c:lblAlgn val="ctr"/>
        <c:lblOffset val="100"/>
        <c:noMultiLvlLbl val="0"/>
      </c:catAx>
      <c:valAx>
        <c:axId val="213920272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81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45640"/>
        <c:axId val="-2083342632"/>
      </c:lineChart>
      <c:catAx>
        <c:axId val="-20833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42632"/>
        <c:crosses val="autoZero"/>
        <c:auto val="1"/>
        <c:lblAlgn val="ctr"/>
        <c:lblOffset val="100"/>
        <c:noMultiLvlLbl val="0"/>
      </c:catAx>
      <c:valAx>
        <c:axId val="-208334263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0328"/>
        <c:axId val="-2083277352"/>
      </c:lineChart>
      <c:catAx>
        <c:axId val="-20832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77352"/>
        <c:crosses val="autoZero"/>
        <c:auto val="1"/>
        <c:lblAlgn val="ctr"/>
        <c:lblOffset val="100"/>
        <c:noMultiLvlLbl val="0"/>
      </c:catAx>
      <c:valAx>
        <c:axId val="-208327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92712"/>
        <c:axId val="2139097912"/>
      </c:lineChart>
      <c:catAx>
        <c:axId val="-208309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97912"/>
        <c:crosses val="autoZero"/>
        <c:auto val="1"/>
        <c:lblAlgn val="ctr"/>
        <c:lblOffset val="100"/>
        <c:noMultiLvlLbl val="0"/>
      </c:catAx>
      <c:valAx>
        <c:axId val="213909791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83144"/>
        <c:axId val="-2084693048"/>
      </c:lineChart>
      <c:catAx>
        <c:axId val="-208468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93048"/>
        <c:crosses val="autoZero"/>
        <c:auto val="1"/>
        <c:lblAlgn val="ctr"/>
        <c:lblOffset val="100"/>
        <c:noMultiLvlLbl val="0"/>
      </c:catAx>
      <c:valAx>
        <c:axId val="-208469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8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9"/>
  <sheetViews>
    <sheetView topLeftCell="EF1" workbookViewId="0">
      <selection activeCell="ER7" sqref="E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8">
      <c r="A1" s="6"/>
      <c r="B1" s="6"/>
      <c r="C1" s="6"/>
      <c r="D1" s="6"/>
      <c r="E1" s="6"/>
      <c r="F1" s="6"/>
    </row>
    <row r="2" spans="1:14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8">
      <c r="A3" s="6"/>
      <c r="B3" s="6"/>
      <c r="C3" s="8" t="s">
        <v>0</v>
      </c>
      <c r="D3" s="6"/>
      <c r="E3" s="6"/>
      <c r="F3" s="6"/>
    </row>
    <row r="4" spans="1:1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</row>
    <row r="5" spans="1:1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</row>
    <row r="6" spans="1:148">
      <c r="A6" s="6"/>
      <c r="B6" s="12">
        <f>SUM(D6:IX6)</f>
        <v>-575909.48000000021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</row>
    <row r="7" spans="1:14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</row>
    <row r="8" spans="1:14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</row>
    <row r="9" spans="1:14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</row>
    <row r="10" spans="1:148">
      <c r="A10" s="4">
        <f>B10/F2</f>
        <v>-1.9584279042916788E-2</v>
      </c>
      <c r="B10" s="3">
        <f>SUM(D10:IX10)</f>
        <v>-12353.763220271909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P10:EQ10" si="64">EQ6/EQ9</f>
        <v>-239.78546540567447</v>
      </c>
      <c r="ER10" s="6">
        <f t="shared" ref="ER10" si="65">ER6/ER9</f>
        <v>269.86758214811181</v>
      </c>
    </row>
    <row r="11" spans="1:14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</row>
    <row r="12" spans="1:14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</row>
    <row r="13" spans="1:14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</row>
    <row r="14" spans="1:148">
      <c r="A14" s="6"/>
      <c r="B14" s="6">
        <f>B6/B10</f>
        <v>46.618141349427965</v>
      </c>
      <c r="C14" s="6"/>
      <c r="D14" s="6"/>
      <c r="E14" s="6"/>
      <c r="F14" s="6"/>
      <c r="EJ14" t="s">
        <v>23</v>
      </c>
      <c r="EK14" s="1" t="s">
        <v>22</v>
      </c>
    </row>
    <row r="15" spans="1:148">
      <c r="A15" s="6"/>
      <c r="B15" s="6"/>
      <c r="C15" s="6"/>
      <c r="D15" s="6"/>
      <c r="E15" s="6"/>
      <c r="F15" s="6"/>
    </row>
    <row r="16" spans="1:1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K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7" width="12.1640625" bestFit="1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</row>
    <row r="6" spans="1:177">
      <c r="A6" s="6"/>
      <c r="B6" s="12">
        <f>SUM(D6:IX6)</f>
        <v>47289.869999999995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</row>
    <row r="7" spans="1:17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</row>
    <row r="8" spans="1:17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</row>
    <row r="9" spans="1:17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</row>
    <row r="10" spans="1:177" s="9" customFormat="1">
      <c r="A10" s="19">
        <f>B10/F2</f>
        <v>5.5023192072465134E-4</v>
      </c>
      <c r="B10" s="20">
        <f>SUM(D10:IX10)</f>
        <v>69.109129243016213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" si="81">FU6/FU9</f>
        <v>0.21317090395480226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</row>
    <row r="14" spans="1:177">
      <c r="A14" s="6"/>
      <c r="B14" s="6">
        <f>B6/B10</f>
        <v>684.27819186824513</v>
      </c>
      <c r="C14" s="6"/>
      <c r="D14" s="6"/>
      <c r="E14" s="6"/>
      <c r="F14" s="6"/>
      <c r="CC14" t="s">
        <v>21</v>
      </c>
      <c r="FN14" s="1" t="s">
        <v>22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K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</row>
    <row r="6" spans="1:177">
      <c r="A6" s="6"/>
      <c r="B6" s="12">
        <f>SUM(D6:IX6)</f>
        <v>-150170.01000000013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</row>
    <row r="7" spans="1:17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</row>
    <row r="8" spans="1:17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</row>
    <row r="9" spans="1:17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</row>
    <row r="10" spans="1:177">
      <c r="A10" s="4">
        <f>B10/F2</f>
        <v>-4.2441601330354663E-2</v>
      </c>
      <c r="B10" s="3">
        <f>SUM(D10:IX10)</f>
        <v>-2775.680727005195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" si="78">FU6/FU9</f>
        <v>28.653837072018888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</row>
    <row r="14" spans="1:177">
      <c r="A14" s="6"/>
      <c r="B14" s="6">
        <f>B6/B10</f>
        <v>54.102047306436866</v>
      </c>
      <c r="C14" s="6"/>
      <c r="D14" s="6"/>
      <c r="E14" s="6"/>
      <c r="F14" s="6"/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9"/>
  <sheetViews>
    <sheetView topLeftCell="ET1" workbookViewId="0">
      <selection activeCell="FE7" sqref="F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1">
      <c r="A3" s="6"/>
      <c r="B3" s="6"/>
      <c r="C3" s="1" t="s">
        <v>0</v>
      </c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</row>
    <row r="6" spans="1:161">
      <c r="A6" s="6"/>
      <c r="B6" s="12">
        <f>SUM(D6:IX6)</f>
        <v>-233099.6699999999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</row>
    <row r="7" spans="1:16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</row>
    <row r="8" spans="1:16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</row>
    <row r="9" spans="1:16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</row>
    <row r="10" spans="1:161">
      <c r="A10" s="4">
        <f>B10/F2</f>
        <v>-3.7844617806060792E-3</v>
      </c>
      <c r="B10" s="3">
        <f>SUM(D10:IX10)</f>
        <v>-36163.559883115573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" si="71">FE6/FE9</f>
        <v>-1187.3413461538462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</row>
    <row r="14" spans="1:161">
      <c r="A14" s="6"/>
      <c r="B14" s="6">
        <f>B6/B10</f>
        <v>6.4457058639526235</v>
      </c>
      <c r="C14" s="6"/>
      <c r="D14" s="6"/>
      <c r="E14" s="6"/>
      <c r="F14" s="6"/>
      <c r="BE14" t="s">
        <v>19</v>
      </c>
      <c r="DW14" t="s">
        <v>24</v>
      </c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9"/>
  <sheetViews>
    <sheetView topLeftCell="EW1" workbookViewId="0">
      <selection activeCell="FE7" sqref="F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1">
      <c r="A3" s="6"/>
      <c r="B3" s="6"/>
      <c r="C3" s="1" t="s">
        <v>0</v>
      </c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</row>
    <row r="6" spans="1:161">
      <c r="A6" s="6"/>
      <c r="B6" s="12">
        <f>SUM(D6:IX6)</f>
        <v>-201558.06999999998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</row>
    <row r="7" spans="1:16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</row>
    <row r="8" spans="1:16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</row>
    <row r="9" spans="1:16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</row>
    <row r="10" spans="1:161">
      <c r="A10" s="4">
        <f>B10/F2</f>
        <v>-1.1608426398772834E-2</v>
      </c>
      <c r="B10" s="3">
        <f>SUM(D10:IX10)</f>
        <v>-25643.01391488919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" si="75">FE6/FE9</f>
        <v>-1.4503311258278144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</row>
    <row r="14" spans="1:161">
      <c r="A14" s="6"/>
      <c r="B14" s="6">
        <f>B6/B10</f>
        <v>7.8601552324927235</v>
      </c>
      <c r="C14" s="6"/>
      <c r="D14" s="6"/>
      <c r="E14" s="6"/>
      <c r="F14" s="6"/>
      <c r="BH14" t="s">
        <v>20</v>
      </c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9"/>
  <sheetViews>
    <sheetView topLeftCell="EV1" workbookViewId="0">
      <selection activeCell="FE7" sqref="F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1">
      <c r="A3" s="6"/>
      <c r="B3" s="6"/>
      <c r="C3" s="1" t="s">
        <v>0</v>
      </c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</row>
    <row r="6" spans="1:161">
      <c r="A6" s="6"/>
      <c r="B6" s="12">
        <f>SUM(D6:IX6)</f>
        <v>-197761.15000000014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</row>
    <row r="7" spans="1:16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</row>
    <row r="8" spans="1:16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</row>
    <row r="9" spans="1:16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</row>
    <row r="10" spans="1:161">
      <c r="A10" s="4">
        <f>B10/F2</f>
        <v>-0.56587191493066669</v>
      </c>
      <c r="B10" s="3">
        <f>SUM(D10:IX10)</f>
        <v>-2269.1463788719739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" si="75">FE6/FE9</f>
        <v>-34.516694490818033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</row>
    <row r="14" spans="1:161">
      <c r="A14" s="6"/>
      <c r="B14" s="6">
        <f>B6/B10</f>
        <v>87.152222457464433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9"/>
  <sheetViews>
    <sheetView tabSelected="1" topLeftCell="EW1" workbookViewId="0">
      <selection activeCell="FE7" sqref="F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1">
      <c r="A3" s="6"/>
      <c r="B3" s="6"/>
      <c r="C3" s="1" t="s">
        <v>0</v>
      </c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</row>
    <row r="6" spans="1:161">
      <c r="A6" s="6"/>
      <c r="B6" s="12">
        <f>SUM(D6:IX6)</f>
        <v>-261424.83000000002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</row>
    <row r="7" spans="1:16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</row>
    <row r="8" spans="1:16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</row>
    <row r="9" spans="1:16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</row>
    <row r="10" spans="1:161">
      <c r="A10" s="4">
        <f>B10/F2</f>
        <v>-4.6340505526563491E-2</v>
      </c>
      <c r="B10" s="3">
        <f>SUM(D10:IX10)</f>
        <v>-5273.5495289229257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" si="71">FE6/FE9</f>
        <v>-58.531851851851854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</row>
    <row r="14" spans="1:161">
      <c r="A14" s="6"/>
      <c r="B14" s="6">
        <f>B6/B10</f>
        <v>49.572840563307203</v>
      </c>
      <c r="C14" s="6"/>
      <c r="D14" s="6"/>
      <c r="E14" s="6"/>
      <c r="F14" s="6"/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2018-11-07T13:21:18Z</dcterms:modified>
</cp:coreProperties>
</file>