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40" yWindow="0" windowWidth="25600" windowHeight="16060" tabRatio="996" activeTab="3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8" i="20" l="1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<sst xmlns="http://schemas.openxmlformats.org/spreadsheetml/2006/main" count="301" uniqueCount="76">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</sst>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32984"/>
        <c:axId val="1768869336"/>
      </c:lineChart>
      <c:catAx>
        <c:axId val="176803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69336"/>
        <c:crosses val="autoZero"/>
        <c:auto val="1"/>
        <c:lblAlgn val="ctr"/>
        <c:lblOffset val="100"/>
        <c:noMultiLvlLbl val="0"/>
      </c:catAx>
      <c:valAx>
        <c:axId val="176886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03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17144"/>
        <c:axId val="-2089314120"/>
      </c:lineChart>
      <c:catAx>
        <c:axId val="-208931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14120"/>
        <c:crosses val="autoZero"/>
        <c:auto val="1"/>
        <c:lblAlgn val="ctr"/>
        <c:lblOffset val="100"/>
        <c:noMultiLvlLbl val="0"/>
      </c:catAx>
      <c:valAx>
        <c:axId val="-208931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1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99288"/>
        <c:axId val="1768524024"/>
      </c:lineChart>
      <c:catAx>
        <c:axId val="-208929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524024"/>
        <c:crosses val="autoZero"/>
        <c:auto val="1"/>
        <c:lblAlgn val="ctr"/>
        <c:lblOffset val="100"/>
        <c:noMultiLvlLbl val="0"/>
      </c:catAx>
      <c:valAx>
        <c:axId val="176852402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9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778072"/>
        <c:axId val="1782058040"/>
      </c:barChart>
      <c:catAx>
        <c:axId val="178177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058040"/>
        <c:crosses val="autoZero"/>
        <c:auto val="1"/>
        <c:lblAlgn val="ctr"/>
        <c:lblOffset val="100"/>
        <c:noMultiLvlLbl val="0"/>
      </c:catAx>
      <c:valAx>
        <c:axId val="17820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77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85448"/>
        <c:axId val="-2102249368"/>
      </c:lineChart>
      <c:catAx>
        <c:axId val="-21014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49368"/>
        <c:crosses val="autoZero"/>
        <c:auto val="1"/>
        <c:lblAlgn val="ctr"/>
        <c:lblOffset val="100"/>
        <c:noMultiLvlLbl val="0"/>
      </c:catAx>
      <c:valAx>
        <c:axId val="-210224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48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701560"/>
        <c:axId val="-1998899640"/>
      </c:lineChart>
      <c:catAx>
        <c:axId val="-199870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899640"/>
        <c:crosses val="autoZero"/>
        <c:auto val="1"/>
        <c:lblAlgn val="ctr"/>
        <c:lblOffset val="100"/>
        <c:noMultiLvlLbl val="0"/>
      </c:catAx>
      <c:valAx>
        <c:axId val="-1998899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870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73928"/>
        <c:axId val="-2101574824"/>
      </c:barChart>
      <c:catAx>
        <c:axId val="-199927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74824"/>
        <c:crosses val="autoZero"/>
        <c:auto val="1"/>
        <c:lblAlgn val="ctr"/>
        <c:lblOffset val="100"/>
        <c:noMultiLvlLbl val="0"/>
      </c:catAx>
      <c:valAx>
        <c:axId val="-210157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27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205048"/>
        <c:axId val="-2101568712"/>
      </c:lineChart>
      <c:catAx>
        <c:axId val="-199920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68712"/>
        <c:crosses val="autoZero"/>
        <c:auto val="1"/>
        <c:lblAlgn val="ctr"/>
        <c:lblOffset val="100"/>
        <c:noMultiLvlLbl val="0"/>
      </c:catAx>
      <c:valAx>
        <c:axId val="-21015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20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073880"/>
        <c:axId val="1782131624"/>
      </c:lineChart>
      <c:catAx>
        <c:axId val="178207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131624"/>
        <c:crosses val="autoZero"/>
        <c:auto val="1"/>
        <c:lblAlgn val="ctr"/>
        <c:lblOffset val="100"/>
        <c:noMultiLvlLbl val="0"/>
      </c:catAx>
      <c:valAx>
        <c:axId val="1782131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07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153832"/>
        <c:axId val="1782156840"/>
      </c:barChart>
      <c:catAx>
        <c:axId val="17821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156840"/>
        <c:crosses val="autoZero"/>
        <c:auto val="1"/>
        <c:lblAlgn val="ctr"/>
        <c:lblOffset val="100"/>
        <c:noMultiLvlLbl val="0"/>
      </c:catAx>
      <c:valAx>
        <c:axId val="178215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1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70984"/>
        <c:axId val="1768766136"/>
      </c:lineChart>
      <c:catAx>
        <c:axId val="-208937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66136"/>
        <c:crosses val="autoZero"/>
        <c:auto val="1"/>
        <c:lblAlgn val="ctr"/>
        <c:lblOffset val="100"/>
        <c:noMultiLvlLbl val="0"/>
      </c:catAx>
      <c:valAx>
        <c:axId val="176876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7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353144"/>
        <c:axId val="1768664712"/>
      </c:lineChart>
      <c:catAx>
        <c:axId val="176835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64712"/>
        <c:crosses val="autoZero"/>
        <c:auto val="1"/>
        <c:lblAlgn val="ctr"/>
        <c:lblOffset val="100"/>
        <c:noMultiLvlLbl val="0"/>
      </c:catAx>
      <c:valAx>
        <c:axId val="1768664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3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9288"/>
        <c:axId val="1782091176"/>
      </c:lineChart>
      <c:catAx>
        <c:axId val="178175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091176"/>
        <c:crosses val="autoZero"/>
        <c:auto val="1"/>
        <c:lblAlgn val="ctr"/>
        <c:lblOffset val="100"/>
        <c:noMultiLvlLbl val="0"/>
      </c:catAx>
      <c:valAx>
        <c:axId val="178209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75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469336"/>
        <c:axId val="-2089466280"/>
      </c:barChart>
      <c:catAx>
        <c:axId val="-20894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66280"/>
        <c:crosses val="autoZero"/>
        <c:auto val="1"/>
        <c:lblAlgn val="ctr"/>
        <c:lblOffset val="100"/>
        <c:noMultiLvlLbl val="0"/>
      </c:catAx>
      <c:valAx>
        <c:axId val="-208946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6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359016"/>
        <c:axId val="1780890040"/>
      </c:lineChart>
      <c:catAx>
        <c:axId val="178135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890040"/>
        <c:crosses val="autoZero"/>
        <c:auto val="1"/>
        <c:lblAlgn val="ctr"/>
        <c:lblOffset val="100"/>
        <c:noMultiLvlLbl val="0"/>
      </c:catAx>
      <c:valAx>
        <c:axId val="178089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35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156200"/>
        <c:axId val="1781159208"/>
      </c:lineChart>
      <c:catAx>
        <c:axId val="178115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159208"/>
        <c:crosses val="autoZero"/>
        <c:auto val="1"/>
        <c:lblAlgn val="ctr"/>
        <c:lblOffset val="100"/>
        <c:noMultiLvlLbl val="0"/>
      </c:catAx>
      <c:valAx>
        <c:axId val="17811592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15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63896"/>
        <c:axId val="1781366904"/>
      </c:barChart>
      <c:catAx>
        <c:axId val="178136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366904"/>
        <c:crosses val="autoZero"/>
        <c:auto val="1"/>
        <c:lblAlgn val="ctr"/>
        <c:lblOffset val="100"/>
        <c:noMultiLvlLbl val="0"/>
      </c:catAx>
      <c:valAx>
        <c:axId val="178136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36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450152"/>
        <c:axId val="1781453160"/>
      </c:lineChart>
      <c:catAx>
        <c:axId val="178145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53160"/>
        <c:crosses val="autoZero"/>
        <c:auto val="1"/>
        <c:lblAlgn val="ctr"/>
        <c:lblOffset val="100"/>
        <c:noMultiLvlLbl val="0"/>
      </c:catAx>
      <c:valAx>
        <c:axId val="178145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45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321800"/>
        <c:axId val="1780564184"/>
      </c:lineChart>
      <c:catAx>
        <c:axId val="178132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64184"/>
        <c:crosses val="autoZero"/>
        <c:auto val="1"/>
        <c:lblAlgn val="ctr"/>
        <c:lblOffset val="100"/>
        <c:noMultiLvlLbl val="0"/>
      </c:catAx>
      <c:valAx>
        <c:axId val="178056418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32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504376"/>
        <c:axId val="1780550824"/>
      </c:barChart>
      <c:catAx>
        <c:axId val="178150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50824"/>
        <c:crosses val="autoZero"/>
        <c:auto val="1"/>
        <c:lblAlgn val="ctr"/>
        <c:lblOffset val="100"/>
        <c:noMultiLvlLbl val="0"/>
      </c:catAx>
      <c:valAx>
        <c:axId val="178055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50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36408"/>
        <c:axId val="-2089533400"/>
      </c:lineChart>
      <c:catAx>
        <c:axId val="-20895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33400"/>
        <c:crosses val="autoZero"/>
        <c:auto val="1"/>
        <c:lblAlgn val="ctr"/>
        <c:lblOffset val="100"/>
        <c:noMultiLvlLbl val="0"/>
      </c:catAx>
      <c:valAx>
        <c:axId val="-208953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24600"/>
        <c:axId val="-2089421592"/>
      </c:lineChart>
      <c:catAx>
        <c:axId val="-208942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21592"/>
        <c:crosses val="autoZero"/>
        <c:auto val="1"/>
        <c:lblAlgn val="ctr"/>
        <c:lblOffset val="100"/>
        <c:noMultiLvlLbl val="0"/>
      </c:catAx>
      <c:valAx>
        <c:axId val="-208942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2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925288"/>
        <c:axId val="1780839112"/>
      </c:barChart>
      <c:catAx>
        <c:axId val="178092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839112"/>
        <c:crosses val="autoZero"/>
        <c:auto val="1"/>
        <c:lblAlgn val="ctr"/>
        <c:lblOffset val="100"/>
        <c:noMultiLvlLbl val="0"/>
      </c:catAx>
      <c:valAx>
        <c:axId val="178083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92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849720"/>
        <c:axId val="1768852728"/>
      </c:barChart>
      <c:catAx>
        <c:axId val="176884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52728"/>
        <c:crosses val="autoZero"/>
        <c:auto val="1"/>
        <c:lblAlgn val="ctr"/>
        <c:lblOffset val="100"/>
        <c:noMultiLvlLbl val="0"/>
      </c:catAx>
      <c:valAx>
        <c:axId val="176885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84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08360"/>
        <c:axId val="1780711032"/>
      </c:lineChart>
      <c:catAx>
        <c:axId val="17807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711032"/>
        <c:crosses val="autoZero"/>
        <c:auto val="1"/>
        <c:lblAlgn val="ctr"/>
        <c:lblOffset val="100"/>
        <c:noMultiLvlLbl val="0"/>
      </c:catAx>
      <c:valAx>
        <c:axId val="178071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7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899736"/>
        <c:axId val="1781902744"/>
      </c:lineChart>
      <c:catAx>
        <c:axId val="178189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902744"/>
        <c:crosses val="autoZero"/>
        <c:auto val="1"/>
        <c:lblAlgn val="ctr"/>
        <c:lblOffset val="100"/>
        <c:noMultiLvlLbl val="0"/>
      </c:catAx>
      <c:valAx>
        <c:axId val="178190274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89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809656"/>
        <c:axId val="1781644520"/>
      </c:barChart>
      <c:catAx>
        <c:axId val="17818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644520"/>
        <c:crosses val="autoZero"/>
        <c:auto val="1"/>
        <c:lblAlgn val="ctr"/>
        <c:lblOffset val="100"/>
        <c:noMultiLvlLbl val="0"/>
      </c:catAx>
      <c:valAx>
        <c:axId val="178164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80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81368"/>
        <c:axId val="1768008728"/>
      </c:lineChart>
      <c:catAx>
        <c:axId val="17681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08728"/>
        <c:crosses val="autoZero"/>
        <c:auto val="1"/>
        <c:lblAlgn val="ctr"/>
        <c:lblOffset val="100"/>
        <c:noMultiLvlLbl val="0"/>
      </c:catAx>
      <c:valAx>
        <c:axId val="176800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18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33592"/>
        <c:axId val="1768636600"/>
      </c:lineChart>
      <c:catAx>
        <c:axId val="176863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36600"/>
        <c:crosses val="autoZero"/>
        <c:auto val="1"/>
        <c:lblAlgn val="ctr"/>
        <c:lblOffset val="100"/>
        <c:noMultiLvlLbl val="0"/>
      </c:catAx>
      <c:valAx>
        <c:axId val="17686366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63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657352"/>
        <c:axId val="1768017592"/>
      </c:barChart>
      <c:catAx>
        <c:axId val="176865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17592"/>
        <c:crosses val="autoZero"/>
        <c:auto val="1"/>
        <c:lblAlgn val="ctr"/>
        <c:lblOffset val="100"/>
        <c:noMultiLvlLbl val="0"/>
      </c:catAx>
      <c:valAx>
        <c:axId val="17680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65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64632"/>
        <c:axId val="1781510008"/>
      </c:lineChart>
      <c:catAx>
        <c:axId val="178076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510008"/>
        <c:crosses val="autoZero"/>
        <c:auto val="1"/>
        <c:lblAlgn val="ctr"/>
        <c:lblOffset val="100"/>
        <c:noMultiLvlLbl val="0"/>
      </c:catAx>
      <c:valAx>
        <c:axId val="178151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76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723560"/>
        <c:axId val="-1999385160"/>
      </c:lineChart>
      <c:catAx>
        <c:axId val="-199872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385160"/>
        <c:crosses val="autoZero"/>
        <c:auto val="1"/>
        <c:lblAlgn val="ctr"/>
        <c:lblOffset val="100"/>
        <c:noMultiLvlLbl val="0"/>
      </c:catAx>
      <c:valAx>
        <c:axId val="-199938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72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387464"/>
        <c:axId val="1768390472"/>
      </c:barChart>
      <c:catAx>
        <c:axId val="176838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390472"/>
        <c:crosses val="autoZero"/>
        <c:auto val="1"/>
        <c:lblAlgn val="ctr"/>
        <c:lblOffset val="100"/>
        <c:noMultiLvlLbl val="0"/>
      </c:catAx>
      <c:valAx>
        <c:axId val="176839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38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09640"/>
        <c:axId val="1768912584"/>
      </c:lineChart>
      <c:catAx>
        <c:axId val="176890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912584"/>
        <c:crosses val="autoZero"/>
        <c:auto val="1"/>
        <c:lblAlgn val="ctr"/>
        <c:lblOffset val="100"/>
        <c:tickLblSkip val="2"/>
        <c:noMultiLvlLbl val="0"/>
      </c:catAx>
      <c:valAx>
        <c:axId val="176891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90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64552"/>
        <c:axId val="-2084861464"/>
      </c:lineChart>
      <c:catAx>
        <c:axId val="-208486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61464"/>
        <c:crosses val="autoZero"/>
        <c:auto val="1"/>
        <c:lblAlgn val="ctr"/>
        <c:lblOffset val="100"/>
        <c:noMultiLvlLbl val="0"/>
      </c:catAx>
      <c:valAx>
        <c:axId val="-208486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8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02456"/>
        <c:axId val="1768405512"/>
      </c:lineChart>
      <c:catAx>
        <c:axId val="176840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05512"/>
        <c:crosses val="autoZero"/>
        <c:auto val="1"/>
        <c:lblAlgn val="ctr"/>
        <c:lblOffset val="100"/>
        <c:noMultiLvlLbl val="0"/>
      </c:catAx>
      <c:valAx>
        <c:axId val="17684055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40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813560"/>
        <c:axId val="1768816568"/>
      </c:barChart>
      <c:catAx>
        <c:axId val="176881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16568"/>
        <c:crosses val="autoZero"/>
        <c:auto val="1"/>
        <c:lblAlgn val="ctr"/>
        <c:lblOffset val="100"/>
        <c:noMultiLvlLbl val="0"/>
      </c:catAx>
      <c:valAx>
        <c:axId val="176881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81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572248"/>
        <c:axId val="1781575256"/>
      </c:lineChart>
      <c:catAx>
        <c:axId val="178157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575256"/>
        <c:crosses val="autoZero"/>
        <c:auto val="1"/>
        <c:lblAlgn val="ctr"/>
        <c:lblOffset val="100"/>
        <c:noMultiLvlLbl val="0"/>
      </c:catAx>
      <c:valAx>
        <c:axId val="178157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57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39304"/>
        <c:axId val="1781722792"/>
      </c:lineChart>
      <c:catAx>
        <c:axId val="178253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722792"/>
        <c:crosses val="autoZero"/>
        <c:auto val="1"/>
        <c:lblAlgn val="ctr"/>
        <c:lblOffset val="100"/>
        <c:noMultiLvlLbl val="0"/>
      </c:catAx>
      <c:valAx>
        <c:axId val="1781722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53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89224"/>
        <c:axId val="1781765352"/>
      </c:barChart>
      <c:catAx>
        <c:axId val="178198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765352"/>
        <c:crosses val="autoZero"/>
        <c:auto val="1"/>
        <c:lblAlgn val="ctr"/>
        <c:lblOffset val="100"/>
        <c:noMultiLvlLbl val="0"/>
      </c:catAx>
      <c:valAx>
        <c:axId val="178176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98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535544"/>
        <c:axId val="-1999532536"/>
      </c:lineChart>
      <c:catAx>
        <c:axId val="-199953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532536"/>
        <c:crosses val="autoZero"/>
        <c:auto val="1"/>
        <c:lblAlgn val="ctr"/>
        <c:lblOffset val="100"/>
        <c:noMultiLvlLbl val="0"/>
      </c:catAx>
      <c:valAx>
        <c:axId val="-199953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53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27528"/>
        <c:axId val="1768792856"/>
      </c:lineChart>
      <c:catAx>
        <c:axId val="176882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92856"/>
        <c:crosses val="autoZero"/>
        <c:auto val="1"/>
        <c:lblAlgn val="ctr"/>
        <c:lblOffset val="100"/>
        <c:noMultiLvlLbl val="0"/>
      </c:catAx>
      <c:valAx>
        <c:axId val="17687928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82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6072"/>
        <c:axId val="-1998665608"/>
      </c:barChart>
      <c:catAx>
        <c:axId val="-199871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665608"/>
        <c:crosses val="autoZero"/>
        <c:auto val="1"/>
        <c:lblAlgn val="ctr"/>
        <c:lblOffset val="100"/>
        <c:noMultiLvlLbl val="0"/>
      </c:catAx>
      <c:valAx>
        <c:axId val="-199866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871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53848"/>
        <c:axId val="1782378456"/>
      </c:lineChart>
      <c:catAx>
        <c:axId val="178245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378456"/>
        <c:crosses val="autoZero"/>
        <c:auto val="1"/>
        <c:lblAlgn val="ctr"/>
        <c:lblOffset val="100"/>
        <c:noMultiLvlLbl val="0"/>
      </c:catAx>
      <c:valAx>
        <c:axId val="178237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45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041896"/>
        <c:axId val="1781044744"/>
      </c:lineChart>
      <c:catAx>
        <c:axId val="178104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044744"/>
        <c:crosses val="autoZero"/>
        <c:auto val="1"/>
        <c:lblAlgn val="ctr"/>
        <c:lblOffset val="100"/>
        <c:tickLblSkip val="2"/>
        <c:noMultiLvlLbl val="0"/>
      </c:catAx>
      <c:valAx>
        <c:axId val="17810447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04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122296"/>
        <c:axId val="1782125304"/>
      </c:lineChart>
      <c:catAx>
        <c:axId val="178212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125304"/>
        <c:crosses val="autoZero"/>
        <c:auto val="1"/>
        <c:lblAlgn val="ctr"/>
        <c:lblOffset val="100"/>
        <c:noMultiLvlLbl val="0"/>
      </c:catAx>
      <c:valAx>
        <c:axId val="17821253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12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368536"/>
        <c:axId val="1782371544"/>
      </c:barChart>
      <c:catAx>
        <c:axId val="17823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371544"/>
        <c:crosses val="autoZero"/>
        <c:auto val="1"/>
        <c:lblAlgn val="ctr"/>
        <c:lblOffset val="100"/>
        <c:noMultiLvlLbl val="0"/>
      </c:catAx>
      <c:valAx>
        <c:axId val="178237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3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584136"/>
        <c:axId val="1782177240"/>
      </c:lineChart>
      <c:catAx>
        <c:axId val="178158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177240"/>
        <c:crosses val="autoZero"/>
        <c:auto val="1"/>
        <c:lblAlgn val="ctr"/>
        <c:lblOffset val="100"/>
        <c:noMultiLvlLbl val="0"/>
      </c:catAx>
      <c:valAx>
        <c:axId val="17821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58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66968"/>
        <c:axId val="1768430824"/>
      </c:lineChart>
      <c:catAx>
        <c:axId val="176816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30824"/>
        <c:crosses val="autoZero"/>
        <c:auto val="1"/>
        <c:lblAlgn val="ctr"/>
        <c:lblOffset val="100"/>
        <c:noMultiLvlLbl val="0"/>
      </c:catAx>
      <c:valAx>
        <c:axId val="176843082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16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925384"/>
        <c:axId val="-2084831992"/>
      </c:barChart>
      <c:catAx>
        <c:axId val="-208492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31992"/>
        <c:crosses val="autoZero"/>
        <c:auto val="1"/>
        <c:lblAlgn val="ctr"/>
        <c:lblOffset val="100"/>
        <c:noMultiLvlLbl val="0"/>
      </c:catAx>
      <c:valAx>
        <c:axId val="-208483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92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99208"/>
        <c:axId val="-2100422536"/>
      </c:lineChart>
      <c:catAx>
        <c:axId val="-21006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22536"/>
        <c:crosses val="autoZero"/>
        <c:auto val="1"/>
        <c:lblAlgn val="ctr"/>
        <c:lblOffset val="100"/>
        <c:noMultiLvlLbl val="0"/>
      </c:catAx>
      <c:valAx>
        <c:axId val="-210042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69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638648"/>
        <c:axId val="2036636488"/>
      </c:lineChart>
      <c:catAx>
        <c:axId val="203663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636488"/>
        <c:crosses val="autoZero"/>
        <c:auto val="1"/>
        <c:lblAlgn val="ctr"/>
        <c:lblOffset val="100"/>
        <c:noMultiLvlLbl val="0"/>
      </c:catAx>
      <c:valAx>
        <c:axId val="20366364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663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74744"/>
        <c:axId val="-1998671688"/>
      </c:barChart>
      <c:catAx>
        <c:axId val="-199867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671688"/>
        <c:crosses val="autoZero"/>
        <c:auto val="1"/>
        <c:lblAlgn val="ctr"/>
        <c:lblOffset val="100"/>
        <c:noMultiLvlLbl val="0"/>
      </c:catAx>
      <c:valAx>
        <c:axId val="-199867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867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54920"/>
        <c:axId val="-2084651912"/>
      </c:lineChart>
      <c:catAx>
        <c:axId val="-208465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51912"/>
        <c:crosses val="autoZero"/>
        <c:auto val="1"/>
        <c:lblAlgn val="ctr"/>
        <c:lblOffset val="100"/>
        <c:noMultiLvlLbl val="0"/>
      </c:catAx>
      <c:valAx>
        <c:axId val="-208465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72008"/>
        <c:axId val="-2084779048"/>
      </c:lineChart>
      <c:catAx>
        <c:axId val="-208477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79048"/>
        <c:crosses val="autoZero"/>
        <c:auto val="1"/>
        <c:lblAlgn val="ctr"/>
        <c:lblOffset val="100"/>
        <c:noMultiLvlLbl val="0"/>
      </c:catAx>
      <c:valAx>
        <c:axId val="-20847790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7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84904"/>
        <c:axId val="1780527080"/>
      </c:barChart>
      <c:catAx>
        <c:axId val="17814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27080"/>
        <c:crosses val="autoZero"/>
        <c:auto val="1"/>
        <c:lblAlgn val="ctr"/>
        <c:lblOffset val="100"/>
        <c:tickLblSkip val="2"/>
        <c:noMultiLvlLbl val="0"/>
      </c:catAx>
      <c:valAx>
        <c:axId val="178052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48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57480"/>
        <c:axId val="-1998658184"/>
      </c:barChart>
      <c:catAx>
        <c:axId val="-199865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658184"/>
        <c:crosses val="autoZero"/>
        <c:auto val="1"/>
        <c:lblAlgn val="ctr"/>
        <c:lblOffset val="100"/>
        <c:noMultiLvlLbl val="0"/>
      </c:catAx>
      <c:valAx>
        <c:axId val="-199865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86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229912"/>
        <c:axId val="1781737400"/>
      </c:lineChart>
      <c:catAx>
        <c:axId val="178222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737400"/>
        <c:crosses val="autoZero"/>
        <c:auto val="1"/>
        <c:lblAlgn val="ctr"/>
        <c:lblOffset val="100"/>
        <c:noMultiLvlLbl val="0"/>
      </c:catAx>
      <c:valAx>
        <c:axId val="178173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2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296232"/>
        <c:axId val="1780497112"/>
      </c:lineChart>
      <c:catAx>
        <c:axId val="178129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497112"/>
        <c:crosses val="autoZero"/>
        <c:auto val="1"/>
        <c:lblAlgn val="ctr"/>
        <c:lblOffset val="100"/>
        <c:noMultiLvlLbl val="0"/>
      </c:catAx>
      <c:valAx>
        <c:axId val="178049711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29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577480"/>
        <c:axId val="1780580536"/>
      </c:barChart>
      <c:catAx>
        <c:axId val="178057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80536"/>
        <c:crosses val="autoZero"/>
        <c:auto val="1"/>
        <c:lblAlgn val="ctr"/>
        <c:lblOffset val="100"/>
        <c:noMultiLvlLbl val="0"/>
      </c:catAx>
      <c:valAx>
        <c:axId val="178058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57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6"/>
  <sheetViews>
    <sheetView topLeftCell="D8" workbookViewId="0">
      <selection activeCell="T43" sqref="T43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0">
      <c r="C2" s="1" t="s">
        <v>18</v>
      </c>
      <c r="D2" s="1" t="s">
        <v>7</v>
      </c>
      <c r="E2">
        <v>295.52</v>
      </c>
      <c r="F2">
        <f>E2*10000</f>
        <v>2955200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288353.53999999992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</row>
    <row r="7" spans="1:8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</row>
    <row r="8" spans="1:80">
      <c r="A8" s="8">
        <f>B8/F2</f>
        <v>1.1513912926008289E-2</v>
      </c>
      <c r="B8" s="7">
        <f>SUM(D8:MI8)</f>
        <v>34025.915478939693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" si="36">CB6/CB7</f>
        <v>340.10859728506784</v>
      </c>
    </row>
    <row r="9" spans="1:8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</row>
    <row r="10" spans="1:80">
      <c r="B10">
        <f>B6/B8</f>
        <v>8.4745270168697164</v>
      </c>
      <c r="AJ10" t="s">
        <v>66</v>
      </c>
    </row>
    <row r="12" spans="1:80">
      <c r="C12" s="17" t="s">
        <v>27</v>
      </c>
      <c r="D12" s="17" t="s">
        <v>28</v>
      </c>
      <c r="E12" s="1" t="s">
        <v>31</v>
      </c>
    </row>
    <row r="13" spans="1:8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80">
      <c r="A14" s="1" t="s">
        <v>30</v>
      </c>
      <c r="B14" s="16">
        <v>43040</v>
      </c>
      <c r="C14">
        <v>1700</v>
      </c>
      <c r="D14">
        <v>8.23</v>
      </c>
    </row>
    <row r="15" spans="1:80">
      <c r="A15" s="1" t="s">
        <v>30</v>
      </c>
      <c r="B15" s="16">
        <v>43054</v>
      </c>
      <c r="C15">
        <v>2400</v>
      </c>
      <c r="D15">
        <v>8.34</v>
      </c>
    </row>
    <row r="16" spans="1:80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P19" workbookViewId="0">
      <selection activeCell="CB5" sqref="CB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80">
      <c r="C2" s="1" t="s">
        <v>8</v>
      </c>
      <c r="D2" s="1" t="s">
        <v>7</v>
      </c>
      <c r="E2">
        <v>220.39</v>
      </c>
      <c r="F2">
        <f>E2*10000</f>
        <v>2203900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-57555.24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</row>
    <row r="7" spans="1:8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</row>
    <row r="8" spans="1:80">
      <c r="A8" s="8">
        <f>B8/F2</f>
        <v>-9.7433012531047622E-3</v>
      </c>
      <c r="B8" s="7">
        <f>SUM(D8:MI8)</f>
        <v>-21473.261631717585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" si="36">CB6/CB7</f>
        <v>882.27547169811328</v>
      </c>
    </row>
    <row r="9" spans="1:8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</row>
    <row r="10" spans="1:80">
      <c r="T10" s="22" t="s">
        <v>50</v>
      </c>
    </row>
    <row r="13" spans="1:80">
      <c r="C13" s="1" t="s">
        <v>27</v>
      </c>
      <c r="D13" s="1" t="s">
        <v>28</v>
      </c>
      <c r="E13" s="1" t="s">
        <v>48</v>
      </c>
    </row>
    <row r="14" spans="1:8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"/>
  <sheetViews>
    <sheetView topLeftCell="A14" workbookViewId="0">
      <selection activeCell="CB5" sqref="C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0">
      <c r="C2" s="1" t="s">
        <v>9</v>
      </c>
      <c r="D2" s="1" t="s">
        <v>7</v>
      </c>
      <c r="E2">
        <v>9.6</v>
      </c>
      <c r="F2">
        <f>E2*10000</f>
        <v>96000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-37585.379999999997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</row>
    <row r="7" spans="1:8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</row>
    <row r="8" spans="1:80">
      <c r="A8" s="8">
        <f>B8/F2</f>
        <v>-6.1185439953727855E-2</v>
      </c>
      <c r="B8" s="7">
        <f>SUM(D8:MI8)</f>
        <v>-5873.8022355578742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" si="36">CB6/CB7</f>
        <v>-67.231155778894475</v>
      </c>
    </row>
    <row r="9" spans="1:8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</row>
    <row r="12" spans="1:80">
      <c r="C12" s="1" t="s">
        <v>27</v>
      </c>
      <c r="D12" s="1" t="s">
        <v>28</v>
      </c>
      <c r="E12" s="1" t="s">
        <v>31</v>
      </c>
    </row>
    <row r="13" spans="1:8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80">
      <c r="C14" s="12"/>
      <c r="D14" s="13"/>
      <c r="E14" s="13"/>
    </row>
    <row r="15" spans="1:8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"/>
  <sheetViews>
    <sheetView topLeftCell="Q11" workbookViewId="0">
      <selection activeCell="CB5" sqref="CB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0">
      <c r="C2" s="1" t="s">
        <v>15</v>
      </c>
      <c r="D2" s="1" t="s">
        <v>7</v>
      </c>
      <c r="E2">
        <v>3.89</v>
      </c>
      <c r="F2">
        <f>E2*10000</f>
        <v>38900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-6317.1500000000005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</row>
    <row r="7" spans="1:8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</row>
    <row r="8" spans="1:80">
      <c r="A8" s="8">
        <f>B8/F2</f>
        <v>-2.0276704110405636E-2</v>
      </c>
      <c r="B8" s="7">
        <f>SUM(D8:MI8)</f>
        <v>-788.76378989477928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" si="36">CB6/CB7</f>
        <v>-37.498614958448755</v>
      </c>
    </row>
    <row r="9" spans="1:8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</row>
    <row r="14" spans="1:80">
      <c r="C14" s="1" t="s">
        <v>27</v>
      </c>
      <c r="D14" s="17" t="s">
        <v>28</v>
      </c>
      <c r="E14" s="1" t="s">
        <v>31</v>
      </c>
    </row>
    <row r="15" spans="1:8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8"/>
  <sheetViews>
    <sheetView topLeftCell="L11" workbookViewId="0">
      <selection activeCell="CB5" sqref="C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-41820.49000000002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</row>
    <row r="7" spans="1:8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</row>
    <row r="8" spans="1:80">
      <c r="A8" s="8">
        <f>B8/F2</f>
        <v>-1.3592350361634052E-2</v>
      </c>
      <c r="B8" s="7">
        <f>SUM(D8:MI8)</f>
        <v>-10781.452306848129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" si="36">CB6/CB7</f>
        <v>190.91966759002773</v>
      </c>
    </row>
    <row r="9" spans="1:8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</row>
    <row r="14" spans="1:80">
      <c r="C14" s="1" t="s">
        <v>27</v>
      </c>
      <c r="D14" s="1" t="s">
        <v>28</v>
      </c>
      <c r="E14" s="1" t="s">
        <v>31</v>
      </c>
    </row>
    <row r="15" spans="1:8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8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"/>
  <sheetViews>
    <sheetView topLeftCell="L11" workbookViewId="0">
      <selection activeCell="CB5" sqref="CB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80">
      <c r="C2" s="1" t="s">
        <v>14</v>
      </c>
      <c r="D2" s="1" t="s">
        <v>7</v>
      </c>
      <c r="E2">
        <v>19.88</v>
      </c>
      <c r="F2">
        <f>E2*10000</f>
        <v>198800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-8916.4000000000015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</row>
    <row r="7" spans="1:8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</row>
    <row r="8" spans="1:80">
      <c r="A8" s="8">
        <f>B8/F2</f>
        <v>-9.1650089794152595E-3</v>
      </c>
      <c r="B8" s="7">
        <f>SUM(D8:MI8)</f>
        <v>-1822.0037851077536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" si="36">CB6/CB7</f>
        <v>2.202558635394456</v>
      </c>
    </row>
    <row r="9" spans="1:8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</row>
    <row r="10" spans="1:8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80">
      <c r="C13" s="17" t="s">
        <v>27</v>
      </c>
      <c r="D13" s="17" t="s">
        <v>28</v>
      </c>
      <c r="E13" s="1" t="s">
        <v>36</v>
      </c>
    </row>
    <row r="14" spans="1:8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8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A9" workbookViewId="0">
      <selection activeCell="CB5" sqref="CB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8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24877.150000000009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</row>
    <row r="7" spans="1:8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</row>
    <row r="8" spans="1:80">
      <c r="A8" s="8">
        <f>B8/F2</f>
        <v>2.7321562239309427E-3</v>
      </c>
      <c r="B8" s="7">
        <f>SUM(D8:MI8)</f>
        <v>4436.7484920414572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" si="36">CB6/CB7</f>
        <v>76.562248995983921</v>
      </c>
    </row>
    <row r="9" spans="1:8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</row>
    <row r="10" spans="1:80">
      <c r="B10">
        <f>B6/B8</f>
        <v>5.6070678887081602</v>
      </c>
      <c r="U10" s="1" t="s">
        <v>52</v>
      </c>
      <c r="V10" s="1" t="s">
        <v>42</v>
      </c>
    </row>
    <row r="12" spans="1:80">
      <c r="C12" s="1" t="s">
        <v>27</v>
      </c>
      <c r="D12" s="1" t="s">
        <v>28</v>
      </c>
    </row>
    <row r="13" spans="1:80">
      <c r="C13">
        <v>800</v>
      </c>
      <c r="D13">
        <v>9.1660000000000004</v>
      </c>
    </row>
    <row r="14" spans="1:8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A13" workbookViewId="0">
      <selection activeCell="CB5" sqref="CB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80">
      <c r="C2" s="1" t="s">
        <v>13</v>
      </c>
      <c r="D2" s="1" t="s">
        <v>7</v>
      </c>
      <c r="E2">
        <v>6.98</v>
      </c>
      <c r="F2">
        <f>E2*10000</f>
        <v>69800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-63847.129999999968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</row>
    <row r="7" spans="1:8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</row>
    <row r="8" spans="1:80">
      <c r="A8" s="8">
        <f>B8/F2</f>
        <v>-8.2023135320559909E-2</v>
      </c>
      <c r="B8" s="7">
        <f>SUM(D8:MI8)</f>
        <v>-5725.2148453750815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" si="36">CB6/CB7</f>
        <v>-72.552836484983317</v>
      </c>
    </row>
    <row r="9" spans="1:8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</row>
    <row r="12" spans="1:80">
      <c r="C12" s="1" t="s">
        <v>27</v>
      </c>
      <c r="D12" s="1" t="s">
        <v>28</v>
      </c>
    </row>
    <row r="13" spans="1:80">
      <c r="C13">
        <v>400</v>
      </c>
      <c r="D13">
        <v>27.524999999999999</v>
      </c>
      <c r="G13" s="1" t="s">
        <v>32</v>
      </c>
    </row>
    <row r="14" spans="1:8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F17" workbookViewId="0">
      <selection activeCell="P41" sqref="P41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80">
      <c r="C2" s="1" t="s">
        <v>19</v>
      </c>
      <c r="D2" s="1" t="s">
        <v>7</v>
      </c>
      <c r="E2">
        <v>18.72</v>
      </c>
      <c r="F2">
        <f>E2*10000</f>
        <v>187200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-11809.449999999995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</row>
    <row r="7" spans="1:8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</row>
    <row r="8" spans="1:80">
      <c r="A8" s="8">
        <f>B8/F2</f>
        <v>-2.1256630530338733E-2</v>
      </c>
      <c r="B8" s="7">
        <f>SUM(D8:MI8)</f>
        <v>-3979.2412352794108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" si="36">CB6/CB7</f>
        <v>-60.46153846153846</v>
      </c>
    </row>
    <row r="9" spans="1:8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</row>
    <row r="12" spans="1:80">
      <c r="C12" s="17" t="s">
        <v>27</v>
      </c>
      <c r="D12" s="17" t="s">
        <v>28</v>
      </c>
    </row>
    <row r="13" spans="1:80">
      <c r="C13" s="10">
        <v>600</v>
      </c>
      <c r="D13" s="10">
        <v>7.2480000000000002</v>
      </c>
    </row>
    <row r="14" spans="1:8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I12" workbookViewId="0">
      <selection activeCell="CB5" sqref="CB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80">
      <c r="C2" s="1" t="s">
        <v>21</v>
      </c>
      <c r="D2" s="1" t="s">
        <v>7</v>
      </c>
      <c r="E2">
        <v>5.4</v>
      </c>
      <c r="F2">
        <f>E2*10000</f>
        <v>54000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-5693.26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</row>
    <row r="7" spans="1:8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</row>
    <row r="8" spans="1:80">
      <c r="A8" s="8">
        <f>B8/F2</f>
        <v>-1.8463016844407192E-2</v>
      </c>
      <c r="B8" s="7">
        <f>SUM(D8:MI8)</f>
        <v>-997.00290959798838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" si="36">CB6/CB7</f>
        <v>-52.175152749490834</v>
      </c>
    </row>
    <row r="9" spans="1:8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</row>
    <row r="12" spans="1:80">
      <c r="C12" s="17" t="s">
        <v>27</v>
      </c>
      <c r="D12" s="17" t="s">
        <v>28</v>
      </c>
    </row>
    <row r="13" spans="1:80">
      <c r="C13" s="10">
        <v>300</v>
      </c>
      <c r="D13" s="10">
        <v>8.4870000000000001</v>
      </c>
    </row>
    <row r="14" spans="1:8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N13"/>
  <sheetViews>
    <sheetView topLeftCell="A7" workbookViewId="0">
      <selection activeCell="BN5" sqref="BN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6">
      <c r="C2" s="1" t="s">
        <v>54</v>
      </c>
      <c r="D2" s="1" t="s">
        <v>7</v>
      </c>
      <c r="E2">
        <v>12.56</v>
      </c>
      <c r="F2">
        <f>E2*10000</f>
        <v>125600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</row>
    <row r="6" spans="1:66">
      <c r="B6" s="15">
        <f>SUM(D6:MI6)</f>
        <v>457286.01000000007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</row>
    <row r="7" spans="1:6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</row>
    <row r="8" spans="1:66">
      <c r="A8" s="8">
        <f>B8/F2</f>
        <v>6.2120327792905368E-3</v>
      </c>
      <c r="B8" s="7">
        <f>SUM(D8:MI8)</f>
        <v>780.23131707889138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" si="29">BN6/BN7</f>
        <v>5.612192100848242</v>
      </c>
    </row>
    <row r="9" spans="1:6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</row>
    <row r="10" spans="1:66">
      <c r="B10">
        <f>B6/B8</f>
        <v>586.09030423443335</v>
      </c>
    </row>
    <row r="12" spans="1:66">
      <c r="C12" s="17" t="s">
        <v>27</v>
      </c>
      <c r="D12" s="17" t="s">
        <v>28</v>
      </c>
    </row>
    <row r="13" spans="1:6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R45"/>
  <sheetViews>
    <sheetView topLeftCell="A9" workbookViewId="0">
      <selection activeCell="Q37" sqref="Q3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4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</row>
    <row r="5" spans="1:4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</row>
    <row r="6" spans="1:44">
      <c r="A6" s="10"/>
      <c r="B6" s="34">
        <f>SUM(D6:MI6)</f>
        <v>69738.73000000001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</row>
    <row r="7" spans="1:4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</row>
    <row r="8" spans="1:44">
      <c r="A8" s="8">
        <f>B8/F2</f>
        <v>2.0716022227743481E-3</v>
      </c>
      <c r="B8" s="7">
        <f>SUM(D8:MI8)</f>
        <v>1306.7666821260586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</row>
    <row r="9" spans="1:44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</row>
    <row r="10" spans="1:44">
      <c r="A10" s="10"/>
      <c r="B10" s="10">
        <f>B6/B8</f>
        <v>53.367392170221088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4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4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4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4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4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3"/>
  <sheetViews>
    <sheetView workbookViewId="0">
      <selection activeCell="Q40" sqref="Q40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61">
      <c r="C2" s="1" t="s">
        <v>59</v>
      </c>
      <c r="D2" s="1" t="s">
        <v>7</v>
      </c>
      <c r="E2">
        <v>3.3</v>
      </c>
      <c r="F2">
        <f>E2*10000</f>
        <v>33000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</row>
    <row r="6" spans="1:61">
      <c r="B6" s="15">
        <f>SUM(D6:MI6)</f>
        <v>5805.380000000001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</row>
    <row r="7" spans="1:6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</row>
    <row r="8" spans="1:61">
      <c r="A8" s="8">
        <f>B8/F2</f>
        <v>7.7169874421756006E-3</v>
      </c>
      <c r="B8" s="7">
        <f>SUM(D8:MI8)</f>
        <v>254.66058559179481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" si="27">BI6/BI7</f>
        <v>-32.367487120778485</v>
      </c>
    </row>
    <row r="9" spans="1:6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</row>
    <row r="12" spans="1:61">
      <c r="C12" s="17" t="s">
        <v>27</v>
      </c>
      <c r="D12" s="17" t="s">
        <v>28</v>
      </c>
    </row>
    <row r="13" spans="1: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5"/>
  <sheetViews>
    <sheetView workbookViewId="0">
      <selection activeCell="Q38" sqref="Q38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99743.380000000034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</row>
    <row r="7" spans="1:8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</row>
    <row r="8" spans="1:80">
      <c r="A8" s="8">
        <f>B8/F2</f>
        <v>9.1031426010412725E-2</v>
      </c>
      <c r="B8" s="7">
        <f>SUM(D8:MI8)</f>
        <v>5216.1007103966494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</row>
    <row r="9" spans="1:8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</row>
    <row r="10" spans="1:80">
      <c r="B10" s="10">
        <f>B6/B8</f>
        <v>19.12221131029796</v>
      </c>
    </row>
    <row r="12" spans="1:80">
      <c r="C12" s="1" t="s">
        <v>27</v>
      </c>
      <c r="D12" s="1" t="s">
        <v>28</v>
      </c>
      <c r="E12" s="1" t="s">
        <v>29</v>
      </c>
    </row>
    <row r="13" spans="1:8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0">
      <c r="A14" s="1" t="s">
        <v>30</v>
      </c>
      <c r="B14" s="11">
        <v>42999</v>
      </c>
      <c r="C14">
        <v>1000</v>
      </c>
      <c r="D14">
        <v>18.510000000000002</v>
      </c>
    </row>
    <row r="15" spans="1:80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9"/>
  <sheetViews>
    <sheetView tabSelected="1" workbookViewId="0">
      <selection activeCell="E19" sqref="E19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0">
      <c r="C2" s="1" t="s">
        <v>20</v>
      </c>
      <c r="D2" s="1" t="s">
        <v>7</v>
      </c>
      <c r="E2">
        <v>16.73</v>
      </c>
      <c r="F2">
        <f>E2*10000</f>
        <v>167300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38865.639999999992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</row>
    <row r="7" spans="1:8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</row>
    <row r="8" spans="1:80">
      <c r="A8" s="8">
        <f>B8/F2</f>
        <v>4.6937593683878592E-2</v>
      </c>
      <c r="B8" s="7">
        <f>SUM(D8:MI8)</f>
        <v>7852.6594233128881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" si="36">CB6/CB7</f>
        <v>12.855334538878843</v>
      </c>
    </row>
    <row r="9" spans="1:8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</row>
    <row r="10" spans="1:80">
      <c r="B10" s="10">
        <f>B6/B8</f>
        <v>4.9493601982299289</v>
      </c>
    </row>
    <row r="12" spans="1:80">
      <c r="C12" s="17" t="s">
        <v>27</v>
      </c>
      <c r="D12" s="17" t="s">
        <v>28</v>
      </c>
    </row>
    <row r="13" spans="1:80">
      <c r="C13" s="10">
        <v>400</v>
      </c>
      <c r="D13" s="10">
        <v>8.4030000000000005</v>
      </c>
    </row>
    <row r="14" spans="1:80">
      <c r="A14" s="1" t="s">
        <v>30</v>
      </c>
      <c r="B14" s="23">
        <v>42991</v>
      </c>
      <c r="C14">
        <v>2000</v>
      </c>
      <c r="D14">
        <v>4.75</v>
      </c>
    </row>
    <row r="15" spans="1:80">
      <c r="A15" s="1" t="s">
        <v>30</v>
      </c>
      <c r="B15" s="11">
        <v>42993</v>
      </c>
      <c r="C15">
        <v>2000</v>
      </c>
      <c r="D15">
        <v>4.71</v>
      </c>
    </row>
    <row r="16" spans="1:8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O14"/>
  <sheetViews>
    <sheetView topLeftCell="A6" workbookViewId="0">
      <selection activeCell="O40" sqref="O40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7">
      <c r="C2" s="1" t="s">
        <v>34</v>
      </c>
      <c r="D2" s="1" t="s">
        <v>7</v>
      </c>
      <c r="E2">
        <v>11.74</v>
      </c>
      <c r="F2">
        <f>E2*10000</f>
        <v>117400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</row>
    <row r="6" spans="1:67">
      <c r="B6" s="15">
        <f>SUM(D6:MI6)</f>
        <v>4260.5499999999993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</row>
    <row r="7" spans="1:6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</row>
    <row r="8" spans="1:67">
      <c r="A8" s="8">
        <f>B8/F2</f>
        <v>6.4244388124172318E-3</v>
      </c>
      <c r="B8" s="7">
        <f>SUM(D8:MI8)</f>
        <v>754.22911657778297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" si="30">BO6/BO7</f>
        <v>35.469158878504672</v>
      </c>
    </row>
    <row r="9" spans="1:6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</row>
    <row r="10" spans="1:67">
      <c r="B10">
        <f>B6/B8</f>
        <v>5.6488803022239367</v>
      </c>
    </row>
    <row r="12" spans="1:67">
      <c r="C12" s="17" t="s">
        <v>27</v>
      </c>
      <c r="D12" s="17" t="s">
        <v>28</v>
      </c>
    </row>
    <row r="13" spans="1:67">
      <c r="C13" s="10">
        <v>800</v>
      </c>
      <c r="D13" s="10">
        <v>14.318</v>
      </c>
    </row>
    <row r="14" spans="1:67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B15"/>
  <sheetViews>
    <sheetView topLeftCell="F11" workbookViewId="0">
      <selection activeCell="C40" sqref="C40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80">
      <c r="C2" s="1" t="s">
        <v>10</v>
      </c>
      <c r="D2" s="1" t="s">
        <v>7</v>
      </c>
      <c r="E2">
        <v>955.58</v>
      </c>
      <c r="F2">
        <f>E2*10000</f>
        <v>9555800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146080.97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</row>
    <row r="7" spans="1:8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</row>
    <row r="8" spans="1:80">
      <c r="A8" s="8">
        <f>B8/F2</f>
        <v>2.530185097367567E-3</v>
      </c>
      <c r="B8" s="7">
        <f>SUM(D8:MI8)</f>
        <v>24177.942753424995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" si="36">CB6/CB7</f>
        <v>523.6069651741293</v>
      </c>
    </row>
    <row r="9" spans="1:8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</row>
    <row r="10" spans="1:80">
      <c r="B10" s="10">
        <f>B6/B8</f>
        <v>6.0419106575685184</v>
      </c>
    </row>
    <row r="12" spans="1:80">
      <c r="C12" s="17" t="s">
        <v>27</v>
      </c>
      <c r="D12" s="17" t="s">
        <v>28</v>
      </c>
    </row>
    <row r="13" spans="1:80">
      <c r="C13" s="10">
        <v>1000</v>
      </c>
      <c r="D13" s="10">
        <v>7.5910000000000002</v>
      </c>
    </row>
    <row r="14" spans="1:80">
      <c r="C14">
        <v>900</v>
      </c>
      <c r="D14">
        <v>5.9</v>
      </c>
    </row>
    <row r="15" spans="1:80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7"/>
  <sheetViews>
    <sheetView topLeftCell="F8" workbookViewId="0">
      <selection activeCell="CB5" sqref="C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0">
      <c r="C2" s="1" t="s">
        <v>17</v>
      </c>
      <c r="D2" s="1" t="s">
        <v>7</v>
      </c>
      <c r="E2">
        <v>220.9</v>
      </c>
      <c r="F2">
        <f>E2*10000</f>
        <v>2209000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240822.82000000004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</row>
    <row r="7" spans="1:8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</row>
    <row r="8" spans="1:80">
      <c r="A8" s="8">
        <f>B8/F2</f>
        <v>1.2497925850228769E-2</v>
      </c>
      <c r="B8" s="7">
        <f>SUM(D8:MI8)</f>
        <v>27607.91820315535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" si="36">CB6/CB7</f>
        <v>-690.39222222222224</v>
      </c>
    </row>
    <row r="9" spans="1:8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</row>
    <row r="10" spans="1:80">
      <c r="B10" s="10">
        <f>B6/B8</f>
        <v>8.7229619498248159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80">
      <c r="AB11" s="1" t="s">
        <v>62</v>
      </c>
    </row>
    <row r="13" spans="1:80">
      <c r="C13" s="17" t="s">
        <v>27</v>
      </c>
      <c r="D13" s="17" t="s">
        <v>28</v>
      </c>
      <c r="E13" s="1" t="s">
        <v>29</v>
      </c>
    </row>
    <row r="14" spans="1:8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8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80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20"/>
  <sheetViews>
    <sheetView topLeftCell="D11" workbookViewId="0">
      <selection activeCell="CB5" sqref="CB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80">
      <c r="C2" s="1" t="s">
        <v>12</v>
      </c>
      <c r="D2" s="1" t="s">
        <v>7</v>
      </c>
      <c r="E2">
        <v>9.36</v>
      </c>
      <c r="F2">
        <f>E2*10000</f>
        <v>93600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38288.5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</row>
    <row r="7" spans="1:8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</row>
    <row r="8" spans="1:80">
      <c r="A8" s="8">
        <f>B8/F2</f>
        <v>3.3951716023286317E-2</v>
      </c>
      <c r="B8" s="7">
        <f>SUM(D8:MI8)</f>
        <v>3177.8806197795993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" si="36">CB6/CB7</f>
        <v>-65.262406015037598</v>
      </c>
    </row>
    <row r="9" spans="1:8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</row>
    <row r="10" spans="1:80">
      <c r="B10">
        <f>B6/B8</f>
        <v>12.048438749299363</v>
      </c>
    </row>
    <row r="16" spans="1:8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B12" workbookViewId="0">
      <selection activeCell="CB5" sqref="C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0">
      <c r="C2" s="1" t="s">
        <v>11</v>
      </c>
      <c r="D2" s="1" t="s">
        <v>7</v>
      </c>
      <c r="E2">
        <v>4.05</v>
      </c>
      <c r="F2">
        <f>E2*10000</f>
        <v>40500</v>
      </c>
    </row>
    <row r="3" spans="1:80">
      <c r="C3" s="1" t="s">
        <v>1</v>
      </c>
    </row>
    <row r="4" spans="1:8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 s="27" customFormat="1">
      <c r="B6" s="28">
        <f>SUM(D6:MI6)</f>
        <v>-10185.209999999995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</row>
    <row r="7" spans="1:8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</row>
    <row r="8" spans="1:80">
      <c r="A8" s="8">
        <f>B8/F2</f>
        <v>-1.996761537842787E-2</v>
      </c>
      <c r="B8" s="7">
        <f>SUM(D8:MI8)</f>
        <v>-808.68842282632875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" si="36">CB6/CB7</f>
        <v>-19.743178170144461</v>
      </c>
    </row>
    <row r="9" spans="1:8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</row>
    <row r="10" spans="1:80">
      <c r="B10" s="10">
        <f>B6/B8</f>
        <v>12.594727106891375</v>
      </c>
    </row>
    <row r="12" spans="1:80">
      <c r="C12" s="17" t="s">
        <v>27</v>
      </c>
      <c r="D12" s="17" t="s">
        <v>28</v>
      </c>
    </row>
    <row r="13" spans="1:80">
      <c r="C13" s="10">
        <v>300</v>
      </c>
      <c r="D13" s="10">
        <v>27.286999999999999</v>
      </c>
    </row>
    <row r="14" spans="1:8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2017-12-05T09:44:20Z</dcterms:modified>
</cp:coreProperties>
</file>