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J8" i="20" l="1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<sst xmlns="http://schemas.openxmlformats.org/spreadsheetml/2006/main" count="343" uniqueCount="94">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</sst>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15928"/>
        <c:axId val="2122918872"/>
      </c:lineChart>
      <c:catAx>
        <c:axId val="212291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918872"/>
        <c:crosses val="autoZero"/>
        <c:auto val="1"/>
        <c:lblAlgn val="ctr"/>
        <c:lblOffset val="100"/>
        <c:tickLblSkip val="2"/>
        <c:noMultiLvlLbl val="0"/>
      </c:catAx>
      <c:valAx>
        <c:axId val="212291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91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35608"/>
        <c:axId val="2123834520"/>
      </c:lineChart>
      <c:catAx>
        <c:axId val="212383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34520"/>
        <c:crosses val="autoZero"/>
        <c:auto val="1"/>
        <c:lblAlgn val="ctr"/>
        <c:lblOffset val="100"/>
        <c:noMultiLvlLbl val="0"/>
      </c:catAx>
      <c:valAx>
        <c:axId val="212383452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83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24264"/>
        <c:axId val="2123927288"/>
      </c:lineChart>
      <c:catAx>
        <c:axId val="212392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27288"/>
        <c:crosses val="autoZero"/>
        <c:auto val="1"/>
        <c:lblAlgn val="ctr"/>
        <c:lblOffset val="100"/>
        <c:noMultiLvlLbl val="0"/>
      </c:catAx>
      <c:valAx>
        <c:axId val="21239272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92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68744"/>
        <c:axId val="2123971768"/>
      </c:lineChart>
      <c:catAx>
        <c:axId val="21239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71768"/>
        <c:crosses val="autoZero"/>
        <c:auto val="1"/>
        <c:lblAlgn val="ctr"/>
        <c:lblOffset val="100"/>
        <c:noMultiLvlLbl val="0"/>
      </c:catAx>
      <c:valAx>
        <c:axId val="212397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96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28504"/>
        <c:axId val="2124031528"/>
      </c:lineChart>
      <c:catAx>
        <c:axId val="212402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31528"/>
        <c:crosses val="autoZero"/>
        <c:auto val="1"/>
        <c:lblAlgn val="ctr"/>
        <c:lblOffset val="100"/>
        <c:noMultiLvlLbl val="0"/>
      </c:catAx>
      <c:valAx>
        <c:axId val="212403152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0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5560"/>
        <c:axId val="2124058584"/>
      </c:lineChart>
      <c:catAx>
        <c:axId val="21240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58584"/>
        <c:crosses val="autoZero"/>
        <c:auto val="1"/>
        <c:lblAlgn val="ctr"/>
        <c:lblOffset val="100"/>
        <c:noMultiLvlLbl val="0"/>
      </c:catAx>
      <c:valAx>
        <c:axId val="2124058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05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16200"/>
        <c:axId val="2124119224"/>
      </c:lineChart>
      <c:catAx>
        <c:axId val="212411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19224"/>
        <c:crosses val="autoZero"/>
        <c:auto val="1"/>
        <c:lblAlgn val="ctr"/>
        <c:lblOffset val="100"/>
        <c:noMultiLvlLbl val="0"/>
      </c:catAx>
      <c:valAx>
        <c:axId val="212411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11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79048"/>
        <c:axId val="2124182072"/>
      </c:lineChart>
      <c:catAx>
        <c:axId val="21241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82072"/>
        <c:crosses val="autoZero"/>
        <c:auto val="1"/>
        <c:lblAlgn val="ctr"/>
        <c:lblOffset val="100"/>
        <c:noMultiLvlLbl val="0"/>
      </c:catAx>
      <c:valAx>
        <c:axId val="21241820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1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69656"/>
        <c:axId val="2113372568"/>
      </c:lineChart>
      <c:catAx>
        <c:axId val="211336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72568"/>
        <c:crosses val="autoZero"/>
        <c:auto val="1"/>
        <c:lblAlgn val="ctr"/>
        <c:lblOffset val="100"/>
        <c:noMultiLvlLbl val="0"/>
      </c:catAx>
      <c:valAx>
        <c:axId val="21133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3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91368"/>
        <c:axId val="2124194424"/>
      </c:lineChart>
      <c:catAx>
        <c:axId val="212419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94424"/>
        <c:crosses val="autoZero"/>
        <c:auto val="1"/>
        <c:lblAlgn val="ctr"/>
        <c:lblOffset val="100"/>
        <c:noMultiLvlLbl val="0"/>
      </c:catAx>
      <c:valAx>
        <c:axId val="212419442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19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20248"/>
        <c:axId val="2124223272"/>
      </c:lineChart>
      <c:catAx>
        <c:axId val="212422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23272"/>
        <c:crosses val="autoZero"/>
        <c:auto val="1"/>
        <c:lblAlgn val="ctr"/>
        <c:lblOffset val="100"/>
        <c:noMultiLvlLbl val="0"/>
      </c:catAx>
      <c:valAx>
        <c:axId val="21242232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22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61016"/>
        <c:axId val="2122563928"/>
      </c:lineChart>
      <c:catAx>
        <c:axId val="21225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63928"/>
        <c:crosses val="autoZero"/>
        <c:auto val="1"/>
        <c:lblAlgn val="ctr"/>
        <c:lblOffset val="100"/>
        <c:tickLblSkip val="2"/>
        <c:noMultiLvlLbl val="0"/>
      </c:catAx>
      <c:valAx>
        <c:axId val="21225639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56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92184"/>
        <c:axId val="2113284088"/>
      </c:lineChart>
      <c:catAx>
        <c:axId val="21132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84088"/>
        <c:crosses val="autoZero"/>
        <c:auto val="1"/>
        <c:lblAlgn val="ctr"/>
        <c:lblOffset val="100"/>
        <c:noMultiLvlLbl val="0"/>
      </c:catAx>
      <c:valAx>
        <c:axId val="211328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29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45272"/>
        <c:axId val="2113248280"/>
      </c:lineChart>
      <c:catAx>
        <c:axId val="21132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48280"/>
        <c:crosses val="autoZero"/>
        <c:auto val="1"/>
        <c:lblAlgn val="ctr"/>
        <c:lblOffset val="100"/>
        <c:noMultiLvlLbl val="0"/>
      </c:catAx>
      <c:valAx>
        <c:axId val="21132482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4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44824"/>
        <c:axId val="2125047848"/>
      </c:lineChart>
      <c:catAx>
        <c:axId val="212504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047848"/>
        <c:crosses val="autoZero"/>
        <c:auto val="1"/>
        <c:lblAlgn val="ctr"/>
        <c:lblOffset val="100"/>
        <c:noMultiLvlLbl val="0"/>
      </c:catAx>
      <c:valAx>
        <c:axId val="212504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04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7672"/>
        <c:axId val="2125110696"/>
      </c:lineChart>
      <c:catAx>
        <c:axId val="212510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10696"/>
        <c:crosses val="autoZero"/>
        <c:auto val="1"/>
        <c:lblAlgn val="ctr"/>
        <c:lblOffset val="100"/>
        <c:noMultiLvlLbl val="0"/>
      </c:catAx>
      <c:valAx>
        <c:axId val="2125110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10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88152"/>
        <c:axId val="2124291176"/>
      </c:lineChart>
      <c:catAx>
        <c:axId val="212428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91176"/>
        <c:crosses val="autoZero"/>
        <c:auto val="1"/>
        <c:lblAlgn val="ctr"/>
        <c:lblOffset val="100"/>
        <c:noMultiLvlLbl val="0"/>
      </c:catAx>
      <c:valAx>
        <c:axId val="212429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28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1080"/>
        <c:axId val="2124354104"/>
      </c:lineChart>
      <c:catAx>
        <c:axId val="21243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54104"/>
        <c:crosses val="autoZero"/>
        <c:auto val="1"/>
        <c:lblAlgn val="ctr"/>
        <c:lblOffset val="100"/>
        <c:noMultiLvlLbl val="0"/>
      </c:catAx>
      <c:valAx>
        <c:axId val="21243541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35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27704"/>
        <c:axId val="2125130760"/>
      </c:lineChart>
      <c:catAx>
        <c:axId val="212512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30760"/>
        <c:crosses val="autoZero"/>
        <c:auto val="1"/>
        <c:lblAlgn val="ctr"/>
        <c:lblOffset val="100"/>
        <c:noMultiLvlLbl val="0"/>
      </c:catAx>
      <c:valAx>
        <c:axId val="212513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12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95688"/>
        <c:axId val="2125198712"/>
      </c:lineChart>
      <c:catAx>
        <c:axId val="212519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98712"/>
        <c:crosses val="autoZero"/>
        <c:auto val="1"/>
        <c:lblAlgn val="ctr"/>
        <c:lblOffset val="100"/>
        <c:noMultiLvlLbl val="0"/>
      </c:catAx>
      <c:valAx>
        <c:axId val="21251987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19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63832"/>
        <c:axId val="2125266856"/>
      </c:lineChart>
      <c:catAx>
        <c:axId val="212526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66856"/>
        <c:crosses val="autoZero"/>
        <c:auto val="1"/>
        <c:lblAlgn val="ctr"/>
        <c:lblOffset val="100"/>
        <c:noMultiLvlLbl val="0"/>
      </c:catAx>
      <c:valAx>
        <c:axId val="212526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26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26568"/>
        <c:axId val="2125329592"/>
      </c:lineChart>
      <c:catAx>
        <c:axId val="212532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29592"/>
        <c:crosses val="autoZero"/>
        <c:auto val="1"/>
        <c:lblAlgn val="ctr"/>
        <c:lblOffset val="100"/>
        <c:noMultiLvlLbl val="0"/>
      </c:catAx>
      <c:valAx>
        <c:axId val="21253295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2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00680"/>
        <c:axId val="2109103624"/>
      </c:lineChart>
      <c:catAx>
        <c:axId val="210910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03624"/>
        <c:crosses val="autoZero"/>
        <c:auto val="1"/>
        <c:lblAlgn val="ctr"/>
        <c:lblOffset val="100"/>
        <c:noMultiLvlLbl val="0"/>
      </c:catAx>
      <c:valAx>
        <c:axId val="21091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10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74616"/>
        <c:axId val="2125377640"/>
      </c:lineChart>
      <c:catAx>
        <c:axId val="212537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77640"/>
        <c:crosses val="autoZero"/>
        <c:auto val="1"/>
        <c:lblAlgn val="ctr"/>
        <c:lblOffset val="100"/>
        <c:noMultiLvlLbl val="0"/>
      </c:catAx>
      <c:valAx>
        <c:axId val="212537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37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37464"/>
        <c:axId val="2125440488"/>
      </c:lineChart>
      <c:catAx>
        <c:axId val="21254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40488"/>
        <c:crosses val="autoZero"/>
        <c:auto val="1"/>
        <c:lblAlgn val="ctr"/>
        <c:lblOffset val="100"/>
        <c:noMultiLvlLbl val="0"/>
      </c:catAx>
      <c:valAx>
        <c:axId val="21254404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80888"/>
        <c:axId val="2123479304"/>
      </c:lineChart>
      <c:catAx>
        <c:axId val="21234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79304"/>
        <c:crosses val="autoZero"/>
        <c:auto val="1"/>
        <c:lblAlgn val="ctr"/>
        <c:lblOffset val="100"/>
        <c:noMultiLvlLbl val="0"/>
      </c:catAx>
      <c:valAx>
        <c:axId val="212347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348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25848"/>
        <c:axId val="2123415896"/>
      </c:lineChart>
      <c:catAx>
        <c:axId val="212342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15896"/>
        <c:crosses val="autoZero"/>
        <c:auto val="1"/>
        <c:lblAlgn val="ctr"/>
        <c:lblOffset val="100"/>
        <c:noMultiLvlLbl val="0"/>
      </c:catAx>
      <c:valAx>
        <c:axId val="2123415896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42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99928"/>
        <c:axId val="2123391288"/>
      </c:lineChart>
      <c:catAx>
        <c:axId val="21233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391288"/>
        <c:crosses val="autoZero"/>
        <c:auto val="1"/>
        <c:lblAlgn val="ctr"/>
        <c:lblOffset val="100"/>
        <c:noMultiLvlLbl val="0"/>
      </c:catAx>
      <c:valAx>
        <c:axId val="21233912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33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98056"/>
        <c:axId val="2125601080"/>
      </c:lineChart>
      <c:catAx>
        <c:axId val="212559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01080"/>
        <c:crosses val="autoZero"/>
        <c:auto val="1"/>
        <c:lblAlgn val="ctr"/>
        <c:lblOffset val="100"/>
        <c:noMultiLvlLbl val="0"/>
      </c:catAx>
      <c:valAx>
        <c:axId val="2125601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59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60872"/>
        <c:axId val="2125663896"/>
      </c:lineChart>
      <c:catAx>
        <c:axId val="212566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63896"/>
        <c:crosses val="autoZero"/>
        <c:auto val="1"/>
        <c:lblAlgn val="ctr"/>
        <c:lblOffset val="100"/>
        <c:noMultiLvlLbl val="0"/>
      </c:catAx>
      <c:valAx>
        <c:axId val="2125663896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6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2072"/>
        <c:axId val="2125717272"/>
      </c:lineChart>
      <c:catAx>
        <c:axId val="212571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7272"/>
        <c:crosses val="autoZero"/>
        <c:auto val="1"/>
        <c:lblAlgn val="ctr"/>
        <c:lblOffset val="100"/>
        <c:noMultiLvlLbl val="0"/>
      </c:catAx>
      <c:valAx>
        <c:axId val="212571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1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9528"/>
        <c:axId val="2125782552"/>
      </c:lineChart>
      <c:catAx>
        <c:axId val="212577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2552"/>
        <c:crosses val="autoZero"/>
        <c:auto val="1"/>
        <c:lblAlgn val="ctr"/>
        <c:lblOffset val="100"/>
        <c:noMultiLvlLbl val="0"/>
      </c:catAx>
      <c:valAx>
        <c:axId val="2125782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77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50296"/>
        <c:axId val="2109260120"/>
      </c:lineChart>
      <c:catAx>
        <c:axId val="210925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60120"/>
        <c:crosses val="autoZero"/>
        <c:auto val="1"/>
        <c:lblAlgn val="ctr"/>
        <c:lblOffset val="100"/>
        <c:noMultiLvlLbl val="0"/>
      </c:catAx>
      <c:valAx>
        <c:axId val="210926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25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1128"/>
        <c:axId val="2124623176"/>
      </c:lineChart>
      <c:catAx>
        <c:axId val="212463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23176"/>
        <c:crosses val="autoZero"/>
        <c:auto val="1"/>
        <c:lblAlgn val="ctr"/>
        <c:lblOffset val="100"/>
        <c:noMultiLvlLbl val="0"/>
      </c:catAx>
      <c:valAx>
        <c:axId val="21246231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463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27672"/>
        <c:axId val="2109330696"/>
      </c:lineChart>
      <c:catAx>
        <c:axId val="210932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30696"/>
        <c:crosses val="autoZero"/>
        <c:auto val="1"/>
        <c:lblAlgn val="ctr"/>
        <c:lblOffset val="100"/>
        <c:noMultiLvlLbl val="0"/>
      </c:catAx>
      <c:valAx>
        <c:axId val="2109330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32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68600"/>
        <c:axId val="2124505160"/>
      </c:lineChart>
      <c:catAx>
        <c:axId val="210936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05160"/>
        <c:crosses val="autoZero"/>
        <c:auto val="1"/>
        <c:lblAlgn val="ctr"/>
        <c:lblOffset val="100"/>
        <c:noMultiLvlLbl val="0"/>
      </c:catAx>
      <c:valAx>
        <c:axId val="212450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36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21720"/>
        <c:axId val="2088724792"/>
      </c:lineChart>
      <c:catAx>
        <c:axId val="20887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24792"/>
        <c:crosses val="autoZero"/>
        <c:auto val="1"/>
        <c:lblAlgn val="ctr"/>
        <c:lblOffset val="100"/>
        <c:noMultiLvlLbl val="0"/>
      </c:catAx>
      <c:valAx>
        <c:axId val="208872479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7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73768"/>
        <c:axId val="2125876824"/>
      </c:lineChart>
      <c:catAx>
        <c:axId val="21258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76824"/>
        <c:crosses val="autoZero"/>
        <c:auto val="1"/>
        <c:lblAlgn val="ctr"/>
        <c:lblOffset val="100"/>
        <c:noMultiLvlLbl val="0"/>
      </c:catAx>
      <c:valAx>
        <c:axId val="212587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41928"/>
        <c:axId val="2125944952"/>
      </c:lineChart>
      <c:catAx>
        <c:axId val="21259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944952"/>
        <c:crosses val="autoZero"/>
        <c:auto val="1"/>
        <c:lblAlgn val="ctr"/>
        <c:lblOffset val="100"/>
        <c:noMultiLvlLbl val="0"/>
      </c:catAx>
      <c:valAx>
        <c:axId val="21259449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94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90536"/>
        <c:axId val="2124487464"/>
      </c:lineChart>
      <c:catAx>
        <c:axId val="212449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87464"/>
        <c:crosses val="autoZero"/>
        <c:auto val="1"/>
        <c:lblAlgn val="ctr"/>
        <c:lblOffset val="100"/>
        <c:noMultiLvlLbl val="0"/>
      </c:catAx>
      <c:valAx>
        <c:axId val="212448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49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02136"/>
        <c:axId val="2126005192"/>
      </c:lineChart>
      <c:catAx>
        <c:axId val="21260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05192"/>
        <c:crosses val="autoZero"/>
        <c:auto val="1"/>
        <c:lblAlgn val="ctr"/>
        <c:lblOffset val="100"/>
        <c:noMultiLvlLbl val="0"/>
      </c:catAx>
      <c:valAx>
        <c:axId val="21260051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00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22632"/>
        <c:axId val="2109425592"/>
      </c:lineChart>
      <c:catAx>
        <c:axId val="210942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25592"/>
        <c:crosses val="autoZero"/>
        <c:auto val="1"/>
        <c:lblAlgn val="ctr"/>
        <c:lblOffset val="100"/>
        <c:noMultiLvlLbl val="0"/>
      </c:catAx>
      <c:valAx>
        <c:axId val="2109425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2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85800"/>
        <c:axId val="2109488824"/>
      </c:lineChart>
      <c:catAx>
        <c:axId val="210948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88824"/>
        <c:crosses val="autoZero"/>
        <c:auto val="1"/>
        <c:lblAlgn val="ctr"/>
        <c:lblOffset val="100"/>
        <c:noMultiLvlLbl val="0"/>
      </c:catAx>
      <c:valAx>
        <c:axId val="210948882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8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10408"/>
        <c:axId val="2109513368"/>
      </c:lineChart>
      <c:catAx>
        <c:axId val="21095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13368"/>
        <c:crosses val="autoZero"/>
        <c:auto val="1"/>
        <c:lblAlgn val="ctr"/>
        <c:lblOffset val="100"/>
        <c:noMultiLvlLbl val="0"/>
      </c:catAx>
      <c:valAx>
        <c:axId val="210951336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5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22728"/>
        <c:axId val="2112934168"/>
      </c:lineChart>
      <c:catAx>
        <c:axId val="2112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34168"/>
        <c:crosses val="autoZero"/>
        <c:auto val="1"/>
        <c:lblAlgn val="ctr"/>
        <c:lblOffset val="100"/>
        <c:noMultiLvlLbl val="0"/>
      </c:catAx>
      <c:valAx>
        <c:axId val="211293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82888"/>
        <c:axId val="2122585944"/>
      </c:lineChart>
      <c:catAx>
        <c:axId val="212258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85944"/>
        <c:crosses val="autoZero"/>
        <c:auto val="1"/>
        <c:lblAlgn val="ctr"/>
        <c:lblOffset val="100"/>
        <c:noMultiLvlLbl val="0"/>
      </c:catAx>
      <c:valAx>
        <c:axId val="212258594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58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648824"/>
        <c:axId val="2088651832"/>
      </c:lineChart>
      <c:catAx>
        <c:axId val="208864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51832"/>
        <c:crosses val="autoZero"/>
        <c:auto val="1"/>
        <c:lblAlgn val="ctr"/>
        <c:lblOffset val="100"/>
        <c:noMultiLvlLbl val="0"/>
      </c:catAx>
      <c:valAx>
        <c:axId val="208865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64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80056"/>
        <c:axId val="2113867384"/>
      </c:lineChart>
      <c:catAx>
        <c:axId val="211388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67384"/>
        <c:crosses val="autoZero"/>
        <c:auto val="1"/>
        <c:lblAlgn val="ctr"/>
        <c:lblOffset val="100"/>
        <c:noMultiLvlLbl val="0"/>
      </c:catAx>
      <c:valAx>
        <c:axId val="211386738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88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60152"/>
        <c:axId val="2122371704"/>
      </c:lineChart>
      <c:catAx>
        <c:axId val="212236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371704"/>
        <c:crosses val="autoZero"/>
        <c:auto val="1"/>
        <c:lblAlgn val="ctr"/>
        <c:lblOffset val="100"/>
        <c:noMultiLvlLbl val="0"/>
      </c:catAx>
      <c:valAx>
        <c:axId val="212237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36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5"/>
  <sheetViews>
    <sheetView topLeftCell="GH1" workbookViewId="0">
      <selection activeCell="GS7" sqref="G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1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</row>
    <row r="5" spans="1:20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</row>
    <row r="6" spans="1:201">
      <c r="A6" s="10"/>
      <c r="B6" s="34">
        <f>SUM(D6:MI6)</f>
        <v>-436922.27999999997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</row>
    <row r="7" spans="1:20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</row>
    <row r="8" spans="1:201">
      <c r="A8" s="8">
        <f>B8/F2</f>
        <v>-1.3809566725308857E-2</v>
      </c>
      <c r="B8" s="7">
        <f>SUM(D8:MI8)</f>
        <v>-8711.0746903248273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</row>
    <row r="9" spans="1:201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</row>
    <row r="10" spans="1:201">
      <c r="A10" s="10"/>
      <c r="B10" s="10">
        <f>B6/B8</f>
        <v>50.157104092481106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1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1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1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1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1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9"/>
  <sheetViews>
    <sheetView topLeftCell="HP1" workbookViewId="0">
      <selection activeCell="IC7" sqref="I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7">
      <c r="C2" s="1" t="s">
        <v>20</v>
      </c>
      <c r="D2" s="1" t="s">
        <v>7</v>
      </c>
      <c r="E2">
        <v>16.73</v>
      </c>
      <c r="F2">
        <f>E2*10000</f>
        <v>167300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-10640.230000000012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</row>
    <row r="7" spans="1:23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</row>
    <row r="8" spans="1:237">
      <c r="A8" s="8">
        <f>B8/F2</f>
        <v>-1.5850894134801698E-2</v>
      </c>
      <c r="B8" s="7">
        <f>SUM(D8:MI8)</f>
        <v>-2651.8545887523242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" si="113">IC6/IC7</f>
        <v>-219.26444444444445</v>
      </c>
    </row>
    <row r="9" spans="1:23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</row>
    <row r="10" spans="1:237">
      <c r="B10" s="10">
        <f>B6/B8</f>
        <v>4.0123730935813313</v>
      </c>
    </row>
    <row r="12" spans="1:237">
      <c r="C12" s="17" t="s">
        <v>26</v>
      </c>
      <c r="D12" s="17" t="s">
        <v>27</v>
      </c>
    </row>
    <row r="13" spans="1:237">
      <c r="C13" s="10">
        <v>400</v>
      </c>
      <c r="D13" s="10">
        <v>8.4030000000000005</v>
      </c>
    </row>
    <row r="14" spans="1:237">
      <c r="A14" s="1" t="s">
        <v>29</v>
      </c>
      <c r="B14" s="23">
        <v>42991</v>
      </c>
      <c r="C14">
        <v>2000</v>
      </c>
      <c r="D14">
        <v>4.75</v>
      </c>
    </row>
    <row r="15" spans="1:237">
      <c r="A15" s="1" t="s">
        <v>29</v>
      </c>
      <c r="B15" s="11">
        <v>42993</v>
      </c>
      <c r="C15">
        <v>2000</v>
      </c>
      <c r="D15">
        <v>4.71</v>
      </c>
    </row>
    <row r="16" spans="1:23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20"/>
  <sheetViews>
    <sheetView topLeftCell="HT1" workbookViewId="0">
      <selection activeCell="IE39" sqref="IE39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-134702.57999999999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</row>
    <row r="7" spans="1:23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</row>
    <row r="8" spans="1:237">
      <c r="A8" s="8">
        <f>B8/F2</f>
        <v>-9.4132719723493533E-2</v>
      </c>
      <c r="B8" s="7">
        <f>SUM(D8:MI8)</f>
        <v>-8914.3685578148379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</row>
    <row r="9" spans="1:23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</row>
    <row r="10" spans="1:237">
      <c r="B10">
        <f>B6/B8</f>
        <v>15.110725916970543</v>
      </c>
      <c r="HX10" t="s">
        <v>93</v>
      </c>
    </row>
    <row r="16" spans="1:23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HO1" workbookViewId="0">
      <selection activeCell="IC7" sqref="IC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7">
      <c r="C2" s="1" t="s">
        <v>11</v>
      </c>
      <c r="D2" s="1" t="s">
        <v>7</v>
      </c>
      <c r="E2">
        <v>4.05</v>
      </c>
      <c r="F2">
        <f>E2*10000</f>
        <v>40500</v>
      </c>
    </row>
    <row r="3" spans="1:237">
      <c r="C3" s="1" t="s">
        <v>1</v>
      </c>
    </row>
    <row r="4" spans="1:23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 s="27" customFormat="1">
      <c r="B6" s="28">
        <f>SUM(D6:MI6)</f>
        <v>-30499.779999999977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</row>
    <row r="7" spans="1:23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</row>
    <row r="8" spans="1:237">
      <c r="A8" s="8">
        <f>B8/F2</f>
        <v>-7.0704432425607741E-2</v>
      </c>
      <c r="B8" s="7">
        <f>SUM(D8:MI8)</f>
        <v>-2863.5295132371134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" si="112">IC6/IC7</f>
        <v>-6.0234806629834248</v>
      </c>
    </row>
    <row r="9" spans="1:23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</row>
    <row r="10" spans="1:237">
      <c r="B10" s="10">
        <f>B6/B8</f>
        <v>10.651114248695524</v>
      </c>
      <c r="HE10" s="1" t="s">
        <v>41</v>
      </c>
    </row>
    <row r="12" spans="1:237">
      <c r="C12" s="17" t="s">
        <v>26</v>
      </c>
      <c r="D12" s="17" t="s">
        <v>27</v>
      </c>
    </row>
    <row r="13" spans="1:237">
      <c r="C13" s="10">
        <v>300</v>
      </c>
      <c r="D13" s="10">
        <v>27.286999999999999</v>
      </c>
    </row>
    <row r="14" spans="1:23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4"/>
  <sheetViews>
    <sheetView topLeftCell="HD1" workbookViewId="0">
      <selection activeCell="HT7" sqref="HT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8">
      <c r="C2" s="1" t="s">
        <v>8</v>
      </c>
      <c r="D2" s="1" t="s">
        <v>7</v>
      </c>
      <c r="E2">
        <v>220.39</v>
      </c>
      <c r="F2">
        <f>E2*10000</f>
        <v>2203900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</row>
    <row r="6" spans="1:228">
      <c r="B6" s="15">
        <f>SUM(D6:MI6)</f>
        <v>-252315.19999999987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</row>
    <row r="7" spans="1:2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</row>
    <row r="8" spans="1:228">
      <c r="A8" s="8">
        <f>B8/F2</f>
        <v>-5.5688632099404563E-2</v>
      </c>
      <c r="B8" s="7">
        <f>SUM(D8:MI8)</f>
        <v>-122732.17628387772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</row>
    <row r="9" spans="1:22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</row>
    <row r="10" spans="1:228">
      <c r="T10" s="22" t="s">
        <v>49</v>
      </c>
      <c r="FE10" t="s">
        <v>82</v>
      </c>
      <c r="HJ10" t="s">
        <v>91</v>
      </c>
    </row>
    <row r="13" spans="1:228">
      <c r="C13" s="1" t="s">
        <v>26</v>
      </c>
      <c r="D13" s="1" t="s">
        <v>27</v>
      </c>
      <c r="E13" s="1" t="s">
        <v>47</v>
      </c>
    </row>
    <row r="14" spans="1:22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5"/>
  <sheetViews>
    <sheetView topLeftCell="HN1" workbookViewId="0">
      <selection activeCell="IC4" sqref="IC4:IC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7">
      <c r="C2" s="1" t="s">
        <v>9</v>
      </c>
      <c r="D2" s="1" t="s">
        <v>7</v>
      </c>
      <c r="E2">
        <v>9.6</v>
      </c>
      <c r="F2">
        <f>E2*10000</f>
        <v>96000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-95185.51999999999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</row>
    <row r="7" spans="1:23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</row>
    <row r="8" spans="1:237">
      <c r="A8" s="8">
        <f>B8/F2</f>
        <v>-0.17883895100174724</v>
      </c>
      <c r="B8" s="7">
        <f>SUM(D8:MI8)</f>
        <v>-17168.539296167735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</row>
    <row r="9" spans="1:23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</row>
    <row r="12" spans="1:237">
      <c r="C12" s="1" t="s">
        <v>26</v>
      </c>
      <c r="D12" s="1" t="s">
        <v>27</v>
      </c>
      <c r="E12" s="1" t="s">
        <v>30</v>
      </c>
    </row>
    <row r="13" spans="1:23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7">
      <c r="C14" s="12"/>
      <c r="D14" s="13"/>
      <c r="E14" s="13"/>
    </row>
    <row r="15" spans="1:23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E15"/>
  <sheetViews>
    <sheetView topLeftCell="GP1" workbookViewId="0">
      <selection activeCell="HE7" sqref="H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3">
      <c r="C2" s="1" t="s">
        <v>15</v>
      </c>
      <c r="D2" s="1" t="s">
        <v>7</v>
      </c>
      <c r="E2">
        <v>3.89</v>
      </c>
      <c r="F2">
        <f>E2*10000</f>
        <v>38900</v>
      </c>
    </row>
    <row r="3" spans="1:213">
      <c r="C3" s="1" t="s">
        <v>1</v>
      </c>
    </row>
    <row r="4" spans="1:2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</row>
    <row r="5" spans="1:21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</row>
    <row r="6" spans="1:213">
      <c r="B6" s="15">
        <f>SUM(D6:MI6)</f>
        <v>-3542.829999999999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</row>
    <row r="7" spans="1:21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</row>
    <row r="8" spans="1:213">
      <c r="A8" s="8">
        <f>B8/F2</f>
        <v>-2.1391986514658949E-2</v>
      </c>
      <c r="B8" s="7">
        <f>SUM(D8:MI8)</f>
        <v>-832.14827542023306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</row>
    <row r="9" spans="1:21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</row>
    <row r="10" spans="1:213">
      <c r="CD10" s="1" t="s">
        <v>76</v>
      </c>
      <c r="FB10" t="s">
        <v>82</v>
      </c>
      <c r="FP10" s="1" t="s">
        <v>84</v>
      </c>
    </row>
    <row r="14" spans="1:213">
      <c r="C14" s="1" t="s">
        <v>26</v>
      </c>
      <c r="D14" s="17" t="s">
        <v>27</v>
      </c>
      <c r="E14" s="1" t="s">
        <v>30</v>
      </c>
    </row>
    <row r="15" spans="1:21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8"/>
  <sheetViews>
    <sheetView topLeftCell="HN1" workbookViewId="0">
      <selection activeCell="IC7" sqref="I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-77503.83000000006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</row>
    <row r="7" spans="1:23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</row>
    <row r="8" spans="1:237">
      <c r="A8" s="8">
        <f>B8/F2</f>
        <v>-2.8310664505739533E-2</v>
      </c>
      <c r="B8" s="7">
        <f>SUM(D8:MI8)</f>
        <v>-22456.019085952594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</row>
    <row r="9" spans="1:23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</row>
    <row r="14" spans="1:237">
      <c r="C14" s="1" t="s">
        <v>26</v>
      </c>
      <c r="D14" s="1" t="s">
        <v>27</v>
      </c>
      <c r="E14" s="1" t="s">
        <v>30</v>
      </c>
    </row>
    <row r="15" spans="1:23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5"/>
  <sheetViews>
    <sheetView topLeftCell="HK1" workbookViewId="0">
      <selection activeCell="IB7" sqref="I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6">
      <c r="C2" s="1" t="s">
        <v>14</v>
      </c>
      <c r="D2" s="1" t="s">
        <v>7</v>
      </c>
      <c r="E2">
        <v>19.88</v>
      </c>
      <c r="F2">
        <f>E2*10000</f>
        <v>198800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</row>
    <row r="6" spans="1:236">
      <c r="B6" s="15">
        <f>SUM(D6:MI6)</f>
        <v>-49062.579999999994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</row>
    <row r="7" spans="1:23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</row>
    <row r="8" spans="1:236">
      <c r="A8" s="8">
        <f>B8/F2</f>
        <v>-5.6128417705730821E-2</v>
      </c>
      <c r="B8" s="7">
        <f>SUM(D8:MI8)</f>
        <v>-11158.329439899288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</row>
    <row r="9" spans="1:23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</row>
    <row r="10" spans="1:23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6">
      <c r="C13" s="17" t="s">
        <v>26</v>
      </c>
      <c r="D13" s="17" t="s">
        <v>27</v>
      </c>
      <c r="E13" s="1" t="s">
        <v>35</v>
      </c>
    </row>
    <row r="14" spans="1:23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HO1" workbookViewId="0">
      <selection activeCell="IC7" sqref="IC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7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-86424.020000000019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</row>
    <row r="7" spans="1:23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</row>
    <row r="8" spans="1:237">
      <c r="A8" s="8">
        <f>B8/F2</f>
        <v>-1.3524303819748878E-2</v>
      </c>
      <c r="B8" s="7">
        <f>SUM(D8:MI8)</f>
        <v>-24144.939609397672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</row>
    <row r="9" spans="1:23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</row>
    <row r="10" spans="1:237">
      <c r="B10">
        <f>B6/B8</f>
        <v>3.5793843926767219</v>
      </c>
      <c r="U10" s="1" t="s">
        <v>51</v>
      </c>
      <c r="V10" s="1" t="s">
        <v>41</v>
      </c>
      <c r="HV10" t="s">
        <v>92</v>
      </c>
    </row>
    <row r="12" spans="1:237">
      <c r="C12" s="1" t="s">
        <v>26</v>
      </c>
      <c r="D12" s="1" t="s">
        <v>27</v>
      </c>
    </row>
    <row r="13" spans="1:237">
      <c r="C13">
        <v>800</v>
      </c>
      <c r="D13">
        <v>9.1660000000000004</v>
      </c>
    </row>
    <row r="14" spans="1:23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4"/>
  <sheetViews>
    <sheetView topLeftCell="EU1" workbookViewId="0">
      <selection activeCell="FL7" sqref="F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8">
      <c r="C2" s="1" t="s">
        <v>13</v>
      </c>
      <c r="D2" s="1" t="s">
        <v>7</v>
      </c>
      <c r="E2">
        <v>6.98</v>
      </c>
      <c r="F2">
        <f>E2*10000</f>
        <v>69800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</row>
    <row r="6" spans="1:168">
      <c r="B6" s="15">
        <f>SUM(D6:MI6)</f>
        <v>-166432.92999999993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</row>
    <row r="7" spans="1:16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</row>
    <row r="8" spans="1:168">
      <c r="A8" s="8">
        <f>B8/F2</f>
        <v>-0.24491267314707041</v>
      </c>
      <c r="B8" s="7">
        <f>SUM(D8:MI8)</f>
        <v>-17094.904585665514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</row>
    <row r="9" spans="1:16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</row>
    <row r="10" spans="1:16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8">
      <c r="C12" s="1" t="s">
        <v>26</v>
      </c>
      <c r="D12" s="1" t="s">
        <v>27</v>
      </c>
    </row>
    <row r="13" spans="1:168">
      <c r="C13">
        <v>400</v>
      </c>
      <c r="D13">
        <v>27.524999999999999</v>
      </c>
      <c r="G13" s="1" t="s">
        <v>31</v>
      </c>
    </row>
    <row r="14" spans="1:16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O13"/>
  <sheetViews>
    <sheetView topLeftCell="GY1" workbookViewId="0">
      <selection activeCell="HO7" sqref="HO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3">
      <c r="C2" s="1" t="s">
        <v>53</v>
      </c>
      <c r="D2" s="1" t="s">
        <v>7</v>
      </c>
      <c r="E2">
        <v>12.56</v>
      </c>
      <c r="F2">
        <f>E2*10000</f>
        <v>125600</v>
      </c>
    </row>
    <row r="3" spans="1:223">
      <c r="C3" s="1" t="s">
        <v>1</v>
      </c>
    </row>
    <row r="4" spans="1:2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</row>
    <row r="5" spans="1:22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</row>
    <row r="6" spans="1:223">
      <c r="B6" s="15">
        <f>SUM(D6:MI6)</f>
        <v>502614.88000000006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</row>
    <row r="7" spans="1:22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</row>
    <row r="8" spans="1:223">
      <c r="A8" s="8">
        <f>B8/F2</f>
        <v>6.7189997122409093E-3</v>
      </c>
      <c r="B8" s="7">
        <f>SUM(D8:MI8)</f>
        <v>843.90636385745825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</row>
    <row r="9" spans="1:22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</row>
    <row r="10" spans="1:223">
      <c r="B10">
        <f>B6/B8</f>
        <v>595.58133642051223</v>
      </c>
      <c r="GM10" t="s">
        <v>89</v>
      </c>
    </row>
    <row r="12" spans="1:223">
      <c r="C12" s="17" t="s">
        <v>26</v>
      </c>
      <c r="D12" s="17" t="s">
        <v>27</v>
      </c>
    </row>
    <row r="13" spans="1:22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HN1" workbookViewId="0">
      <selection activeCell="IC7" sqref="IC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7">
      <c r="C2" s="1" t="s">
        <v>19</v>
      </c>
      <c r="D2" s="1" t="s">
        <v>7</v>
      </c>
      <c r="E2">
        <v>19.34</v>
      </c>
      <c r="F2">
        <f>E2*10000</f>
        <v>193400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-31404.029999999988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</row>
    <row r="7" spans="1:23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</row>
    <row r="8" spans="1:237">
      <c r="A8" s="8">
        <f>B8/F2</f>
        <v>-5.9775617650178393E-2</v>
      </c>
      <c r="B8" s="7">
        <f>SUM(D8:MI8)</f>
        <v>-11560.604453544502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</row>
    <row r="9" spans="1:23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</row>
    <row r="10" spans="1:237">
      <c r="DY10" s="1" t="s">
        <v>41</v>
      </c>
    </row>
    <row r="12" spans="1:237">
      <c r="C12" s="17" t="s">
        <v>26</v>
      </c>
      <c r="D12" s="17" t="s">
        <v>27</v>
      </c>
    </row>
    <row r="13" spans="1:237">
      <c r="C13" s="10">
        <v>600</v>
      </c>
      <c r="D13" s="10">
        <v>7.2480000000000002</v>
      </c>
    </row>
    <row r="14" spans="1:23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4"/>
  <sheetViews>
    <sheetView topLeftCell="HN1" workbookViewId="0">
      <selection activeCell="IC7" sqref="IC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7">
      <c r="C2" s="1" t="s">
        <v>21</v>
      </c>
      <c r="D2" s="1" t="s">
        <v>7</v>
      </c>
      <c r="E2">
        <v>5.4</v>
      </c>
      <c r="F2">
        <f>E2*10000</f>
        <v>54000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-6609.4900000000016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</row>
    <row r="7" spans="1:23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</row>
    <row r="8" spans="1:237">
      <c r="A8" s="8">
        <f>B8/F2</f>
        <v>-2.2698262963991342E-2</v>
      </c>
      <c r="B8" s="7">
        <f>SUM(D8:MI8)</f>
        <v>-1225.7062000555325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</row>
    <row r="9" spans="1:23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</row>
    <row r="12" spans="1:237">
      <c r="C12" s="17" t="s">
        <v>26</v>
      </c>
      <c r="D12" s="17" t="s">
        <v>27</v>
      </c>
    </row>
    <row r="13" spans="1:237">
      <c r="C13" s="10">
        <v>300</v>
      </c>
      <c r="D13" s="10">
        <v>8.4870000000000001</v>
      </c>
    </row>
    <row r="14" spans="1:23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3"/>
  <sheetViews>
    <sheetView tabSelected="1" topLeftCell="GT1" workbookViewId="0">
      <selection activeCell="HJ7" sqref="H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8">
      <c r="C2" s="1" t="s">
        <v>58</v>
      </c>
      <c r="D2" s="1" t="s">
        <v>7</v>
      </c>
      <c r="E2">
        <v>7.83</v>
      </c>
      <c r="F2">
        <f>E2*10000</f>
        <v>78300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</row>
    <row r="6" spans="1:218">
      <c r="B6" s="15">
        <f>SUM(D6:MI6)</f>
        <v>-17356.129999999997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</row>
    <row r="7" spans="1:21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</row>
    <row r="8" spans="1:218">
      <c r="A8" s="8">
        <f>B8/F2</f>
        <v>-1.7345828185825064E-2</v>
      </c>
      <c r="B8" s="7">
        <f>SUM(D8:MI8)</f>
        <v>-1358.1783469501027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</row>
    <row r="9" spans="1:21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</row>
    <row r="10" spans="1:218">
      <c r="GF10" t="s">
        <v>88</v>
      </c>
    </row>
    <row r="11" spans="1:218">
      <c r="GF11" t="s">
        <v>87</v>
      </c>
    </row>
    <row r="12" spans="1:218">
      <c r="C12" s="17" t="s">
        <v>26</v>
      </c>
      <c r="D12" s="17" t="s">
        <v>27</v>
      </c>
    </row>
    <row r="13" spans="1:21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3"/>
  <sheetViews>
    <sheetView topLeftCell="DD1" workbookViewId="0">
      <selection activeCell="DS7" sqref="D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3">
      <c r="C2" s="1" t="s">
        <v>80</v>
      </c>
      <c r="D2" s="1" t="s">
        <v>7</v>
      </c>
      <c r="E2">
        <v>6.54</v>
      </c>
      <c r="F2">
        <f>E2*10000</f>
        <v>65400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</row>
    <row r="6" spans="1:123">
      <c r="B6" s="15">
        <f>SUM(D6:MI6)</f>
        <v>-141557.81000000003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</row>
    <row r="7" spans="1:12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</row>
    <row r="8" spans="1:123">
      <c r="A8" s="8">
        <f>B8/F2</f>
        <v>-3.6910356031375997E-2</v>
      </c>
      <c r="B8" s="7">
        <f>SUM(D8:MI8)</f>
        <v>-2413.9372844519903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</row>
    <row r="9" spans="1:12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</row>
    <row r="12" spans="1:123">
      <c r="C12" s="17" t="s">
        <v>26</v>
      </c>
      <c r="D12" s="17" t="s">
        <v>27</v>
      </c>
    </row>
    <row r="13" spans="1:12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3"/>
  <sheetViews>
    <sheetView topLeftCell="DG1" workbookViewId="0">
      <selection activeCell="DS7" sqref="D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3">
      <c r="C2" s="1" t="s">
        <v>81</v>
      </c>
      <c r="D2" s="1" t="s">
        <v>7</v>
      </c>
      <c r="E2">
        <v>10.41</v>
      </c>
      <c r="F2">
        <f>E2*10000</f>
        <v>104100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</row>
    <row r="6" spans="1:123">
      <c r="B6" s="15">
        <f>SUM(D6:MI6)</f>
        <v>-67297.209999999977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</row>
    <row r="7" spans="1:12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</row>
    <row r="8" spans="1:123">
      <c r="A8" s="8">
        <f>B8/F2</f>
        <v>-6.402164531994119E-3</v>
      </c>
      <c r="B8" s="7">
        <f>SUM(D8:MI8)</f>
        <v>-666.46532778058781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</row>
    <row r="9" spans="1:12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</row>
    <row r="12" spans="1:123">
      <c r="C12" s="17" t="s">
        <v>26</v>
      </c>
      <c r="D12" s="17" t="s">
        <v>27</v>
      </c>
    </row>
    <row r="13" spans="1:12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7"/>
  <sheetViews>
    <sheetView topLeftCell="HO1" workbookViewId="0">
      <selection activeCell="IC7" sqref="IC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7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20420.500000000018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</row>
    <row r="7" spans="1:23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</row>
    <row r="8" spans="1:237">
      <c r="A8" s="8">
        <f>B8/F2</f>
        <v>5.6341836064888065E-4</v>
      </c>
      <c r="B8" s="7">
        <f>SUM(D8:MI8)</f>
        <v>5383.9131706885737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</row>
    <row r="9" spans="1:23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</row>
    <row r="10" spans="1:237">
      <c r="B10" s="10">
        <f>B6/B8</f>
        <v>3.7928732044146889</v>
      </c>
      <c r="GS10" t="s">
        <v>85</v>
      </c>
    </row>
    <row r="12" spans="1:237">
      <c r="C12" s="17" t="s">
        <v>26</v>
      </c>
      <c r="D12" s="17" t="s">
        <v>27</v>
      </c>
    </row>
    <row r="13" spans="1:237">
      <c r="C13" s="10">
        <v>1000</v>
      </c>
      <c r="D13" s="10">
        <v>7.5910000000000002</v>
      </c>
    </row>
    <row r="14" spans="1:237">
      <c r="C14">
        <v>900</v>
      </c>
      <c r="D14">
        <v>5.9</v>
      </c>
    </row>
    <row r="15" spans="1:237">
      <c r="A15" s="1" t="s">
        <v>28</v>
      </c>
      <c r="B15" s="38">
        <v>11232</v>
      </c>
      <c r="C15">
        <v>1900</v>
      </c>
      <c r="D15">
        <v>6</v>
      </c>
    </row>
    <row r="16" spans="1:23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7"/>
  <sheetViews>
    <sheetView topLeftCell="HQ1" workbookViewId="0">
      <selection activeCell="IC7" sqref="IC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7">
      <c r="C2" s="1" t="s">
        <v>17</v>
      </c>
      <c r="D2" s="1" t="s">
        <v>7</v>
      </c>
      <c r="E2">
        <v>220.9</v>
      </c>
      <c r="F2">
        <f>E2*10000</f>
        <v>2209000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53508.089999999873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</row>
    <row r="7" spans="1:23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</row>
    <row r="8" spans="1:237">
      <c r="A8" s="8">
        <f>B8/F2</f>
        <v>2.2628577095926295E-3</v>
      </c>
      <c r="B8" s="7">
        <f>SUM(D8:MI8)</f>
        <v>4998.6526804901187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</row>
    <row r="9" spans="1:23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</row>
    <row r="10" spans="1:237">
      <c r="B10" s="10">
        <f>B6/B8</f>
        <v>10.704502477006143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7">
      <c r="AB11" s="1" t="s">
        <v>61</v>
      </c>
    </row>
    <row r="13" spans="1:237">
      <c r="C13" s="17" t="s">
        <v>26</v>
      </c>
      <c r="D13" s="17" t="s">
        <v>27</v>
      </c>
      <c r="E13" s="1" t="s">
        <v>28</v>
      </c>
    </row>
    <row r="14" spans="1:23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F15"/>
  <sheetViews>
    <sheetView topLeftCell="GT1" workbookViewId="0">
      <selection activeCell="HF7" sqref="H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4">
      <c r="C2" s="1" t="s">
        <v>33</v>
      </c>
      <c r="D2" s="1" t="s">
        <v>7</v>
      </c>
      <c r="E2">
        <v>11.94</v>
      </c>
      <c r="F2">
        <f>E2*10000</f>
        <v>119400</v>
      </c>
    </row>
    <row r="3" spans="1:214">
      <c r="C3" s="1" t="s">
        <v>1</v>
      </c>
    </row>
    <row r="4" spans="1:2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</row>
    <row r="5" spans="1:21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</row>
    <row r="6" spans="1:214">
      <c r="B6" s="15">
        <f>SUM(D6:MI6)</f>
        <v>-46462.510000000009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</row>
    <row r="7" spans="1:21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</row>
    <row r="8" spans="1:214">
      <c r="A8" s="8">
        <f>B8/F2</f>
        <v>-0.10033307458329824</v>
      </c>
      <c r="B8" s="7">
        <f>SUM(D8:MI8)</f>
        <v>-11979.76910524581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</row>
    <row r="9" spans="1:21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</row>
    <row r="10" spans="1:214">
      <c r="B10">
        <f>B6/B8</f>
        <v>3.8784144829347822</v>
      </c>
      <c r="DF10" t="s">
        <v>82</v>
      </c>
    </row>
    <row r="12" spans="1:214">
      <c r="C12" s="17" t="s">
        <v>26</v>
      </c>
      <c r="D12" s="17" t="s">
        <v>27</v>
      </c>
    </row>
    <row r="13" spans="1:214">
      <c r="C13" s="10">
        <v>800</v>
      </c>
      <c r="D13" s="10">
        <v>14.318</v>
      </c>
    </row>
    <row r="14" spans="1:21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7"/>
  <sheetViews>
    <sheetView topLeftCell="HP1" workbookViewId="0">
      <selection activeCell="IC7" sqref="IC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7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</row>
    <row r="6" spans="1:237">
      <c r="B6" s="15">
        <f>SUM(D6:MI6)</f>
        <v>-3718.5700000000775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</row>
    <row r="7" spans="1:23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</row>
    <row r="8" spans="1:237">
      <c r="A8" s="8">
        <f>B8/F2</f>
        <v>-9.0419945160738631E-4</v>
      </c>
      <c r="B8" s="7">
        <f>SUM(D8:MI8)</f>
        <v>-2672.0902193901479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</row>
    <row r="9" spans="1:23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</row>
    <row r="10" spans="1:237">
      <c r="B10">
        <f>B6/B8</f>
        <v>1.3916334010790878</v>
      </c>
      <c r="AJ10" t="s">
        <v>65</v>
      </c>
      <c r="HN10" t="s">
        <v>90</v>
      </c>
    </row>
    <row r="12" spans="1:237">
      <c r="C12" s="17" t="s">
        <v>26</v>
      </c>
      <c r="D12" s="17" t="s">
        <v>27</v>
      </c>
      <c r="E12" s="1" t="s">
        <v>30</v>
      </c>
    </row>
    <row r="13" spans="1:23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7">
      <c r="A14" s="1" t="s">
        <v>29</v>
      </c>
      <c r="B14" s="16">
        <v>43040</v>
      </c>
      <c r="C14">
        <v>1700</v>
      </c>
      <c r="D14">
        <v>8.23</v>
      </c>
    </row>
    <row r="15" spans="1:237">
      <c r="A15" s="1" t="s">
        <v>29</v>
      </c>
      <c r="B15" s="16">
        <v>43054</v>
      </c>
      <c r="C15">
        <v>2400</v>
      </c>
      <c r="D15">
        <v>8.34</v>
      </c>
    </row>
    <row r="16" spans="1:23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2018-07-26T14:18:01Z</dcterms:modified>
</cp:coreProperties>
</file>