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220" yWindow="1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N10" i="31" l="1"/>
  <c r="DN11" i="31"/>
  <c r="DN12" i="31"/>
  <c r="DN13" i="31"/>
  <c r="DN10" i="30"/>
  <c r="DN11" i="30"/>
  <c r="DN12" i="30"/>
  <c r="DN13" i="30"/>
  <c r="DN10" i="28"/>
  <c r="DN11" i="28"/>
  <c r="DN12" i="28"/>
  <c r="DN13" i="28"/>
  <c r="DN10" i="27"/>
  <c r="DN11" i="27"/>
  <c r="DN12" i="27"/>
  <c r="DN13" i="27"/>
  <c r="ED10" i="26"/>
  <c r="ED11" i="26"/>
  <c r="ED12" i="26"/>
  <c r="ED13" i="26"/>
  <c r="ED10" i="25"/>
  <c r="ED11" i="25"/>
  <c r="ED12" i="25"/>
  <c r="ED13" i="25"/>
  <c r="ED10" i="24"/>
  <c r="ED11" i="24"/>
  <c r="ED12" i="24"/>
  <c r="ED13" i="24"/>
  <c r="ED10" i="21"/>
  <c r="ED11" i="21"/>
  <c r="ED12" i="21"/>
  <c r="ED13" i="21"/>
  <c r="DM10" i="31"/>
  <c r="DM11" i="31"/>
  <c r="DM12" i="31"/>
  <c r="DM13" i="31"/>
  <c r="DM10" i="30"/>
  <c r="DM11" i="30"/>
  <c r="DM12" i="30"/>
  <c r="DM13" i="30"/>
  <c r="DM10" i="28"/>
  <c r="DM11" i="28"/>
  <c r="DM12" i="28"/>
  <c r="DM13" i="28"/>
  <c r="DM10" i="27"/>
  <c r="DM11" i="27"/>
  <c r="DM12" i="27"/>
  <c r="DM13" i="27"/>
  <c r="EC10" i="26"/>
  <c r="EC11" i="26"/>
  <c r="EC12" i="26"/>
  <c r="EC13" i="26"/>
  <c r="EC10" i="25"/>
  <c r="EC11" i="25"/>
  <c r="EC12" i="25"/>
  <c r="EC13" i="25"/>
  <c r="EC10" i="24"/>
  <c r="EC11" i="24"/>
  <c r="EC12" i="24"/>
  <c r="EC13" i="24"/>
  <c r="EC10" i="21"/>
  <c r="EC11" i="21"/>
  <c r="EC12" i="21"/>
  <c r="EC13" i="21"/>
  <c r="DL10" i="31"/>
  <c r="DL11" i="31"/>
  <c r="DL12" i="31"/>
  <c r="DL13" i="31"/>
  <c r="DL10" i="30"/>
  <c r="DL11" i="30"/>
  <c r="DL12" i="30"/>
  <c r="DL13" i="30"/>
  <c r="DL10" i="28"/>
  <c r="DL11" i="28"/>
  <c r="DL12" i="28"/>
  <c r="DL13" i="28"/>
  <c r="DL10" i="27"/>
  <c r="DL11" i="27"/>
  <c r="DL12" i="27"/>
  <c r="DL13" i="27"/>
  <c r="EB10" i="26"/>
  <c r="EB11" i="26"/>
  <c r="EB12" i="26"/>
  <c r="EB13" i="26"/>
  <c r="EB10" i="25"/>
  <c r="EB11" i="25"/>
  <c r="EB12" i="25"/>
  <c r="EB13" i="25"/>
  <c r="EB10" i="24"/>
  <c r="EB11" i="24"/>
  <c r="EB12" i="24"/>
  <c r="EB13" i="24"/>
  <c r="EB10" i="21"/>
  <c r="EB11" i="21"/>
  <c r="EB12" i="21"/>
  <c r="EB13" i="21"/>
  <c r="DK10" i="31"/>
  <c r="DK11" i="31"/>
  <c r="DK12" i="31"/>
  <c r="DK13" i="31"/>
  <c r="DK10" i="30"/>
  <c r="DK11" i="30"/>
  <c r="DK12" i="30"/>
  <c r="DK13" i="30"/>
  <c r="DK10" i="28"/>
  <c r="DK11" i="28"/>
  <c r="DK12" i="28"/>
  <c r="DK13" i="28"/>
  <c r="DK10" i="27"/>
  <c r="DK11" i="27"/>
  <c r="DK12" i="27"/>
  <c r="DK13" i="27"/>
  <c r="EA10" i="26"/>
  <c r="EA11" i="26"/>
  <c r="EA12" i="26"/>
  <c r="EA13" i="26"/>
  <c r="EA10" i="25"/>
  <c r="EA11" i="25"/>
  <c r="EA12" i="25"/>
  <c r="EA13" i="25"/>
  <c r="EA10" i="24"/>
  <c r="EA11" i="24"/>
  <c r="EA12" i="24"/>
  <c r="EA13" i="24"/>
  <c r="EA10" i="21"/>
  <c r="EA11" i="21"/>
  <c r="EA12" i="21"/>
  <c r="EA13" i="21"/>
  <c r="DJ10" i="31"/>
  <c r="DJ11" i="31"/>
  <c r="DJ12" i="31"/>
  <c r="DJ13" i="31"/>
  <c r="DJ10" i="30"/>
  <c r="DJ11" i="30"/>
  <c r="DJ12" i="30"/>
  <c r="DJ13" i="30"/>
  <c r="DJ10" i="28"/>
  <c r="DJ11" i="28"/>
  <c r="DJ12" i="28"/>
  <c r="DJ13" i="28"/>
  <c r="DJ10" i="27"/>
  <c r="DJ11" i="27"/>
  <c r="DJ12" i="27"/>
  <c r="DJ13" i="27"/>
  <c r="DZ10" i="26"/>
  <c r="DZ11" i="26"/>
  <c r="DZ12" i="26"/>
  <c r="DZ13" i="26"/>
  <c r="DZ10" i="25"/>
  <c r="DZ11" i="25"/>
  <c r="DZ12" i="25"/>
  <c r="DZ13" i="25"/>
  <c r="DZ10" i="24"/>
  <c r="DZ11" i="24"/>
  <c r="DZ12" i="24"/>
  <c r="DZ13" i="24"/>
  <c r="DZ10" i="21"/>
  <c r="DZ11" i="21"/>
  <c r="DZ12" i="21"/>
  <c r="DZ13" i="21"/>
  <c r="DI10" i="31"/>
  <c r="DI11" i="31"/>
  <c r="DI12" i="31"/>
  <c r="DI13" i="31"/>
  <c r="DI10" i="30"/>
  <c r="DI11" i="30"/>
  <c r="DI12" i="30"/>
  <c r="DI13" i="30"/>
  <c r="DI10" i="28"/>
  <c r="DI11" i="28"/>
  <c r="DI12" i="28"/>
  <c r="DI13" i="28"/>
  <c r="DI10" i="27"/>
  <c r="DI11" i="27"/>
  <c r="DI12" i="27"/>
  <c r="DI13" i="27"/>
  <c r="DY10" i="26"/>
  <c r="DY11" i="26"/>
  <c r="DY12" i="26"/>
  <c r="DY13" i="26"/>
  <c r="DY10" i="25"/>
  <c r="DY11" i="25"/>
  <c r="DY12" i="25"/>
  <c r="DY13" i="25"/>
  <c r="DY10" i="24"/>
  <c r="DY11" i="24"/>
  <c r="DY12" i="24"/>
  <c r="DY13" i="24"/>
  <c r="DY10" i="21"/>
  <c r="DY11" i="21"/>
  <c r="DY12" i="21"/>
  <c r="DY13" i="21"/>
  <c r="DH10" i="31"/>
  <c r="DH11" i="31"/>
  <c r="DH12" i="31"/>
  <c r="DH13" i="31"/>
  <c r="DH10" i="30"/>
  <c r="DH11" i="30"/>
  <c r="DH12" i="30"/>
  <c r="DH13" i="30"/>
  <c r="DH10" i="28"/>
  <c r="DH11" i="28"/>
  <c r="DH12" i="28"/>
  <c r="DH13" i="28"/>
  <c r="DH10" i="27"/>
  <c r="DH11" i="27"/>
  <c r="DH12" i="27"/>
  <c r="DH13" i="27"/>
  <c r="DX10" i="26"/>
  <c r="DX11" i="26"/>
  <c r="DX12" i="26"/>
  <c r="DX13" i="26"/>
  <c r="DX10" i="25"/>
  <c r="DX11" i="25"/>
  <c r="DX12" i="25"/>
  <c r="DX13" i="25"/>
  <c r="DX10" i="24"/>
  <c r="DX11" i="24"/>
  <c r="DX12" i="24"/>
  <c r="DX13" i="24"/>
  <c r="DX10" i="21"/>
  <c r="DX11" i="21"/>
  <c r="DX12" i="21"/>
  <c r="DX13" i="21"/>
  <c r="DG10" i="31"/>
  <c r="DG11" i="31"/>
  <c r="DG12" i="31"/>
  <c r="DG13" i="31"/>
  <c r="DG10" i="30"/>
  <c r="DG11" i="30"/>
  <c r="DG12" i="30"/>
  <c r="DG13" i="30"/>
  <c r="DG10" i="28"/>
  <c r="DG11" i="28"/>
  <c r="DG12" i="28"/>
  <c r="DG13" i="28"/>
  <c r="DG10" i="27"/>
  <c r="DG11" i="27"/>
  <c r="DG12" i="27"/>
  <c r="DG13" i="27"/>
  <c r="DW10" i="26"/>
  <c r="DW11" i="26"/>
  <c r="DW12" i="26"/>
  <c r="DW13" i="26"/>
  <c r="DW10" i="25"/>
  <c r="DW11" i="25"/>
  <c r="DW12" i="25"/>
  <c r="DW13" i="25"/>
  <c r="DW10" i="24"/>
  <c r="DW11" i="24"/>
  <c r="DW12" i="24"/>
  <c r="DW13" i="24"/>
  <c r="DW10" i="21"/>
  <c r="DW11" i="21"/>
  <c r="DW12" i="21"/>
  <c r="DW13" i="21"/>
  <c r="DF10" i="31"/>
  <c r="DF11" i="31"/>
  <c r="DF12" i="31"/>
  <c r="DF13" i="31"/>
  <c r="DF10" i="30"/>
  <c r="DF11" i="30"/>
  <c r="DF12" i="30"/>
  <c r="DF13" i="30"/>
  <c r="DF10" i="28"/>
  <c r="DF11" i="28"/>
  <c r="DF12" i="28"/>
  <c r="DF13" i="28"/>
  <c r="DF10" i="27"/>
  <c r="DF11" i="27"/>
  <c r="DF12" i="27"/>
  <c r="DF13" i="27"/>
  <c r="DV10" i="26"/>
  <c r="DV11" i="26"/>
  <c r="DV12" i="26"/>
  <c r="DV13" i="26"/>
  <c r="DV10" i="25"/>
  <c r="DV11" i="25"/>
  <c r="DV12" i="25"/>
  <c r="DV13" i="25"/>
  <c r="DV10" i="24"/>
  <c r="DV11" i="24"/>
  <c r="DV12" i="24"/>
  <c r="DV13" i="24"/>
  <c r="DV10" i="21"/>
  <c r="DV11" i="21"/>
  <c r="DV12" i="21"/>
  <c r="DV13" i="21"/>
  <c r="DE10" i="31"/>
  <c r="DE11" i="31"/>
  <c r="DE12" i="31"/>
  <c r="DE13" i="31"/>
  <c r="DE10" i="30"/>
  <c r="DE11" i="30"/>
  <c r="DE12" i="30"/>
  <c r="DE13" i="30"/>
  <c r="DE10" i="28"/>
  <c r="DE11" i="28"/>
  <c r="DE12" i="28"/>
  <c r="DE13" i="28"/>
  <c r="DE10" i="27"/>
  <c r="DE11" i="27"/>
  <c r="DE12" i="27"/>
  <c r="DE13" i="27"/>
  <c r="DU10" i="26"/>
  <c r="DU11" i="26"/>
  <c r="DU12" i="26"/>
  <c r="DU13" i="26"/>
  <c r="DU10" i="25"/>
  <c r="DU11" i="25"/>
  <c r="DU12" i="25"/>
  <c r="DU13" i="25"/>
  <c r="DU10" i="24"/>
  <c r="DU11" i="24"/>
  <c r="DU12" i="24"/>
  <c r="DU13" i="24"/>
  <c r="DU10" i="21"/>
  <c r="DU11" i="21"/>
  <c r="DU12" i="21"/>
  <c r="DU13" i="21"/>
  <c r="DD10" i="31"/>
  <c r="DD11" i="31"/>
  <c r="DD12" i="31"/>
  <c r="DD13" i="31"/>
  <c r="DD10" i="30"/>
  <c r="DD11" i="30"/>
  <c r="DD12" i="30"/>
  <c r="DD13" i="30"/>
  <c r="DD10" i="28"/>
  <c r="DD11" i="28"/>
  <c r="DD12" i="28"/>
  <c r="DD13" i="28"/>
  <c r="DD10" i="27"/>
  <c r="DD11" i="27"/>
  <c r="DD12" i="27"/>
  <c r="DD13" i="27"/>
  <c r="DT10" i="26"/>
  <c r="DT11" i="26"/>
  <c r="DT12" i="26"/>
  <c r="DT13" i="26"/>
  <c r="DT10" i="25"/>
  <c r="DT11" i="25"/>
  <c r="DT12" i="25"/>
  <c r="DT13" i="25"/>
  <c r="DT10" i="24"/>
  <c r="DT11" i="24"/>
  <c r="DT12" i="24"/>
  <c r="DT13" i="24"/>
  <c r="DT10" i="21"/>
  <c r="DT11" i="21"/>
  <c r="DT12" i="21"/>
  <c r="DT13" i="21"/>
  <c r="DC10" i="31"/>
  <c r="DC11" i="31"/>
  <c r="DC12" i="31"/>
  <c r="DC13" i="31"/>
  <c r="DC10" i="30"/>
  <c r="DC11" i="30"/>
  <c r="DC12" i="30"/>
  <c r="DC13" i="30"/>
  <c r="DC10" i="28"/>
  <c r="DC11" i="28"/>
  <c r="DC12" i="28"/>
  <c r="DC13" i="28"/>
  <c r="DC10" i="27"/>
  <c r="DC11" i="27"/>
  <c r="DC12" i="27"/>
  <c r="DC13" i="27"/>
  <c r="DS10" i="26"/>
  <c r="DS11" i="26"/>
  <c r="DS12" i="26"/>
  <c r="DS13" i="26"/>
  <c r="DS10" i="25"/>
  <c r="DS11" i="25"/>
  <c r="DS12" i="25"/>
  <c r="DS13" i="25"/>
  <c r="DS10" i="24"/>
  <c r="DS11" i="24"/>
  <c r="DS12" i="24"/>
  <c r="DS13" i="24"/>
  <c r="DS10" i="21"/>
  <c r="DS11" i="21"/>
  <c r="DS12" i="21"/>
  <c r="DS13" i="21"/>
  <c r="DB10" i="31"/>
  <c r="DB11" i="31"/>
  <c r="DB12" i="31"/>
  <c r="DB13" i="31"/>
  <c r="DB10" i="30"/>
  <c r="DB11" i="30"/>
  <c r="DB12" i="30"/>
  <c r="DB13" i="30"/>
  <c r="DB10" i="28"/>
  <c r="DB11" i="28"/>
  <c r="DB12" i="28"/>
  <c r="DB13" i="28"/>
  <c r="DB10" i="27"/>
  <c r="DB11" i="27"/>
  <c r="DB12" i="27"/>
  <c r="DB13" i="27"/>
  <c r="DR10" i="26"/>
  <c r="DR11" i="26"/>
  <c r="DR12" i="26"/>
  <c r="DR13" i="26"/>
  <c r="DR10" i="25"/>
  <c r="DR11" i="25"/>
  <c r="DR12" i="25"/>
  <c r="DR13" i="25"/>
  <c r="DR10" i="24"/>
  <c r="DR11" i="24"/>
  <c r="DR12" i="24"/>
  <c r="DR13" i="24"/>
  <c r="DR10" i="21"/>
  <c r="DR11" i="21"/>
  <c r="DR12" i="21"/>
  <c r="DR13" i="21"/>
  <c r="DA10" i="31"/>
  <c r="DA11" i="31"/>
  <c r="DA12" i="31"/>
  <c r="DA13" i="31"/>
  <c r="DA10" i="30"/>
  <c r="DA11" i="30"/>
  <c r="DA12" i="30"/>
  <c r="DA13" i="30"/>
  <c r="DA10" i="28"/>
  <c r="DA11" i="28"/>
  <c r="DA12" i="28"/>
  <c r="DA13" i="28"/>
  <c r="DA10" i="27"/>
  <c r="DA11" i="27"/>
  <c r="DA12" i="27"/>
  <c r="DA13" i="27"/>
  <c r="DQ10" i="26"/>
  <c r="DQ11" i="26"/>
  <c r="DQ12" i="26"/>
  <c r="DQ13" i="26"/>
  <c r="DQ10" i="25"/>
  <c r="DQ11" i="25"/>
  <c r="DQ12" i="25"/>
  <c r="DQ13" i="25"/>
  <c r="DQ10" i="24"/>
  <c r="DQ11" i="24"/>
  <c r="DQ12" i="24"/>
  <c r="DQ13" i="24"/>
  <c r="DQ10" i="21"/>
  <c r="DQ11" i="21"/>
  <c r="DQ12" i="21"/>
  <c r="DQ13" i="21"/>
  <c r="CZ10" i="31"/>
  <c r="CZ11" i="31"/>
  <c r="CZ12" i="31"/>
  <c r="CZ13" i="31"/>
  <c r="CZ10" i="30"/>
  <c r="CZ11" i="30"/>
  <c r="CZ12" i="30"/>
  <c r="CZ13" i="30"/>
  <c r="CZ10" i="28"/>
  <c r="CZ11" i="28"/>
  <c r="CZ12" i="28"/>
  <c r="CZ13" i="28"/>
  <c r="CZ10" i="27"/>
  <c r="CZ11" i="27"/>
  <c r="CZ12" i="27"/>
  <c r="CZ13" i="27"/>
  <c r="DP10" i="26"/>
  <c r="DP11" i="26"/>
  <c r="DP12" i="26"/>
  <c r="DP13" i="26"/>
  <c r="DP10" i="25"/>
  <c r="DP11" i="25"/>
  <c r="DP12" i="25"/>
  <c r="DP13" i="25"/>
  <c r="DP10" i="24"/>
  <c r="DP11" i="24"/>
  <c r="DP12" i="24"/>
  <c r="DP13" i="24"/>
  <c r="DP10" i="21"/>
  <c r="DP11" i="21"/>
  <c r="DP12" i="21"/>
  <c r="DP13" i="21"/>
  <c r="CY10" i="3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<sst xmlns="http://schemas.openxmlformats.org/spreadsheetml/2006/main" count="101" uniqueCount="23">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</sst>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36936"/>
        <c:axId val="-2093312360"/>
      </c:lineChart>
      <c:catAx>
        <c:axId val="-209533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12360"/>
        <c:crosses val="autoZero"/>
        <c:auto val="1"/>
        <c:lblAlgn val="ctr"/>
        <c:lblOffset val="100"/>
        <c:noMultiLvlLbl val="0"/>
      </c:catAx>
      <c:valAx>
        <c:axId val="-209331236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33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047976"/>
        <c:axId val="-2092992344"/>
      </c:lineChart>
      <c:catAx>
        <c:axId val="-209304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992344"/>
        <c:crosses val="autoZero"/>
        <c:auto val="1"/>
        <c:lblAlgn val="ctr"/>
        <c:lblOffset val="100"/>
        <c:noMultiLvlLbl val="0"/>
      </c:catAx>
      <c:valAx>
        <c:axId val="-209299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04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31080"/>
        <c:axId val="-2093428072"/>
      </c:lineChart>
      <c:catAx>
        <c:axId val="-209343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28072"/>
        <c:crosses val="autoZero"/>
        <c:auto val="1"/>
        <c:lblAlgn val="ctr"/>
        <c:lblOffset val="100"/>
        <c:noMultiLvlLbl val="0"/>
      </c:catAx>
      <c:valAx>
        <c:axId val="-209342807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43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32504"/>
        <c:axId val="-2093329496"/>
      </c:lineChart>
      <c:catAx>
        <c:axId val="-209333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29496"/>
        <c:crosses val="autoZero"/>
        <c:auto val="1"/>
        <c:lblAlgn val="ctr"/>
        <c:lblOffset val="100"/>
        <c:noMultiLvlLbl val="0"/>
      </c:catAx>
      <c:valAx>
        <c:axId val="-20933294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33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84664"/>
        <c:axId val="-2092681816"/>
      </c:lineChart>
      <c:catAx>
        <c:axId val="-2092684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81816"/>
        <c:crosses val="autoZero"/>
        <c:auto val="1"/>
        <c:lblAlgn val="ctr"/>
        <c:lblOffset val="100"/>
        <c:noMultiLvlLbl val="0"/>
      </c:catAx>
      <c:valAx>
        <c:axId val="-209268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684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09912"/>
        <c:axId val="-2092655608"/>
      </c:lineChart>
      <c:catAx>
        <c:axId val="-209270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55608"/>
        <c:crosses val="autoZero"/>
        <c:auto val="1"/>
        <c:lblAlgn val="ctr"/>
        <c:lblOffset val="100"/>
        <c:noMultiLvlLbl val="0"/>
      </c:catAx>
      <c:valAx>
        <c:axId val="-209265560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70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26200"/>
        <c:axId val="-2092713416"/>
      </c:lineChart>
      <c:catAx>
        <c:axId val="-209262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713416"/>
        <c:crosses val="autoZero"/>
        <c:auto val="1"/>
        <c:lblAlgn val="ctr"/>
        <c:lblOffset val="100"/>
        <c:noMultiLvlLbl val="0"/>
      </c:catAx>
      <c:valAx>
        <c:axId val="-2092713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2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33368"/>
        <c:axId val="2138436376"/>
      </c:lineChart>
      <c:catAx>
        <c:axId val="21384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436376"/>
        <c:crosses val="autoZero"/>
        <c:auto val="1"/>
        <c:lblAlgn val="ctr"/>
        <c:lblOffset val="100"/>
        <c:noMultiLvlLbl val="0"/>
      </c:catAx>
      <c:valAx>
        <c:axId val="213843637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84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64200"/>
        <c:axId val="2088830808"/>
      </c:lineChart>
      <c:catAx>
        <c:axId val="-211976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30808"/>
        <c:crosses val="autoZero"/>
        <c:auto val="1"/>
        <c:lblAlgn val="ctr"/>
        <c:lblOffset val="100"/>
        <c:noMultiLvlLbl val="0"/>
      </c:catAx>
      <c:valAx>
        <c:axId val="2088830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76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70552"/>
        <c:axId val="-2115390984"/>
      </c:lineChart>
      <c:catAx>
        <c:axId val="-211547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390984"/>
        <c:crosses val="autoZero"/>
        <c:auto val="1"/>
        <c:lblAlgn val="ctr"/>
        <c:lblOffset val="100"/>
        <c:noMultiLvlLbl val="0"/>
      </c:catAx>
      <c:valAx>
        <c:axId val="-211539098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47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937080"/>
        <c:axId val="-2092606776"/>
      </c:lineChart>
      <c:catAx>
        <c:axId val="-20919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606776"/>
        <c:crosses val="autoZero"/>
        <c:auto val="1"/>
        <c:lblAlgn val="ctr"/>
        <c:lblOffset val="100"/>
        <c:noMultiLvlLbl val="0"/>
      </c:catAx>
      <c:valAx>
        <c:axId val="-209260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1937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89176"/>
        <c:axId val="-2119886200"/>
      </c:lineChart>
      <c:catAx>
        <c:axId val="-211988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86200"/>
        <c:crosses val="autoZero"/>
        <c:auto val="1"/>
        <c:lblAlgn val="ctr"/>
        <c:lblOffset val="100"/>
        <c:noMultiLvlLbl val="0"/>
      </c:catAx>
      <c:valAx>
        <c:axId val="-2119886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8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987144"/>
        <c:axId val="-2093617048"/>
      </c:lineChart>
      <c:catAx>
        <c:axId val="-209298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17048"/>
        <c:crosses val="autoZero"/>
        <c:auto val="1"/>
        <c:lblAlgn val="ctr"/>
        <c:lblOffset val="100"/>
        <c:noMultiLvlLbl val="0"/>
      </c:catAx>
      <c:valAx>
        <c:axId val="-2093617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98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10344"/>
        <c:axId val="-2095340392"/>
      </c:lineChart>
      <c:catAx>
        <c:axId val="-209261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40392"/>
        <c:crosses val="autoZero"/>
        <c:auto val="1"/>
        <c:lblAlgn val="ctr"/>
        <c:lblOffset val="100"/>
        <c:noMultiLvlLbl val="0"/>
      </c:catAx>
      <c:valAx>
        <c:axId val="-2095340392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61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27048"/>
        <c:axId val="-2095932776"/>
      </c:lineChart>
      <c:catAx>
        <c:axId val="-209222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32776"/>
        <c:crosses val="autoZero"/>
        <c:auto val="1"/>
        <c:lblAlgn val="ctr"/>
        <c:lblOffset val="100"/>
        <c:noMultiLvlLbl val="0"/>
      </c:catAx>
      <c:valAx>
        <c:axId val="-209593277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2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177032"/>
        <c:axId val="-2094174024"/>
      </c:lineChart>
      <c:catAx>
        <c:axId val="-209417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174024"/>
        <c:crosses val="autoZero"/>
        <c:auto val="1"/>
        <c:lblAlgn val="ctr"/>
        <c:lblOffset val="100"/>
        <c:noMultiLvlLbl val="0"/>
      </c:catAx>
      <c:valAx>
        <c:axId val="-20941740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17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09656"/>
        <c:axId val="-2092206680"/>
      </c:lineChart>
      <c:catAx>
        <c:axId val="-20922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206680"/>
        <c:crosses val="autoZero"/>
        <c:auto val="1"/>
        <c:lblAlgn val="ctr"/>
        <c:lblOffset val="100"/>
        <c:noMultiLvlLbl val="0"/>
      </c:catAx>
      <c:valAx>
        <c:axId val="-209220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20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491224"/>
        <c:axId val="-2093488216"/>
      </c:lineChart>
      <c:catAx>
        <c:axId val="-209349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488216"/>
        <c:crosses val="autoZero"/>
        <c:auto val="1"/>
        <c:lblAlgn val="ctr"/>
        <c:lblOffset val="100"/>
        <c:noMultiLvlLbl val="0"/>
      </c:catAx>
      <c:valAx>
        <c:axId val="-2093488216"/>
        <c:scaling>
          <c:orientation val="minMax"/>
          <c:min val="7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349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30200"/>
        <c:axId val="-2093614136"/>
      </c:lineChart>
      <c:catAx>
        <c:axId val="-209323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14136"/>
        <c:crosses val="autoZero"/>
        <c:auto val="1"/>
        <c:lblAlgn val="ctr"/>
        <c:lblOffset val="100"/>
        <c:noMultiLvlLbl val="0"/>
      </c:catAx>
      <c:valAx>
        <c:axId val="-2093614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323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9"/>
  <sheetViews>
    <sheetView topLeftCell="DT1" workbookViewId="0">
      <selection activeCell="ED7" sqref="E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4">
      <c r="A1" s="6"/>
      <c r="B1" s="6"/>
      <c r="C1" s="6"/>
      <c r="D1" s="6"/>
      <c r="E1" s="6"/>
      <c r="F1" s="6"/>
    </row>
    <row r="2" spans="1:13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4">
      <c r="A3" s="6"/>
      <c r="B3" s="6"/>
      <c r="C3" s="8" t="s">
        <v>0</v>
      </c>
      <c r="D3" s="6"/>
      <c r="E3" s="6"/>
      <c r="F3" s="6"/>
    </row>
    <row r="4" spans="1:1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</row>
    <row r="5" spans="1:13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</row>
    <row r="6" spans="1:134">
      <c r="A6" s="6"/>
      <c r="B6" s="12">
        <f>SUM(D6:IX6)</f>
        <v>-518475.19000000012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</row>
    <row r="7" spans="1:13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</row>
    <row r="8" spans="1:13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</row>
    <row r="9" spans="1:13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</row>
    <row r="10" spans="1:134">
      <c r="A10" s="4">
        <f>B10/F2</f>
        <v>-1.7162973461245568E-2</v>
      </c>
      <c r="B10" s="3">
        <f>SUM(D10:IX10)</f>
        <v>-10826.403659353704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" si="58">ED6/ED9</f>
        <v>-232.74282296650719</v>
      </c>
    </row>
    <row r="11" spans="1:13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</row>
    <row r="12" spans="1:13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</row>
    <row r="13" spans="1:13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</row>
    <row r="14" spans="1:134">
      <c r="A14" s="6"/>
      <c r="B14" s="6">
        <f>B6/B10</f>
        <v>47.889881655396465</v>
      </c>
      <c r="C14" s="6"/>
      <c r="D14" s="6"/>
      <c r="E14" s="6"/>
      <c r="F14" s="6"/>
    </row>
    <row r="15" spans="1:134">
      <c r="A15" s="6"/>
      <c r="B15" s="6"/>
      <c r="C15" s="6"/>
      <c r="D15" s="6"/>
      <c r="E15" s="6"/>
      <c r="F15" s="6"/>
    </row>
    <row r="16" spans="1:1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9"/>
  <sheetViews>
    <sheetView topLeftCell="DS1" workbookViewId="0">
      <selection activeCell="ED7" sqref="E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4">
      <c r="A1" s="6"/>
      <c r="B1" s="6"/>
      <c r="C1" s="6"/>
      <c r="D1" s="6"/>
      <c r="E1" s="6"/>
      <c r="F1" s="6"/>
    </row>
    <row r="2" spans="1:13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4">
      <c r="A3" s="6"/>
      <c r="B3" s="6"/>
      <c r="C3" s="1" t="s">
        <v>0</v>
      </c>
    </row>
    <row r="4" spans="1:1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</row>
    <row r="5" spans="1:13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</row>
    <row r="6" spans="1:134">
      <c r="A6" s="6"/>
      <c r="B6" s="12">
        <f>SUM(D6:IX6)</f>
        <v>31195.569999999996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</row>
    <row r="7" spans="1:13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</row>
    <row r="8" spans="1:13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</row>
    <row r="9" spans="1:13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</row>
    <row r="10" spans="1:134" s="9" customFormat="1">
      <c r="A10" s="19">
        <f>B10/F2</f>
        <v>3.4607304102366029E-4</v>
      </c>
      <c r="B10" s="20">
        <f>SUM(D10:IX10)</f>
        <v>43.466773952571735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" si="63">ED6/ED9</f>
        <v>8.6860670194003533E-3</v>
      </c>
    </row>
    <row r="11" spans="1:13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</row>
    <row r="12" spans="1:13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</row>
    <row r="13" spans="1:13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</row>
    <row r="14" spans="1:134">
      <c r="A14" s="6"/>
      <c r="B14" s="6">
        <f>B6/B10</f>
        <v>717.68772244378385</v>
      </c>
      <c r="C14" s="6"/>
      <c r="D14" s="6"/>
      <c r="E14" s="6"/>
      <c r="F14" s="6"/>
      <c r="CC14" t="s">
        <v>21</v>
      </c>
    </row>
    <row r="15" spans="1:134">
      <c r="A15" s="6"/>
      <c r="B15" s="6"/>
      <c r="C15" s="6"/>
      <c r="D15" s="6"/>
      <c r="E15" s="6"/>
      <c r="F15" s="6"/>
    </row>
    <row r="16" spans="1:1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9"/>
  <sheetViews>
    <sheetView topLeftCell="DW1" workbookViewId="0">
      <selection activeCell="ED7" sqref="E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4">
      <c r="A1" s="6"/>
      <c r="B1" s="6"/>
      <c r="C1" s="6"/>
      <c r="D1" s="6"/>
      <c r="E1" s="6"/>
      <c r="F1" s="6"/>
    </row>
    <row r="2" spans="1:13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4">
      <c r="A3" s="6"/>
      <c r="B3" s="6"/>
      <c r="C3" s="1" t="s">
        <v>0</v>
      </c>
    </row>
    <row r="4" spans="1:1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</row>
    <row r="5" spans="1:13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</row>
    <row r="6" spans="1:134">
      <c r="A6" s="6"/>
      <c r="B6" s="12">
        <f>SUM(D6:IX6)</f>
        <v>-138389.24000000002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</row>
    <row r="7" spans="1:13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</row>
    <row r="8" spans="1:13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</row>
    <row r="9" spans="1:13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</row>
    <row r="10" spans="1:134">
      <c r="A10" s="4">
        <f>B10/F2</f>
        <v>-3.821157311511026E-2</v>
      </c>
      <c r="B10" s="3">
        <f>SUM(D10:IX10)</f>
        <v>-2499.036881728211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" si="60">ED6/ED9</f>
        <v>-41.549253731343285</v>
      </c>
    </row>
    <row r="11" spans="1:13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</row>
    <row r="12" spans="1:13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</row>
    <row r="13" spans="1:13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</row>
    <row r="14" spans="1:134">
      <c r="A14" s="6"/>
      <c r="B14" s="6">
        <f>B6/B10</f>
        <v>55.377029851715044</v>
      </c>
      <c r="C14" s="6"/>
      <c r="D14" s="6"/>
      <c r="E14" s="6"/>
      <c r="F14" s="6"/>
    </row>
    <row r="15" spans="1:134">
      <c r="A15" s="6"/>
      <c r="B15" s="6"/>
      <c r="C15" s="6"/>
      <c r="D15" s="6"/>
      <c r="E15" s="6"/>
      <c r="F15" s="6"/>
    </row>
    <row r="16" spans="1:1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9"/>
  <sheetViews>
    <sheetView topLeftCell="DU2" workbookViewId="0">
      <selection activeCell="ED7" sqref="E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34">
      <c r="A1" s="6"/>
      <c r="B1" s="6"/>
      <c r="C1" s="6"/>
      <c r="D1" s="6"/>
      <c r="E1" s="6"/>
      <c r="F1" s="6"/>
    </row>
    <row r="2" spans="1:134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4">
      <c r="A3" s="6"/>
      <c r="B3" s="6"/>
      <c r="C3" s="1" t="s">
        <v>0</v>
      </c>
    </row>
    <row r="4" spans="1:1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</row>
    <row r="5" spans="1:13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</row>
    <row r="6" spans="1:134">
      <c r="A6" s="6"/>
      <c r="B6" s="12">
        <f>SUM(D6:IX6)</f>
        <v>-85063.65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</row>
    <row r="7" spans="1:134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</row>
    <row r="8" spans="1:134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</row>
    <row r="9" spans="1:134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</row>
    <row r="10" spans="1:134">
      <c r="A10" s="4">
        <f>B10/F2</f>
        <v>-8.3546162878948213E-3</v>
      </c>
      <c r="B10" s="3">
        <f>SUM(D10:IX10)</f>
        <v>-869.71555556985095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" si="59">ED6/ED9</f>
        <v>21.536195706440338</v>
      </c>
    </row>
    <row r="11" spans="1:134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</row>
    <row r="12" spans="1:134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</row>
    <row r="13" spans="1:134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</row>
    <row r="14" spans="1:134">
      <c r="A14" s="6"/>
      <c r="B14" s="6">
        <f>B6/B10</f>
        <v>97.806287877954517</v>
      </c>
      <c r="C14" s="6"/>
      <c r="D14" s="6"/>
      <c r="E14" s="6"/>
      <c r="F14" s="6"/>
    </row>
    <row r="15" spans="1:134">
      <c r="A15" s="6"/>
      <c r="B15" s="6"/>
      <c r="C15" s="6"/>
      <c r="D15" s="6"/>
      <c r="E15" s="6"/>
      <c r="F15" s="6"/>
    </row>
    <row r="16" spans="1:1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9"/>
  <sheetViews>
    <sheetView topLeftCell="DF1" workbookViewId="0">
      <selection activeCell="DN7" sqref="D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8">
      <c r="A1" s="6"/>
      <c r="B1" s="6"/>
      <c r="C1" s="6"/>
      <c r="D1" s="6"/>
      <c r="E1" s="6"/>
      <c r="F1" s="6"/>
    </row>
    <row r="2" spans="1:11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18">
      <c r="A3" s="6"/>
      <c r="B3" s="6"/>
      <c r="C3" s="1" t="s">
        <v>0</v>
      </c>
    </row>
    <row r="4" spans="1:1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</row>
    <row r="5" spans="1:11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</row>
    <row r="6" spans="1:118">
      <c r="A6" s="6"/>
      <c r="B6" s="12">
        <f>SUM(D6:IX6)</f>
        <v>-73747.819999999963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</row>
    <row r="7" spans="1:11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</row>
    <row r="8" spans="1:11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</row>
    <row r="9" spans="1:11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</row>
    <row r="10" spans="1:118">
      <c r="A10" s="4">
        <f>B10/F2</f>
        <v>-1.2195754622132307E-3</v>
      </c>
      <c r="B10" s="3">
        <f>SUM(D10:IX10)</f>
        <v>-11654.019201817189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" si="55">DN6/DN9</f>
        <v>-443.81176470588235</v>
      </c>
    </row>
    <row r="11" spans="1:11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</row>
    <row r="12" spans="1:11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</row>
    <row r="13" spans="1:11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</row>
    <row r="14" spans="1:118">
      <c r="A14" s="6"/>
      <c r="B14" s="6">
        <f>B6/B10</f>
        <v>6.3281018095886274</v>
      </c>
      <c r="C14" s="6"/>
      <c r="D14" s="6"/>
      <c r="E14" s="6"/>
      <c r="F14" s="6"/>
      <c r="BE14" t="s">
        <v>19</v>
      </c>
    </row>
    <row r="15" spans="1:118">
      <c r="A15" s="6"/>
      <c r="B15" s="6"/>
      <c r="C15" s="6"/>
      <c r="D15" s="6"/>
      <c r="E15" s="6"/>
      <c r="F15" s="6"/>
    </row>
    <row r="16" spans="1:1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9"/>
  <sheetViews>
    <sheetView topLeftCell="DD1" workbookViewId="0">
      <selection activeCell="DN7" sqref="D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8">
      <c r="A1" s="6"/>
      <c r="B1" s="6"/>
      <c r="C1" s="6"/>
      <c r="D1" s="6"/>
      <c r="E1" s="6"/>
      <c r="F1" s="6"/>
    </row>
    <row r="2" spans="1:11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18">
      <c r="A3" s="6"/>
      <c r="B3" s="6"/>
      <c r="C3" s="1" t="s">
        <v>0</v>
      </c>
    </row>
    <row r="4" spans="1:1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</row>
    <row r="5" spans="1:11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</row>
    <row r="6" spans="1:118">
      <c r="A6" s="6"/>
      <c r="B6" s="12">
        <f>SUM(D6:IX6)</f>
        <v>-150636.27000000002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</row>
    <row r="7" spans="1:11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</row>
    <row r="8" spans="1:11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</row>
    <row r="9" spans="1:11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</row>
    <row r="10" spans="1:118">
      <c r="A10" s="4">
        <f>B10/F2</f>
        <v>-8.4096866341189323E-3</v>
      </c>
      <c r="B10" s="3">
        <f>SUM(D10:IX10)</f>
        <v>-18576.997774768723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" si="57">DN6/DN9</f>
        <v>-1134.6620428751578</v>
      </c>
    </row>
    <row r="11" spans="1:11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</row>
    <row r="12" spans="1:11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</row>
    <row r="13" spans="1:11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</row>
    <row r="14" spans="1:118">
      <c r="A14" s="6"/>
      <c r="B14" s="6">
        <f>B6/B10</f>
        <v>8.1087521151880733</v>
      </c>
      <c r="C14" s="6"/>
      <c r="D14" s="6"/>
      <c r="E14" s="6"/>
      <c r="F14" s="6"/>
      <c r="BH14" t="s">
        <v>20</v>
      </c>
    </row>
    <row r="15" spans="1:118">
      <c r="A15" s="6"/>
      <c r="B15" s="6"/>
      <c r="C15" s="6"/>
      <c r="D15" s="6"/>
      <c r="E15" s="6"/>
      <c r="F15" s="6"/>
    </row>
    <row r="16" spans="1:1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9"/>
  <sheetViews>
    <sheetView topLeftCell="DD1" workbookViewId="0">
      <selection activeCell="DN7" sqref="D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8">
      <c r="A1" s="6"/>
      <c r="B1" s="6"/>
      <c r="C1" s="6"/>
      <c r="D1" s="6"/>
      <c r="E1" s="6"/>
      <c r="F1" s="6"/>
    </row>
    <row r="2" spans="1:11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18">
      <c r="A3" s="6"/>
      <c r="B3" s="6"/>
      <c r="C3" s="1" t="s">
        <v>0</v>
      </c>
    </row>
    <row r="4" spans="1:1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</row>
    <row r="5" spans="1:11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</row>
    <row r="6" spans="1:118">
      <c r="A6" s="6"/>
      <c r="B6" s="12">
        <f>SUM(D6:IX6)</f>
        <v>-155246.37000000005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</row>
    <row r="7" spans="1:11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</row>
    <row r="8" spans="1:11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</row>
    <row r="9" spans="1:11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</row>
    <row r="10" spans="1:118">
      <c r="A10" s="4">
        <f>B10/F2</f>
        <v>-0.38699572165395063</v>
      </c>
      <c r="B10" s="3">
        <f>SUM(D10:IX10)</f>
        <v>-1551.8528438323422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" si="57">DN6/DN9</f>
        <v>-34.443055178037511</v>
      </c>
    </row>
    <row r="11" spans="1:11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</row>
    <row r="12" spans="1:11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</row>
    <row r="13" spans="1:11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</row>
    <row r="14" spans="1:118">
      <c r="A14" s="6"/>
      <c r="B14" s="6">
        <f>B6/B10</f>
        <v>100.0393630214415</v>
      </c>
      <c r="C14" s="6"/>
      <c r="D14" s="6"/>
      <c r="E14" s="6"/>
      <c r="F14" s="6"/>
      <c r="CG14" s="1" t="s">
        <v>22</v>
      </c>
      <c r="CH14" s="1" t="s">
        <v>22</v>
      </c>
    </row>
    <row r="15" spans="1:118">
      <c r="A15" s="6"/>
      <c r="B15" s="6"/>
      <c r="C15" s="6"/>
      <c r="D15" s="6"/>
      <c r="E15" s="6"/>
      <c r="F15" s="6"/>
    </row>
    <row r="16" spans="1:1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9"/>
  <sheetViews>
    <sheetView tabSelected="1" topLeftCell="DF1" workbookViewId="0">
      <selection activeCell="DN7" sqref="D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8">
      <c r="A1" s="6"/>
      <c r="B1" s="6"/>
      <c r="C1" s="6"/>
      <c r="D1" s="6"/>
      <c r="E1" s="6"/>
      <c r="F1" s="6"/>
    </row>
    <row r="2" spans="1:11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18">
      <c r="A3" s="6"/>
      <c r="B3" s="6"/>
      <c r="C3" s="1" t="s">
        <v>0</v>
      </c>
    </row>
    <row r="4" spans="1:1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</row>
    <row r="5" spans="1:11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</row>
    <row r="6" spans="1:118">
      <c r="A6" s="6"/>
      <c r="B6" s="12">
        <f>SUM(D6:IX6)</f>
        <v>-215147.8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</row>
    <row r="7" spans="1:11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</row>
    <row r="8" spans="1:11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</row>
    <row r="9" spans="1:11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</row>
    <row r="10" spans="1:118">
      <c r="A10" s="4">
        <f>B10/F2</f>
        <v>-3.726192201658144E-2</v>
      </c>
      <c r="B10" s="3">
        <f>SUM(D10:IX10)</f>
        <v>-4240.4067254869688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" si="53">DN6/DN9</f>
        <v>-31.015777777777778</v>
      </c>
    </row>
    <row r="11" spans="1:11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</row>
    <row r="12" spans="1:11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</row>
    <row r="13" spans="1:11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</row>
    <row r="14" spans="1:118">
      <c r="A14" s="6"/>
      <c r="B14" s="6">
        <f>B6/B10</f>
        <v>50.737538620258739</v>
      </c>
      <c r="C14" s="6"/>
      <c r="D14" s="6"/>
      <c r="E14" s="6"/>
      <c r="F14" s="6"/>
    </row>
    <row r="15" spans="1:118">
      <c r="A15" s="6"/>
      <c r="B15" s="6"/>
      <c r="C15" s="6"/>
      <c r="D15" s="6"/>
      <c r="E15" s="6"/>
      <c r="F15" s="6"/>
    </row>
    <row r="16" spans="1:1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2018-08-30T14:32:21Z</dcterms:modified>
</cp:coreProperties>
</file>