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8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20" l="1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<sst xmlns="http://schemas.openxmlformats.org/spreadsheetml/2006/main" count="268" uniqueCount="68">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</sst>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9048"/>
        <c:axId val="2147292760"/>
      </c:lineChart>
      <c:catAx>
        <c:axId val="-20955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2760"/>
        <c:crosses val="autoZero"/>
        <c:auto val="1"/>
        <c:lblAlgn val="ctr"/>
        <c:lblOffset val="100"/>
        <c:noMultiLvlLbl val="0"/>
      </c:catAx>
      <c:valAx>
        <c:axId val="214729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3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8104"/>
        <c:axId val="-2121113464"/>
      </c:lineChart>
      <c:catAx>
        <c:axId val="-21211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3464"/>
        <c:crosses val="autoZero"/>
        <c:auto val="1"/>
        <c:lblAlgn val="ctr"/>
        <c:lblOffset val="100"/>
        <c:noMultiLvlLbl val="0"/>
      </c:catAx>
      <c:valAx>
        <c:axId val="-2121113464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4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04376"/>
        <c:axId val="-2052501368"/>
      </c:lineChart>
      <c:catAx>
        <c:axId val="-20525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1368"/>
        <c:crosses val="autoZero"/>
        <c:auto val="1"/>
        <c:lblAlgn val="ctr"/>
        <c:lblOffset val="100"/>
        <c:noMultiLvlLbl val="0"/>
      </c:catAx>
      <c:valAx>
        <c:axId val="-205250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0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70136"/>
        <c:axId val="-2052467128"/>
      </c:lineChart>
      <c:catAx>
        <c:axId val="-2052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7128"/>
        <c:crosses val="autoZero"/>
        <c:auto val="1"/>
        <c:lblAlgn val="ctr"/>
        <c:lblOffset val="100"/>
        <c:noMultiLvlLbl val="0"/>
      </c:catAx>
      <c:valAx>
        <c:axId val="-205246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4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2904"/>
        <c:axId val="-2052539896"/>
      </c:lineChart>
      <c:catAx>
        <c:axId val="-20525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39896"/>
        <c:crosses val="autoZero"/>
        <c:auto val="1"/>
        <c:lblAlgn val="ctr"/>
        <c:lblOffset val="100"/>
        <c:noMultiLvlLbl val="0"/>
      </c:catAx>
      <c:valAx>
        <c:axId val="-205253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4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57224"/>
        <c:axId val="-2054154216"/>
      </c:lineChart>
      <c:catAx>
        <c:axId val="-20541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54216"/>
        <c:crosses val="autoZero"/>
        <c:auto val="1"/>
        <c:lblAlgn val="ctr"/>
        <c:lblOffset val="100"/>
        <c:noMultiLvlLbl val="0"/>
      </c:catAx>
      <c:valAx>
        <c:axId val="-2054154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1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16504"/>
        <c:axId val="-2054113496"/>
      </c:lineChart>
      <c:catAx>
        <c:axId val="-20541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13496"/>
        <c:crosses val="autoZero"/>
        <c:auto val="1"/>
        <c:lblAlgn val="ctr"/>
        <c:lblOffset val="100"/>
        <c:noMultiLvlLbl val="0"/>
      </c:catAx>
      <c:valAx>
        <c:axId val="-205411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1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81992"/>
        <c:axId val="-2054078984"/>
      </c:lineChart>
      <c:catAx>
        <c:axId val="-20540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078984"/>
        <c:crosses val="autoZero"/>
        <c:auto val="1"/>
        <c:lblAlgn val="ctr"/>
        <c:lblOffset val="100"/>
        <c:noMultiLvlLbl val="0"/>
      </c:catAx>
      <c:valAx>
        <c:axId val="-205407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08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0600"/>
        <c:axId val="-2052627592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27592"/>
        <c:crosses val="autoZero"/>
        <c:auto val="1"/>
        <c:lblAlgn val="ctr"/>
        <c:lblOffset val="100"/>
        <c:noMultiLvlLbl val="0"/>
      </c:catAx>
      <c:valAx>
        <c:axId val="-205262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25848"/>
        <c:axId val="-2052723064"/>
      </c:lineChart>
      <c:catAx>
        <c:axId val="-20527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23064"/>
        <c:crosses val="autoZero"/>
        <c:auto val="1"/>
        <c:lblAlgn val="ctr"/>
        <c:lblOffset val="100"/>
        <c:noMultiLvlLbl val="0"/>
      </c:catAx>
      <c:valAx>
        <c:axId val="-205272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2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86328"/>
        <c:axId val="-2052683320"/>
      </c:lineChart>
      <c:catAx>
        <c:axId val="-20526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3320"/>
        <c:crosses val="autoZero"/>
        <c:auto val="1"/>
        <c:lblAlgn val="ctr"/>
        <c:lblOffset val="100"/>
        <c:noMultiLvlLbl val="0"/>
      </c:catAx>
      <c:valAx>
        <c:axId val="-20526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3608"/>
        <c:axId val="2146619256"/>
      </c:lineChart>
      <c:catAx>
        <c:axId val="-20956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9256"/>
        <c:crosses val="autoZero"/>
        <c:auto val="1"/>
        <c:lblAlgn val="ctr"/>
        <c:lblOffset val="100"/>
        <c:noMultiLvlLbl val="0"/>
      </c:catAx>
      <c:valAx>
        <c:axId val="21466192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4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1928"/>
        <c:axId val="-2052648920"/>
      </c:lineChart>
      <c:catAx>
        <c:axId val="-20526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920"/>
        <c:crosses val="autoZero"/>
        <c:auto val="1"/>
        <c:lblAlgn val="ctr"/>
        <c:lblOffset val="100"/>
        <c:noMultiLvlLbl val="0"/>
      </c:catAx>
      <c:valAx>
        <c:axId val="-2052648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5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42536"/>
        <c:axId val="-2052739528"/>
      </c:lineChart>
      <c:catAx>
        <c:axId val="-20527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39528"/>
        <c:crosses val="autoZero"/>
        <c:auto val="1"/>
        <c:lblAlgn val="ctr"/>
        <c:lblOffset val="100"/>
        <c:noMultiLvlLbl val="0"/>
      </c:catAx>
      <c:valAx>
        <c:axId val="-205273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45736"/>
        <c:axId val="-2052842728"/>
      </c:lineChart>
      <c:catAx>
        <c:axId val="-20528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42728"/>
        <c:crosses val="autoZero"/>
        <c:auto val="1"/>
        <c:lblAlgn val="ctr"/>
        <c:lblOffset val="100"/>
        <c:noMultiLvlLbl val="0"/>
      </c:catAx>
      <c:valAx>
        <c:axId val="-2052842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4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5864"/>
        <c:axId val="-2052802856"/>
      </c:lineChart>
      <c:catAx>
        <c:axId val="-20528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02856"/>
        <c:crosses val="autoZero"/>
        <c:auto val="1"/>
        <c:lblAlgn val="ctr"/>
        <c:lblOffset val="100"/>
        <c:noMultiLvlLbl val="0"/>
      </c:catAx>
      <c:valAx>
        <c:axId val="-205280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0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7672"/>
        <c:axId val="-2052884664"/>
      </c:lineChart>
      <c:catAx>
        <c:axId val="-20528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4664"/>
        <c:crosses val="autoZero"/>
        <c:auto val="1"/>
        <c:lblAlgn val="ctr"/>
        <c:lblOffset val="100"/>
        <c:noMultiLvlLbl val="0"/>
      </c:catAx>
      <c:valAx>
        <c:axId val="-205288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06456"/>
        <c:axId val="-2053515960"/>
      </c:lineChart>
      <c:catAx>
        <c:axId val="-20529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15960"/>
        <c:crosses val="autoZero"/>
        <c:auto val="1"/>
        <c:lblAlgn val="ctr"/>
        <c:lblOffset val="100"/>
        <c:noMultiLvlLbl val="0"/>
      </c:catAx>
      <c:valAx>
        <c:axId val="-205351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84248"/>
        <c:axId val="-2053481240"/>
      </c:lineChart>
      <c:catAx>
        <c:axId val="-205348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81240"/>
        <c:crosses val="autoZero"/>
        <c:auto val="1"/>
        <c:lblAlgn val="ctr"/>
        <c:lblOffset val="100"/>
        <c:noMultiLvlLbl val="0"/>
      </c:catAx>
      <c:valAx>
        <c:axId val="-2053481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8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44152"/>
        <c:axId val="-2053441144"/>
      </c:lineChart>
      <c:catAx>
        <c:axId val="-20534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41144"/>
        <c:crosses val="autoZero"/>
        <c:auto val="1"/>
        <c:lblAlgn val="ctr"/>
        <c:lblOffset val="100"/>
        <c:noMultiLvlLbl val="0"/>
      </c:catAx>
      <c:valAx>
        <c:axId val="-205344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44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09512"/>
        <c:axId val="-2053406504"/>
      </c:lineChart>
      <c:catAx>
        <c:axId val="-20534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06504"/>
        <c:crosses val="autoZero"/>
        <c:auto val="1"/>
        <c:lblAlgn val="ctr"/>
        <c:lblOffset val="100"/>
        <c:noMultiLvlLbl val="0"/>
      </c:catAx>
      <c:valAx>
        <c:axId val="-20534065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0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69592"/>
        <c:axId val="-2053366584"/>
      </c:lineChart>
      <c:catAx>
        <c:axId val="-20533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66584"/>
        <c:crosses val="autoZero"/>
        <c:auto val="1"/>
        <c:lblAlgn val="ctr"/>
        <c:lblOffset val="100"/>
        <c:noMultiLvlLbl val="0"/>
      </c:catAx>
      <c:valAx>
        <c:axId val="-20533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3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6024"/>
        <c:axId val="2141895672"/>
      </c:lineChart>
      <c:catAx>
        <c:axId val="21399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95672"/>
        <c:crosses val="autoZero"/>
        <c:auto val="1"/>
        <c:lblAlgn val="ctr"/>
        <c:lblOffset val="100"/>
        <c:noMultiLvlLbl val="0"/>
      </c:catAx>
      <c:valAx>
        <c:axId val="214189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35048"/>
        <c:axId val="-2053332040"/>
      </c:lineChart>
      <c:catAx>
        <c:axId val="-20533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32040"/>
        <c:crosses val="autoZero"/>
        <c:auto val="1"/>
        <c:lblAlgn val="ctr"/>
        <c:lblOffset val="100"/>
        <c:noMultiLvlLbl val="0"/>
      </c:catAx>
      <c:valAx>
        <c:axId val="-2053332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3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70472"/>
        <c:axId val="-2098231560"/>
      </c:lineChart>
      <c:catAx>
        <c:axId val="-20990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31560"/>
        <c:crosses val="autoZero"/>
        <c:auto val="1"/>
        <c:lblAlgn val="ctr"/>
        <c:lblOffset val="100"/>
        <c:noMultiLvlLbl val="0"/>
      </c:catAx>
      <c:valAx>
        <c:axId val="-20982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07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15336"/>
        <c:axId val="-2098412072"/>
      </c:lineChart>
      <c:catAx>
        <c:axId val="20981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12072"/>
        <c:crosses val="autoZero"/>
        <c:auto val="1"/>
        <c:lblAlgn val="ctr"/>
        <c:lblOffset val="100"/>
        <c:noMultiLvlLbl val="0"/>
      </c:catAx>
      <c:valAx>
        <c:axId val="-2098412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11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98264"/>
        <c:axId val="-2053295256"/>
      </c:lineChart>
      <c:catAx>
        <c:axId val="-20532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95256"/>
        <c:crosses val="autoZero"/>
        <c:auto val="1"/>
        <c:lblAlgn val="ctr"/>
        <c:lblOffset val="100"/>
        <c:noMultiLvlLbl val="0"/>
      </c:catAx>
      <c:valAx>
        <c:axId val="-205329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63624"/>
        <c:axId val="-2053260616"/>
      </c:lineChart>
      <c:catAx>
        <c:axId val="-20532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60616"/>
        <c:crosses val="autoZero"/>
        <c:auto val="1"/>
        <c:lblAlgn val="ctr"/>
        <c:lblOffset val="100"/>
        <c:noMultiLvlLbl val="0"/>
      </c:catAx>
      <c:valAx>
        <c:axId val="-2053260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26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25272"/>
        <c:axId val="-2053222264"/>
      </c:lineChart>
      <c:catAx>
        <c:axId val="-20532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22264"/>
        <c:crosses val="autoZero"/>
        <c:auto val="1"/>
        <c:lblAlgn val="ctr"/>
        <c:lblOffset val="100"/>
        <c:noMultiLvlLbl val="0"/>
      </c:catAx>
      <c:valAx>
        <c:axId val="-205322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2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89624"/>
        <c:axId val="-2053186616"/>
      </c:lineChart>
      <c:catAx>
        <c:axId val="-20531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86616"/>
        <c:crosses val="autoZero"/>
        <c:auto val="1"/>
        <c:lblAlgn val="ctr"/>
        <c:lblOffset val="100"/>
        <c:noMultiLvlLbl val="0"/>
      </c:catAx>
      <c:valAx>
        <c:axId val="-205318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1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52344"/>
        <c:axId val="-2053149336"/>
      </c:lineChart>
      <c:catAx>
        <c:axId val="-205315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49336"/>
        <c:crosses val="autoZero"/>
        <c:auto val="1"/>
        <c:lblAlgn val="ctr"/>
        <c:lblOffset val="100"/>
        <c:noMultiLvlLbl val="0"/>
      </c:catAx>
      <c:valAx>
        <c:axId val="-20531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18408"/>
        <c:axId val="-2053715400"/>
      </c:lineChart>
      <c:catAx>
        <c:axId val="-20537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715400"/>
        <c:crosses val="autoZero"/>
        <c:auto val="1"/>
        <c:lblAlgn val="ctr"/>
        <c:lblOffset val="100"/>
        <c:noMultiLvlLbl val="0"/>
      </c:catAx>
      <c:valAx>
        <c:axId val="-2053715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7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82232"/>
        <c:axId val="-2053679224"/>
      </c:lineChart>
      <c:catAx>
        <c:axId val="-20536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79224"/>
        <c:crosses val="autoZero"/>
        <c:auto val="1"/>
        <c:lblAlgn val="ctr"/>
        <c:lblOffset val="100"/>
        <c:noMultiLvlLbl val="0"/>
      </c:catAx>
      <c:valAx>
        <c:axId val="-205367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68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13192"/>
        <c:axId val="2141369608"/>
      </c:lineChart>
      <c:catAx>
        <c:axId val="21412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69608"/>
        <c:crosses val="autoZero"/>
        <c:auto val="1"/>
        <c:lblAlgn val="ctr"/>
        <c:lblOffset val="100"/>
        <c:noMultiLvlLbl val="0"/>
      </c:catAx>
      <c:valAx>
        <c:axId val="21413696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51224"/>
        <c:axId val="-2053648216"/>
      </c:lineChart>
      <c:catAx>
        <c:axId val="-20536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48216"/>
        <c:crosses val="autoZero"/>
        <c:auto val="1"/>
        <c:lblAlgn val="ctr"/>
        <c:lblOffset val="100"/>
        <c:noMultiLvlLbl val="0"/>
      </c:catAx>
      <c:valAx>
        <c:axId val="-2053648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65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9032"/>
        <c:axId val="-2121166088"/>
      </c:lineChart>
      <c:catAx>
        <c:axId val="-21211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6088"/>
        <c:crosses val="autoZero"/>
        <c:auto val="1"/>
        <c:lblAlgn val="ctr"/>
        <c:lblOffset val="100"/>
        <c:noMultiLvlLbl val="0"/>
      </c:catAx>
      <c:valAx>
        <c:axId val="-212116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6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29448"/>
        <c:axId val="-2053526440"/>
      </c:lineChart>
      <c:catAx>
        <c:axId val="-20535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26440"/>
        <c:crosses val="autoZero"/>
        <c:auto val="1"/>
        <c:lblAlgn val="ctr"/>
        <c:lblOffset val="100"/>
        <c:noMultiLvlLbl val="0"/>
      </c:catAx>
      <c:valAx>
        <c:axId val="-20535264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5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29896"/>
        <c:axId val="-2064326888"/>
      </c:lineChart>
      <c:catAx>
        <c:axId val="-206432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26888"/>
        <c:crosses val="autoZero"/>
        <c:auto val="1"/>
        <c:lblAlgn val="ctr"/>
        <c:lblOffset val="100"/>
        <c:noMultiLvlLbl val="0"/>
      </c:catAx>
      <c:valAx>
        <c:axId val="-206432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2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95272"/>
        <c:axId val="-2064292264"/>
      </c:lineChart>
      <c:catAx>
        <c:axId val="-20642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92264"/>
        <c:crosses val="autoZero"/>
        <c:auto val="1"/>
        <c:lblAlgn val="ctr"/>
        <c:lblOffset val="100"/>
        <c:noMultiLvlLbl val="0"/>
      </c:catAx>
      <c:valAx>
        <c:axId val="-2064292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9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55560"/>
        <c:axId val="2142020216"/>
      </c:lineChart>
      <c:catAx>
        <c:axId val="-20642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20216"/>
        <c:crosses val="autoZero"/>
        <c:auto val="1"/>
        <c:lblAlgn val="ctr"/>
        <c:lblOffset val="100"/>
        <c:noMultiLvlLbl val="0"/>
      </c:catAx>
      <c:valAx>
        <c:axId val="214202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topLeftCell="B7" workbookViewId="0">
      <selection activeCell="AS7" sqref="AS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5">
      <c r="C2" s="1" t="s">
        <v>11</v>
      </c>
      <c r="D2" s="1" t="s">
        <v>7</v>
      </c>
      <c r="E2">
        <v>4.05</v>
      </c>
      <c r="F2">
        <f>E2*10000</f>
        <v>40500</v>
      </c>
    </row>
    <row r="3" spans="1:45">
      <c r="C3" s="1" t="s">
        <v>1</v>
      </c>
    </row>
    <row r="4" spans="1:4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 s="27" customFormat="1">
      <c r="B6" s="28">
        <f>SUM(D6:MI6)</f>
        <v>4633.9400000000023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</row>
    <row r="7" spans="1:4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</row>
    <row r="8" spans="1:45">
      <c r="A8" s="8">
        <f>B8/F2</f>
        <v>5.5042741969934797E-3</v>
      </c>
      <c r="B8" s="7">
        <f>SUM(D8:MI8)</f>
        <v>222.92310497823593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</row>
    <row r="9" spans="1:4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</row>
    <row r="12" spans="1:45">
      <c r="C12" s="17" t="s">
        <v>27</v>
      </c>
      <c r="D12" s="17" t="s">
        <v>28</v>
      </c>
    </row>
    <row r="13" spans="1:4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topLeftCell="A12" workbookViewId="0">
      <selection activeCell="AS7" sqref="A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5">
      <c r="C2" s="1" t="s">
        <v>14</v>
      </c>
      <c r="D2" s="1" t="s">
        <v>7</v>
      </c>
      <c r="E2">
        <v>19.88</v>
      </c>
      <c r="F2">
        <f>E2*10000</f>
        <v>198800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574.88999999999953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</row>
    <row r="7" spans="1:4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</row>
    <row r="8" spans="1:45">
      <c r="A8" s="8">
        <f>B8/F2</f>
        <v>5.0883675339717693E-4</v>
      </c>
      <c r="B8" s="7">
        <f>SUM(D8:MI8)</f>
        <v>101.15674657535877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</row>
    <row r="9" spans="1:4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</row>
    <row r="10" spans="1:4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5">
      <c r="C13" s="17" t="s">
        <v>27</v>
      </c>
      <c r="D13" s="17" t="s">
        <v>28</v>
      </c>
      <c r="E13" s="1" t="s">
        <v>36</v>
      </c>
    </row>
    <row r="14" spans="1:4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topLeftCell="A8" workbookViewId="0">
      <selection activeCell="AS7" sqref="A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5">
      <c r="C2" s="1" t="s">
        <v>17</v>
      </c>
      <c r="D2" s="1" t="s">
        <v>7</v>
      </c>
      <c r="E2">
        <v>220.9</v>
      </c>
      <c r="F2">
        <f>E2*10000</f>
        <v>2209000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-19621.229999999985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</row>
    <row r="7" spans="1:4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</row>
    <row r="8" spans="1:45">
      <c r="A8" s="8">
        <f>B8/F2</f>
        <v>-1.5711302449274887E-3</v>
      </c>
      <c r="B8" s="7">
        <f>SUM(D8:MI8)</f>
        <v>-3470.6267110448225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</row>
    <row r="9" spans="1:4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</row>
    <row r="10" spans="1:45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5">
      <c r="AB11" s="1" t="s">
        <v>62</v>
      </c>
    </row>
    <row r="13" spans="1:45">
      <c r="C13" s="17" t="s">
        <v>27</v>
      </c>
      <c r="D13" s="17" t="s">
        <v>28</v>
      </c>
      <c r="E13" s="1" t="s">
        <v>29</v>
      </c>
    </row>
    <row r="14" spans="1:4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"/>
  <sheetViews>
    <sheetView topLeftCell="A12" workbookViewId="0">
      <selection activeCell="AS7" sqref="A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5">
      <c r="C2" s="1" t="s">
        <v>10</v>
      </c>
      <c r="D2" s="1" t="s">
        <v>7</v>
      </c>
      <c r="E2">
        <v>955.58</v>
      </c>
      <c r="F2">
        <f>E2*10000</f>
        <v>9555800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976.28000000000657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</row>
    <row r="7" spans="1:4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</row>
    <row r="8" spans="1:45">
      <c r="A8" s="8">
        <f>B8/F2</f>
        <v>1.1682188915314603E-5</v>
      </c>
      <c r="B8" s="7">
        <f>SUM(D8:MI8)</f>
        <v>111.63266083696328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</row>
    <row r="9" spans="1:4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</row>
    <row r="12" spans="1:45">
      <c r="C12" s="17" t="s">
        <v>27</v>
      </c>
      <c r="D12" s="17" t="s">
        <v>28</v>
      </c>
    </row>
    <row r="13" spans="1:45">
      <c r="C13" s="10">
        <v>1000</v>
      </c>
      <c r="D13" s="10">
        <v>7.5910000000000002</v>
      </c>
    </row>
    <row r="14" spans="1:45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topLeftCell="A13" workbookViewId="0">
      <selection activeCell="AS7" sqref="A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-1019.459999999995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</row>
    <row r="7" spans="1:4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</row>
    <row r="8" spans="1:45">
      <c r="A8" s="8">
        <f>B8/F2</f>
        <v>-3.6833126352614438E-4</v>
      </c>
      <c r="B8" s="7">
        <f>SUM(D8:MI8)</f>
        <v>-598.13313884010574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</row>
    <row r="9" spans="1:4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</row>
    <row r="10" spans="1:45">
      <c r="U10" s="1" t="s">
        <v>52</v>
      </c>
      <c r="V10" s="1" t="s">
        <v>42</v>
      </c>
    </row>
    <row r="12" spans="1:45">
      <c r="C12" s="1" t="s">
        <v>27</v>
      </c>
      <c r="D12" s="1" t="s">
        <v>28</v>
      </c>
    </row>
    <row r="13" spans="1:45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S13"/>
  <sheetViews>
    <sheetView topLeftCell="AI2" workbookViewId="0">
      <selection activeCell="AS7" sqref="A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5">
      <c r="C2" s="1" t="s">
        <v>13</v>
      </c>
      <c r="D2" s="1" t="s">
        <v>7</v>
      </c>
      <c r="E2">
        <v>6.98</v>
      </c>
      <c r="F2">
        <f>E2*10000</f>
        <v>69800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-50037.119999999995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</row>
    <row r="7" spans="1:4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</row>
    <row r="8" spans="1:45">
      <c r="A8" s="8">
        <f>B8/F2</f>
        <v>-6.1487601422383423E-2</v>
      </c>
      <c r="B8" s="7">
        <f>SUM(D8:MI8)</f>
        <v>-4291.8345792823629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</row>
    <row r="9" spans="1:4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</row>
    <row r="12" spans="1:45">
      <c r="C12" s="1" t="s">
        <v>27</v>
      </c>
      <c r="D12" s="1" t="s">
        <v>28</v>
      </c>
    </row>
    <row r="13" spans="1:4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workbookViewId="0">
      <selection activeCell="AS7" sqref="A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5">
      <c r="C2" s="1" t="s">
        <v>19</v>
      </c>
      <c r="D2" s="1" t="s">
        <v>7</v>
      </c>
      <c r="E2">
        <v>18.72</v>
      </c>
      <c r="F2">
        <f>E2*10000</f>
        <v>187200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-1869.3200000000002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</row>
    <row r="7" spans="1:4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</row>
    <row r="8" spans="1:45">
      <c r="A8" s="8">
        <f>B8/F2</f>
        <v>-3.5642245581548409E-3</v>
      </c>
      <c r="B8" s="7">
        <f>SUM(D8:MI8)</f>
        <v>-667.22283728658624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</row>
    <row r="9" spans="1:4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</row>
    <row r="12" spans="1:45">
      <c r="C12" s="17" t="s">
        <v>27</v>
      </c>
      <c r="D12" s="17" t="s">
        <v>28</v>
      </c>
    </row>
    <row r="13" spans="1:45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topLeftCell="A12" workbookViewId="0">
      <selection activeCell="AS7" sqref="A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5">
      <c r="C2" s="1" t="s">
        <v>21</v>
      </c>
      <c r="D2" s="1" t="s">
        <v>7</v>
      </c>
      <c r="E2">
        <v>5.4</v>
      </c>
      <c r="F2">
        <f>E2*10000</f>
        <v>54000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-2881.85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</row>
    <row r="7" spans="1:4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</row>
    <row r="8" spans="1:45">
      <c r="A8" s="8">
        <f>B8/F2</f>
        <v>-8.8034558149265463E-3</v>
      </c>
      <c r="B8" s="7">
        <f>SUM(D8:MI8)</f>
        <v>-475.38661400603348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</row>
    <row r="9" spans="1:4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</row>
    <row r="12" spans="1:45">
      <c r="C12" s="17" t="s">
        <v>27</v>
      </c>
      <c r="D12" s="17" t="s">
        <v>28</v>
      </c>
    </row>
    <row r="13" spans="1:45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A8" workbookViewId="0">
      <selection activeCell="AF7" sqref="A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2">
      <c r="C2" s="1" t="s">
        <v>34</v>
      </c>
      <c r="D2" s="1" t="s">
        <v>7</v>
      </c>
      <c r="E2">
        <v>11.74</v>
      </c>
      <c r="F2">
        <f>E2*10000</f>
        <v>117400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43022</v>
      </c>
    </row>
    <row r="6" spans="1:32">
      <c r="B6" s="15">
        <f>SUM(D6:MI6)</f>
        <v>-2282.8500000000004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</row>
    <row r="7" spans="1:3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</row>
    <row r="8" spans="1:32">
      <c r="A8" s="8">
        <f>B8/F2</f>
        <v>-3.6744648262937271E-3</v>
      </c>
      <c r="B8" s="7">
        <f>SUM(D8:MI8)</f>
        <v>-431.38217060688356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</row>
    <row r="9" spans="1:3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</row>
    <row r="12" spans="1:32">
      <c r="C12" s="17" t="s">
        <v>27</v>
      </c>
      <c r="D12" s="17" t="s">
        <v>28</v>
      </c>
    </row>
    <row r="13" spans="1:32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7" workbookViewId="0">
      <selection activeCell="AE7" sqref="A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43022</v>
      </c>
    </row>
    <row r="6" spans="1:31">
      <c r="B6" s="15">
        <f>SUM(D6:MI6)</f>
        <v>186462.44000000003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</row>
    <row r="8" spans="1:31">
      <c r="A8" s="8">
        <f>B8/F2</f>
        <v>2.9097823456731534E-3</v>
      </c>
      <c r="B8" s="7">
        <f>SUM(D8:MI8)</f>
        <v>365.46866261654804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Q1" workbookViewId="0">
      <selection activeCell="Z7" sqref="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43022</v>
      </c>
    </row>
    <row r="6" spans="1:31">
      <c r="B6" s="15">
        <f>SUM(D6:MI6)</f>
        <v>14850.930000000002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</row>
    <row r="8" spans="1:31">
      <c r="A8" s="8">
        <f>B8/F2</f>
        <v>2.1273694981908828E-2</v>
      </c>
      <c r="B8" s="7">
        <f>SUM(D8:MI8)</f>
        <v>702.03193440299128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S15"/>
  <sheetViews>
    <sheetView topLeftCell="A10" workbookViewId="0">
      <selection activeCell="AS7" sqref="A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5">
      <c r="C2" s="1" t="s">
        <v>20</v>
      </c>
      <c r="D2" s="1" t="s">
        <v>7</v>
      </c>
      <c r="E2">
        <v>16.73</v>
      </c>
      <c r="F2">
        <f>E2*10000</f>
        <v>167300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33359.80999999999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</row>
    <row r="7" spans="1:4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</row>
    <row r="8" spans="1:45">
      <c r="A8" s="8">
        <f>B8/F2</f>
        <v>4.0707857311465742E-2</v>
      </c>
      <c r="B8" s="7">
        <f>SUM(D8:MI8)</f>
        <v>6810.4245282082184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</row>
    <row r="9" spans="1:4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</row>
    <row r="12" spans="1:45">
      <c r="C12" s="17" t="s">
        <v>27</v>
      </c>
      <c r="D12" s="17" t="s">
        <v>28</v>
      </c>
    </row>
    <row r="13" spans="1:45">
      <c r="C13" s="10">
        <v>400</v>
      </c>
      <c r="D13" s="10">
        <v>8.4030000000000005</v>
      </c>
    </row>
    <row r="14" spans="1:45">
      <c r="A14" s="1" t="s">
        <v>30</v>
      </c>
      <c r="B14" s="23">
        <v>42991</v>
      </c>
      <c r="C14">
        <v>2000</v>
      </c>
      <c r="D14">
        <v>4.75</v>
      </c>
    </row>
    <row r="15" spans="1:45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4" workbookViewId="0">
      <selection activeCell="I8" sqref="I8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9">
        <v>43022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-18400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-6.1589134116708539E-4</v>
      </c>
      <c r="B8" s="7">
        <f>SUM(D8:MI8)</f>
        <v>-388.5042580081975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" si="1">I6/I7</f>
        <v>-27.099487617421005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8"/>
      <c r="G18" s="38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S14"/>
  <sheetViews>
    <sheetView workbookViewId="0">
      <selection activeCell="AS7" sqref="AS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50395.920000000006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</row>
    <row r="7" spans="1:4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</row>
    <row r="8" spans="1:45">
      <c r="A8" s="8">
        <f>B8/F2</f>
        <v>4.8135562428040624E-2</v>
      </c>
      <c r="B8" s="7">
        <f>SUM(D8:MI8)</f>
        <v>2758.1677271267281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" si="18">AS6/AS7</f>
        <v>83.885582349923041</v>
      </c>
    </row>
    <row r="9" spans="1:4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</row>
    <row r="12" spans="1:45">
      <c r="C12" s="1" t="s">
        <v>27</v>
      </c>
      <c r="D12" s="1" t="s">
        <v>28</v>
      </c>
      <c r="E12" s="1" t="s">
        <v>29</v>
      </c>
    </row>
    <row r="13" spans="1:4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5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topLeftCell="A13" workbookViewId="0">
      <selection activeCell="AS7" sqref="A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5">
      <c r="C2" s="1" t="s">
        <v>18</v>
      </c>
      <c r="D2" s="1" t="s">
        <v>7</v>
      </c>
      <c r="E2">
        <v>295.52</v>
      </c>
      <c r="F2">
        <f>E2*10000</f>
        <v>2955200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-53736.63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</row>
    <row r="7" spans="1:4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</row>
    <row r="8" spans="1:45">
      <c r="A8" s="8">
        <f>B8/F2</f>
        <v>-2.2176289254354307E-3</v>
      </c>
      <c r="B8" s="7">
        <f>SUM(D8:MI8)</f>
        <v>-6553.537000446785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</row>
    <row r="9" spans="1:4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</row>
    <row r="10" spans="1:45">
      <c r="AJ10" t="s">
        <v>66</v>
      </c>
    </row>
    <row r="12" spans="1:45">
      <c r="C12" s="17" t="s">
        <v>27</v>
      </c>
      <c r="D12" s="17" t="s">
        <v>28</v>
      </c>
      <c r="E12" s="1" t="s">
        <v>31</v>
      </c>
    </row>
    <row r="13" spans="1:4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"/>
  <sheetViews>
    <sheetView topLeftCell="A14" workbookViewId="0">
      <selection activeCell="AS7" sqref="A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5">
      <c r="C2" s="1" t="s">
        <v>8</v>
      </c>
      <c r="D2" s="1" t="s">
        <v>7</v>
      </c>
      <c r="E2">
        <v>220.39</v>
      </c>
      <c r="F2">
        <f>E2*10000</f>
        <v>2203900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-64555.69999999999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</row>
    <row r="7" spans="1:4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</row>
    <row r="8" spans="1:45">
      <c r="A8" s="8">
        <f>B8/F2</f>
        <v>-1.079923824909051E-2</v>
      </c>
      <c r="B8" s="7">
        <f>SUM(D8:MI8)</f>
        <v>-23800.441177170575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</row>
    <row r="9" spans="1:4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</row>
    <row r="10" spans="1:45">
      <c r="T10" s="22" t="s">
        <v>50</v>
      </c>
    </row>
    <row r="13" spans="1:45">
      <c r="C13" s="1" t="s">
        <v>27</v>
      </c>
      <c r="D13" s="1" t="s">
        <v>28</v>
      </c>
      <c r="E13" s="1" t="s">
        <v>48</v>
      </c>
    </row>
    <row r="14" spans="1:4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topLeftCell="A11" workbookViewId="0">
      <selection activeCell="AS7" sqref="A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5">
      <c r="C2" s="1" t="s">
        <v>9</v>
      </c>
      <c r="D2" s="1" t="s">
        <v>7</v>
      </c>
      <c r="E2">
        <v>9.6</v>
      </c>
      <c r="F2">
        <f>E2*10000</f>
        <v>96000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-2628.900000000001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</row>
    <row r="7" spans="1:4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</row>
    <row r="8" spans="1:45">
      <c r="A8" s="8">
        <f>B8/F2</f>
        <v>-4.7148804744052003E-3</v>
      </c>
      <c r="B8" s="7">
        <f>SUM(D8:MI8)</f>
        <v>-452.62852554289924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</row>
    <row r="9" spans="1:4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</row>
    <row r="12" spans="1:45">
      <c r="C12" s="1" t="s">
        <v>27</v>
      </c>
      <c r="D12" s="1" t="s">
        <v>28</v>
      </c>
      <c r="E12" s="1" t="s">
        <v>31</v>
      </c>
    </row>
    <row r="13" spans="1:4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5">
      <c r="C14" s="12"/>
      <c r="D14" s="13"/>
      <c r="E14" s="13"/>
    </row>
    <row r="15" spans="1:4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7"/>
  <sheetViews>
    <sheetView workbookViewId="0">
      <selection activeCell="AS7" sqref="A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5">
      <c r="C2" s="1" t="s">
        <v>12</v>
      </c>
      <c r="D2" s="1" t="s">
        <v>7</v>
      </c>
      <c r="E2">
        <v>9.36</v>
      </c>
      <c r="F2">
        <f>E2*10000</f>
        <v>93600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5048.07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</row>
    <row r="7" spans="1:4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</row>
    <row r="8" spans="1:45">
      <c r="A8" s="8">
        <f>B8/F2</f>
        <v>4.7113154750559501E-3</v>
      </c>
      <c r="B8" s="7">
        <f>SUM(D8:MI8)</f>
        <v>440.97912846523695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</row>
    <row r="9" spans="1:4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</row>
    <row r="16" spans="1:4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topLeftCell="A12" workbookViewId="0">
      <selection activeCell="AS7" sqref="A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5">
      <c r="C2" s="1" t="s">
        <v>15</v>
      </c>
      <c r="D2" s="1" t="s">
        <v>7</v>
      </c>
      <c r="E2">
        <v>3.89</v>
      </c>
      <c r="F2">
        <f>E2*10000</f>
        <v>38900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-3961.6000000000004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</row>
    <row r="7" spans="1:4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</row>
    <row r="8" spans="1:45">
      <c r="A8" s="8">
        <f>B8/F2</f>
        <v>-1.2452680586846052E-2</v>
      </c>
      <c r="B8" s="7">
        <f>SUM(D8:MI8)</f>
        <v>-484.40927482831142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</row>
    <row r="9" spans="1:4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</row>
    <row r="14" spans="1:45">
      <c r="C14" s="1" t="s">
        <v>27</v>
      </c>
      <c r="D14" s="17" t="s">
        <v>28</v>
      </c>
      <c r="E14" s="1" t="s">
        <v>31</v>
      </c>
    </row>
    <row r="15" spans="1:4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S17"/>
  <sheetViews>
    <sheetView topLeftCell="E17" workbookViewId="0">
      <selection activeCell="AS7" sqref="A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43022</v>
      </c>
    </row>
    <row r="6" spans="1:45">
      <c r="B6" s="15">
        <f>SUM(D6:MI6)</f>
        <v>-36053.640000000007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</row>
    <row r="7" spans="1:4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</row>
    <row r="8" spans="1:45">
      <c r="A8" s="8">
        <f>B8/F2</f>
        <v>-1.1430039183256349E-2</v>
      </c>
      <c r="B8" s="7">
        <f>SUM(D8:MI8)</f>
        <v>-9066.3070801589347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</row>
    <row r="9" spans="1:4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</row>
    <row r="14" spans="1:45">
      <c r="C14" s="1" t="s">
        <v>27</v>
      </c>
      <c r="D14" s="1" t="s">
        <v>28</v>
      </c>
      <c r="E14" s="1" t="s">
        <v>31</v>
      </c>
    </row>
    <row r="15" spans="1:4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2017-10-16T14:00:04Z</dcterms:modified>
</cp:coreProperties>
</file>