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2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8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9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0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1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2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7600" windowHeight="15840" tabRatio="1000" activeTab="21"/>
  </bookViews>
  <sheets>
    <sheet name="美的集团" sheetId="21" r:id="rId1"/>
    <sheet name="贵州茅台" sheetId="19" r:id="rId2"/>
    <sheet name="东阿阿胶" sheetId="22" r:id="rId3"/>
    <sheet name="云南白药" sheetId="23" r:id="rId4"/>
    <sheet name="中国石化" sheetId="5" r:id="rId5"/>
    <sheet name="宝钢股份" sheetId="12" r:id="rId6"/>
    <sheet name="普邦股份" sheetId="18" r:id="rId7"/>
    <sheet name="民生银行" sheetId="13" r:id="rId8"/>
    <sheet name="达华智能" sheetId="1" r:id="rId9"/>
    <sheet name="沪电股份" sheetId="15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K8" i="20" l="1"/>
  <c r="HK9" i="20"/>
  <c r="ID8" i="16"/>
  <c r="ID9" i="16"/>
  <c r="ID8" i="14"/>
  <c r="ID9" i="14"/>
  <c r="FM8" i="8"/>
  <c r="FM9" i="8"/>
  <c r="ID8" i="11"/>
  <c r="ID9" i="11"/>
  <c r="IC8" i="9"/>
  <c r="IC9" i="9"/>
  <c r="ID8" i="2"/>
  <c r="ID9" i="2"/>
  <c r="HF8" i="10"/>
  <c r="HF9" i="10"/>
  <c r="ID8" i="4"/>
  <c r="ID9" i="4"/>
  <c r="HU8" i="3"/>
  <c r="HU9" i="3"/>
  <c r="ID8" i="6"/>
  <c r="ID9" i="6"/>
  <c r="ID8" i="7"/>
  <c r="ID9" i="7"/>
  <c r="ID8" i="15"/>
  <c r="ID9" i="15"/>
  <c r="ID8" i="13"/>
  <c r="ID9" i="13"/>
  <c r="HG8" i="18"/>
  <c r="HG9" i="18"/>
  <c r="ID8" i="12"/>
  <c r="ID9" i="12"/>
  <c r="ID8" i="5"/>
  <c r="ID9" i="5"/>
  <c r="DT8" i="23"/>
  <c r="DT9" i="23"/>
  <c r="DT8" i="22"/>
  <c r="DT9" i="22"/>
  <c r="HP8" i="19"/>
  <c r="HP9" i="19"/>
  <c r="GT8" i="21"/>
  <c r="GT9" i="21"/>
  <c r="HJ8" i="20"/>
  <c r="HJ9" i="20"/>
  <c r="IC8" i="16"/>
  <c r="IC9" i="16"/>
  <c r="IC8" i="14"/>
  <c r="IC9" i="14"/>
  <c r="FL8" i="8"/>
  <c r="FL9" i="8"/>
  <c r="IC8" i="11"/>
  <c r="IC9" i="11"/>
  <c r="IB8" i="9"/>
  <c r="IB9" i="9"/>
  <c r="IC8" i="2"/>
  <c r="IC9" i="2"/>
  <c r="HE8" i="10"/>
  <c r="HE9" i="10"/>
  <c r="IC8" i="4"/>
  <c r="IC9" i="4"/>
  <c r="HT8" i="3"/>
  <c r="HT9" i="3"/>
  <c r="IC8" i="6"/>
  <c r="IC9" i="6"/>
  <c r="IC8" i="7"/>
  <c r="IC9" i="7"/>
  <c r="IC8" i="15"/>
  <c r="IC9" i="15"/>
  <c r="IC8" i="13"/>
  <c r="IC9" i="13"/>
  <c r="HF8" i="18"/>
  <c r="HF9" i="18"/>
  <c r="IC8" i="12"/>
  <c r="IC9" i="12"/>
  <c r="IC8" i="5"/>
  <c r="IC9" i="5"/>
  <c r="DS8" i="23"/>
  <c r="DS9" i="23"/>
  <c r="DS8" i="22"/>
  <c r="DS9" i="22"/>
  <c r="HO8" i="19"/>
  <c r="HO9" i="19"/>
  <c r="GS8" i="21"/>
  <c r="GS9" i="21"/>
  <c r="HI8" i="20"/>
  <c r="HI9" i="20"/>
  <c r="IB8" i="16"/>
  <c r="IB9" i="16"/>
  <c r="IB8" i="14"/>
  <c r="IB9" i="14"/>
  <c r="FK8" i="8"/>
  <c r="FK9" i="8"/>
  <c r="IB8" i="11"/>
  <c r="IB9" i="11"/>
  <c r="IA8" i="9"/>
  <c r="IA9" i="9"/>
  <c r="IB8" i="2"/>
  <c r="IB9" i="2"/>
  <c r="HD8" i="10"/>
  <c r="HD9" i="10"/>
  <c r="IB8" i="4"/>
  <c r="IB9" i="4"/>
  <c r="HS8" i="3"/>
  <c r="HS9" i="3"/>
  <c r="IB8" i="6"/>
  <c r="IB9" i="6"/>
  <c r="IB8" i="7"/>
  <c r="IB9" i="7"/>
  <c r="IB8" i="15"/>
  <c r="IB9" i="15"/>
  <c r="IB8" i="13"/>
  <c r="IB9" i="13"/>
  <c r="HE8" i="18"/>
  <c r="HE9" i="18"/>
  <c r="IB8" i="12"/>
  <c r="IB9" i="12"/>
  <c r="IB8" i="5"/>
  <c r="IB9" i="5"/>
  <c r="DR8" i="23"/>
  <c r="DR9" i="23"/>
  <c r="DR8" i="22"/>
  <c r="DR9" i="22"/>
  <c r="HN8" i="19"/>
  <c r="HN9" i="19"/>
  <c r="GR8" i="21"/>
  <c r="GR9" i="21"/>
  <c r="HH8" i="20"/>
  <c r="HH9" i="20"/>
  <c r="IA8" i="16"/>
  <c r="IA9" i="16"/>
  <c r="IA8" i="14"/>
  <c r="IA9" i="14"/>
  <c r="FJ8" i="8"/>
  <c r="FJ9" i="8"/>
  <c r="IA8" i="11"/>
  <c r="IA9" i="11"/>
  <c r="HZ8" i="9"/>
  <c r="HZ9" i="9"/>
  <c r="IA8" i="2"/>
  <c r="IA9" i="2"/>
  <c r="HC8" i="10"/>
  <c r="HC9" i="10"/>
  <c r="IA8" i="4"/>
  <c r="IA9" i="4"/>
  <c r="HR8" i="3"/>
  <c r="HR9" i="3"/>
  <c r="IA8" i="6"/>
  <c r="IA9" i="6"/>
  <c r="IA8" i="7"/>
  <c r="IA9" i="7"/>
  <c r="IA8" i="15"/>
  <c r="IA9" i="15"/>
  <c r="IA8" i="13"/>
  <c r="IA9" i="13"/>
  <c r="HD8" i="18"/>
  <c r="HD9" i="18"/>
  <c r="IA8" i="12"/>
  <c r="IA9" i="12"/>
  <c r="IA8" i="5"/>
  <c r="IA9" i="5"/>
  <c r="DQ8" i="23"/>
  <c r="DQ9" i="23"/>
  <c r="DQ8" i="22"/>
  <c r="DQ9" i="22"/>
  <c r="HM8" i="19"/>
  <c r="HM9" i="19"/>
  <c r="GQ8" i="21"/>
  <c r="GQ9" i="21"/>
  <c r="HG8" i="20"/>
  <c r="HG9" i="20"/>
  <c r="HZ8" i="16"/>
  <c r="HZ9" i="16"/>
  <c r="HZ8" i="14"/>
  <c r="HZ9" i="14"/>
  <c r="FI8" i="8"/>
  <c r="FI9" i="8"/>
  <c r="HZ8" i="11"/>
  <c r="HZ9" i="11"/>
  <c r="HY8" i="9"/>
  <c r="HY9" i="9"/>
  <c r="HZ8" i="2"/>
  <c r="HZ9" i="2"/>
  <c r="HB8" i="10"/>
  <c r="HB9" i="10"/>
  <c r="HZ8" i="4"/>
  <c r="HZ9" i="4"/>
  <c r="HQ8" i="3"/>
  <c r="HQ9" i="3"/>
  <c r="HZ8" i="6"/>
  <c r="HZ9" i="6"/>
  <c r="HZ8" i="7"/>
  <c r="HZ9" i="7"/>
  <c r="HZ8" i="15"/>
  <c r="HZ9" i="15"/>
  <c r="HZ8" i="13"/>
  <c r="HZ9" i="13"/>
  <c r="HC8" i="18"/>
  <c r="HC9" i="18"/>
  <c r="HZ8" i="12"/>
  <c r="HZ9" i="12"/>
  <c r="HZ8" i="5"/>
  <c r="HZ9" i="5"/>
  <c r="DP8" i="23"/>
  <c r="DP9" i="23"/>
  <c r="DP8" i="22"/>
  <c r="DP9" i="22"/>
  <c r="HL8" i="19"/>
  <c r="HL9" i="19"/>
  <c r="GP8" i="21"/>
  <c r="GP9" i="21"/>
  <c r="HF8" i="20"/>
  <c r="HF9" i="20"/>
  <c r="HY8" i="16"/>
  <c r="HY9" i="16"/>
  <c r="HY8" i="14"/>
  <c r="HY9" i="14"/>
  <c r="FH8" i="8"/>
  <c r="FH9" i="8"/>
  <c r="HY8" i="11"/>
  <c r="HY9" i="11"/>
  <c r="HX8" i="9"/>
  <c r="HX9" i="9"/>
  <c r="HY8" i="2"/>
  <c r="HY9" i="2"/>
  <c r="HA8" i="10"/>
  <c r="HA9" i="10"/>
  <c r="HY8" i="4"/>
  <c r="HY9" i="4"/>
  <c r="HP8" i="3"/>
  <c r="HP9" i="3"/>
  <c r="HY8" i="6"/>
  <c r="HY9" i="6"/>
  <c r="HY8" i="7"/>
  <c r="HY9" i="7"/>
  <c r="HY8" i="15"/>
  <c r="HY9" i="15"/>
  <c r="HY8" i="13"/>
  <c r="HY9" i="13"/>
  <c r="HB8" i="18"/>
  <c r="HB9" i="18"/>
  <c r="HY8" i="12"/>
  <c r="HY9" i="12"/>
  <c r="HY8" i="5"/>
  <c r="HY9" i="5"/>
  <c r="DO8" i="23"/>
  <c r="DO9" i="23"/>
  <c r="DO8" i="22"/>
  <c r="DO9" i="22"/>
  <c r="HK8" i="19"/>
  <c r="HK9" i="19"/>
  <c r="GO8" i="21"/>
  <c r="GO9" i="21"/>
  <c r="HE8" i="20"/>
  <c r="HE9" i="20"/>
  <c r="HX8" i="16"/>
  <c r="HX9" i="16"/>
  <c r="HX8" i="14"/>
  <c r="HX9" i="14"/>
  <c r="FG8" i="8"/>
  <c r="FG9" i="8"/>
  <c r="HX8" i="11"/>
  <c r="HX9" i="11"/>
  <c r="HW8" i="9"/>
  <c r="HW9" i="9"/>
  <c r="HX8" i="2"/>
  <c r="HX9" i="2"/>
  <c r="GZ8" i="10"/>
  <c r="GZ9" i="10"/>
  <c r="HX8" i="4"/>
  <c r="HX9" i="4"/>
  <c r="HO8" i="3"/>
  <c r="HO9" i="3"/>
  <c r="HX8" i="6"/>
  <c r="HX9" i="6"/>
  <c r="HX8" i="7"/>
  <c r="HX9" i="7"/>
  <c r="HX8" i="15"/>
  <c r="HX9" i="15"/>
  <c r="HX8" i="13"/>
  <c r="HX9" i="13"/>
  <c r="HA8" i="18"/>
  <c r="HA9" i="18"/>
  <c r="HX8" i="12"/>
  <c r="HX9" i="12"/>
  <c r="HX8" i="5"/>
  <c r="HX9" i="5"/>
  <c r="DN8" i="23"/>
  <c r="DN9" i="23"/>
  <c r="DN8" i="22"/>
  <c r="DN9" i="22"/>
  <c r="HJ8" i="19"/>
  <c r="HJ9" i="19"/>
  <c r="GN8" i="21"/>
  <c r="GN9" i="21"/>
  <c r="HD8" i="20"/>
  <c r="HD9" i="20"/>
  <c r="HW8" i="16"/>
  <c r="HW9" i="16"/>
  <c r="HW8" i="14"/>
  <c r="HW9" i="14"/>
  <c r="FF8" i="8"/>
  <c r="FF9" i="8"/>
  <c r="HW8" i="11"/>
  <c r="HW9" i="11"/>
  <c r="HV8" i="9"/>
  <c r="HV9" i="9"/>
  <c r="HW8" i="2"/>
  <c r="HW9" i="2"/>
  <c r="GY8" i="10"/>
  <c r="GY9" i="10"/>
  <c r="HW8" i="4"/>
  <c r="HW9" i="4"/>
  <c r="HN8" i="3"/>
  <c r="HN9" i="3"/>
  <c r="HW8" i="6"/>
  <c r="HW9" i="6"/>
  <c r="HW8" i="7"/>
  <c r="HW9" i="7"/>
  <c r="HW8" i="15"/>
  <c r="HW9" i="15"/>
  <c r="HW8" i="13"/>
  <c r="HW9" i="13"/>
  <c r="GZ8" i="18"/>
  <c r="GZ9" i="18"/>
  <c r="HW8" i="12"/>
  <c r="HW9" i="12"/>
  <c r="HW8" i="5"/>
  <c r="HW9" i="5"/>
  <c r="DM8" i="23"/>
  <c r="DM9" i="23"/>
  <c r="DM8" i="22"/>
  <c r="DM9" i="22"/>
  <c r="HI8" i="19"/>
  <c r="HI9" i="19"/>
  <c r="GM8" i="21"/>
  <c r="GM9" i="21"/>
  <c r="HC8" i="20"/>
  <c r="HC9" i="20"/>
  <c r="HV8" i="16"/>
  <c r="HV9" i="16"/>
  <c r="HV8" i="14"/>
  <c r="HV9" i="14"/>
  <c r="FE8" i="8"/>
  <c r="FE9" i="8"/>
  <c r="HV8" i="11"/>
  <c r="HV9" i="11"/>
  <c r="HU8" i="9"/>
  <c r="HU9" i="9"/>
  <c r="HV8" i="2"/>
  <c r="HV9" i="2"/>
  <c r="GX8" i="10"/>
  <c r="GX9" i="10"/>
  <c r="HV8" i="4"/>
  <c r="HV9" i="4"/>
  <c r="HM8" i="3"/>
  <c r="HM9" i="3"/>
  <c r="HV8" i="6"/>
  <c r="HV9" i="6"/>
  <c r="HV8" i="7"/>
  <c r="HV9" i="7"/>
  <c r="HV8" i="15"/>
  <c r="HV9" i="15"/>
  <c r="HV8" i="13"/>
  <c r="HV9" i="13"/>
  <c r="GY8" i="18"/>
  <c r="GY9" i="18"/>
  <c r="HV8" i="12"/>
  <c r="HV9" i="12"/>
  <c r="HV8" i="5"/>
  <c r="HV9" i="5"/>
  <c r="DL8" i="23"/>
  <c r="DL9" i="23"/>
  <c r="DL8" i="22"/>
  <c r="DL9" i="22"/>
  <c r="HH8" i="19"/>
  <c r="HH9" i="19"/>
  <c r="GL8" i="21"/>
  <c r="GL9" i="21"/>
  <c r="HB8" i="20"/>
  <c r="HB9" i="20"/>
  <c r="HU8" i="16"/>
  <c r="HU9" i="16"/>
  <c r="HU8" i="14"/>
  <c r="HU9" i="14"/>
  <c r="FD8" i="8"/>
  <c r="FD9" i="8"/>
  <c r="HU8" i="11"/>
  <c r="HU9" i="11"/>
  <c r="HT8" i="9"/>
  <c r="HT9" i="9"/>
  <c r="HU8" i="2"/>
  <c r="HU9" i="2"/>
  <c r="GW8" i="10"/>
  <c r="GW9" i="10"/>
  <c r="HU8" i="4"/>
  <c r="HU9" i="4"/>
  <c r="HL8" i="3"/>
  <c r="HL9" i="3"/>
  <c r="HU8" i="6"/>
  <c r="HU9" i="6"/>
  <c r="HU8" i="7"/>
  <c r="HU9" i="7"/>
  <c r="HU8" i="15"/>
  <c r="HU9" i="15"/>
  <c r="HU8" i="13"/>
  <c r="HU9" i="13"/>
  <c r="GX8" i="18"/>
  <c r="GX9" i="18"/>
  <c r="HU8" i="12"/>
  <c r="HU9" i="12"/>
  <c r="HU8" i="5"/>
  <c r="HU9" i="5"/>
  <c r="DK8" i="23"/>
  <c r="DK9" i="23"/>
  <c r="DK8" i="22"/>
  <c r="DK9" i="22"/>
  <c r="HG8" i="19"/>
  <c r="HG9" i="19"/>
  <c r="GK8" i="21"/>
  <c r="GK9" i="21"/>
  <c r="HA8" i="20"/>
  <c r="HA9" i="20"/>
  <c r="HT8" i="16"/>
  <c r="HT9" i="16"/>
  <c r="HT8" i="14"/>
  <c r="HT9" i="14"/>
  <c r="FC8" i="8"/>
  <c r="FC9" i="8"/>
  <c r="HT8" i="11"/>
  <c r="HT9" i="11"/>
  <c r="HS8" i="9"/>
  <c r="HS9" i="9"/>
  <c r="HT8" i="2"/>
  <c r="HT9" i="2"/>
  <c r="GV8" i="10"/>
  <c r="GV9" i="10"/>
  <c r="HT8" i="4"/>
  <c r="HT9" i="4"/>
  <c r="HK8" i="3"/>
  <c r="HK9" i="3"/>
  <c r="HT8" i="6"/>
  <c r="HT9" i="6"/>
  <c r="HT8" i="7"/>
  <c r="HT9" i="7"/>
  <c r="HT8" i="15"/>
  <c r="HT9" i="15"/>
  <c r="HT8" i="13"/>
  <c r="HT9" i="13"/>
  <c r="GW8" i="18"/>
  <c r="GW9" i="18"/>
  <c r="HT8" i="12"/>
  <c r="HT9" i="12"/>
  <c r="HT8" i="5"/>
  <c r="HT9" i="5"/>
  <c r="DJ8" i="23"/>
  <c r="DJ9" i="23"/>
  <c r="DJ8" i="22"/>
  <c r="DJ9" i="22"/>
  <c r="HF8" i="19"/>
  <c r="HF9" i="19"/>
  <c r="GJ8" i="21"/>
  <c r="GJ9" i="21"/>
  <c r="GZ8" i="20"/>
  <c r="GZ9" i="20"/>
  <c r="HS8" i="16"/>
  <c r="HS9" i="16"/>
  <c r="HS8" i="14"/>
  <c r="HS9" i="14"/>
  <c r="FB8" i="8"/>
  <c r="FB9" i="8"/>
  <c r="HS8" i="11"/>
  <c r="HS9" i="11"/>
  <c r="HR8" i="9"/>
  <c r="HR9" i="9"/>
  <c r="HS8" i="2"/>
  <c r="HS9" i="2"/>
  <c r="GU8" i="10"/>
  <c r="GU9" i="10"/>
  <c r="HS8" i="4"/>
  <c r="HS9" i="4"/>
  <c r="HJ8" i="3"/>
  <c r="HJ9" i="3"/>
  <c r="HS8" i="6"/>
  <c r="HS9" i="6"/>
  <c r="HS8" i="7"/>
  <c r="HS9" i="7"/>
  <c r="HS8" i="15"/>
  <c r="HS9" i="15"/>
  <c r="HS8" i="13"/>
  <c r="HS9" i="13"/>
  <c r="GV8" i="18"/>
  <c r="GV9" i="18"/>
  <c r="HS8" i="12"/>
  <c r="HS9" i="12"/>
  <c r="HS8" i="5"/>
  <c r="HS9" i="5"/>
  <c r="DI8" i="23"/>
  <c r="DI9" i="23"/>
  <c r="DI8" i="22"/>
  <c r="DI9" i="22"/>
  <c r="HE8" i="19"/>
  <c r="HE9" i="19"/>
  <c r="GI8" i="21"/>
  <c r="GI9" i="21"/>
  <c r="GY8" i="20"/>
  <c r="GY9" i="20"/>
  <c r="HR8" i="16"/>
  <c r="HR9" i="16"/>
  <c r="HR8" i="14"/>
  <c r="HR9" i="14"/>
  <c r="FA8" i="8"/>
  <c r="FA9" i="8"/>
  <c r="HR8" i="11"/>
  <c r="HR9" i="11"/>
  <c r="HQ8" i="9"/>
  <c r="HQ9" i="9"/>
  <c r="HR8" i="2"/>
  <c r="HR9" i="2"/>
  <c r="GT8" i="10"/>
  <c r="GT9" i="10"/>
  <c r="HR8" i="4"/>
  <c r="HR9" i="4"/>
  <c r="HI8" i="3"/>
  <c r="HI9" i="3"/>
  <c r="HR8" i="6"/>
  <c r="HR9" i="6"/>
  <c r="HR8" i="7"/>
  <c r="HR9" i="7"/>
  <c r="HR8" i="15"/>
  <c r="HR9" i="15"/>
  <c r="HR8" i="13"/>
  <c r="HR9" i="13"/>
  <c r="GU8" i="18"/>
  <c r="GU9" i="18"/>
  <c r="HR8" i="12"/>
  <c r="HR9" i="12"/>
  <c r="HR8" i="5"/>
  <c r="HR9" i="5"/>
  <c r="DH8" i="23"/>
  <c r="DH9" i="23"/>
  <c r="DH8" i="22"/>
  <c r="DH9" i="22"/>
  <c r="HD8" i="19"/>
  <c r="HD9" i="19"/>
  <c r="GH8" i="21"/>
  <c r="GH9" i="21"/>
  <c r="GX8" i="20"/>
  <c r="GX9" i="20"/>
  <c r="HQ8" i="16"/>
  <c r="HQ9" i="16"/>
  <c r="HQ8" i="14"/>
  <c r="HQ9" i="14"/>
  <c r="EZ8" i="8"/>
  <c r="EZ9" i="8"/>
  <c r="HQ8" i="11"/>
  <c r="HQ9" i="11"/>
  <c r="HP8" i="9"/>
  <c r="HP9" i="9"/>
  <c r="HQ8" i="2"/>
  <c r="HQ9" i="2"/>
  <c r="GS8" i="10"/>
  <c r="GS9" i="10"/>
  <c r="HQ8" i="4"/>
  <c r="HQ9" i="4"/>
  <c r="HH8" i="3"/>
  <c r="HH9" i="3"/>
  <c r="HQ8" i="6"/>
  <c r="HQ9" i="6"/>
  <c r="HQ8" i="7"/>
  <c r="HQ9" i="7"/>
  <c r="HQ8" i="15"/>
  <c r="HQ9" i="15"/>
  <c r="HQ8" i="13"/>
  <c r="HQ9" i="13"/>
  <c r="GT8" i="18"/>
  <c r="GT9" i="18"/>
  <c r="HQ8" i="12"/>
  <c r="HQ9" i="12"/>
  <c r="HQ8" i="5"/>
  <c r="HQ9" i="5"/>
  <c r="DG8" i="23"/>
  <c r="DG9" i="23"/>
  <c r="DG8" i="22"/>
  <c r="DG9" i="22"/>
  <c r="HC8" i="19"/>
  <c r="HC9" i="19"/>
  <c r="GG8" i="21"/>
  <c r="GG9" i="21"/>
  <c r="GW8" i="20"/>
  <c r="GW9" i="20"/>
  <c r="HP8" i="16"/>
  <c r="HP9" i="16"/>
  <c r="HP8" i="14"/>
  <c r="HP9" i="14"/>
  <c r="EY8" i="8"/>
  <c r="EY9" i="8"/>
  <c r="HP8" i="11"/>
  <c r="HP9" i="11"/>
  <c r="HO8" i="9"/>
  <c r="HO9" i="9"/>
  <c r="HP8" i="2"/>
  <c r="HP9" i="2"/>
  <c r="GR8" i="10"/>
  <c r="GR9" i="10"/>
  <c r="HP8" i="4"/>
  <c r="HP9" i="4"/>
  <c r="HG8" i="3"/>
  <c r="HG9" i="3"/>
  <c r="HP8" i="6"/>
  <c r="HP9" i="6"/>
  <c r="HP8" i="7"/>
  <c r="HP9" i="7"/>
  <c r="HP8" i="15"/>
  <c r="HP9" i="15"/>
  <c r="HP8" i="13"/>
  <c r="HP9" i="13"/>
  <c r="GS8" i="18"/>
  <c r="GS9" i="18"/>
  <c r="HP8" i="12"/>
  <c r="HP9" i="12"/>
  <c r="HP8" i="5"/>
  <c r="HP9" i="5"/>
  <c r="DF8" i="23"/>
  <c r="DF9" i="23"/>
  <c r="DF8" i="22"/>
  <c r="DF9" i="22"/>
  <c r="HB8" i="19"/>
  <c r="HB9" i="19"/>
  <c r="GF8" i="21"/>
  <c r="GF9" i="21"/>
  <c r="GV8" i="20"/>
  <c r="GV9" i="20"/>
  <c r="HO8" i="16"/>
  <c r="HO9" i="16"/>
  <c r="HO8" i="14"/>
  <c r="HO9" i="14"/>
  <c r="EX8" i="8"/>
  <c r="EX9" i="8"/>
  <c r="HO8" i="11"/>
  <c r="HO9" i="11"/>
  <c r="HN8" i="9"/>
  <c r="HN9" i="9"/>
  <c r="HO8" i="2"/>
  <c r="HO9" i="2"/>
  <c r="GQ8" i="10"/>
  <c r="GQ9" i="10"/>
  <c r="HO8" i="4"/>
  <c r="HO9" i="4"/>
  <c r="HF8" i="3"/>
  <c r="HF9" i="3"/>
  <c r="HO8" i="6"/>
  <c r="HO9" i="6"/>
  <c r="HO8" i="7"/>
  <c r="HO9" i="7"/>
  <c r="HO8" i="15"/>
  <c r="HO9" i="15"/>
  <c r="HO8" i="13"/>
  <c r="HO9" i="13"/>
  <c r="GR8" i="18"/>
  <c r="GR9" i="18"/>
  <c r="HO8" i="12"/>
  <c r="HO9" i="12"/>
  <c r="HO8" i="5"/>
  <c r="HO9" i="5"/>
  <c r="DE8" i="23"/>
  <c r="DE9" i="23"/>
  <c r="DE8" i="22"/>
  <c r="DE9" i="22"/>
  <c r="HA8" i="19"/>
  <c r="HA9" i="19"/>
  <c r="GE8" i="21"/>
  <c r="GE9" i="21"/>
  <c r="GU8" i="20"/>
  <c r="GU9" i="20"/>
  <c r="HN8" i="16"/>
  <c r="HN9" i="16"/>
  <c r="HN8" i="14"/>
  <c r="HN9" i="14"/>
  <c r="EW8" i="8"/>
  <c r="EW9" i="8"/>
  <c r="HN8" i="11"/>
  <c r="HN9" i="11"/>
  <c r="HM8" i="9"/>
  <c r="HM9" i="9"/>
  <c r="HN8" i="2"/>
  <c r="HN9" i="2"/>
  <c r="GP8" i="10"/>
  <c r="GP9" i="10"/>
  <c r="HN8" i="4"/>
  <c r="HN9" i="4"/>
  <c r="HE8" i="3"/>
  <c r="HE9" i="3"/>
  <c r="HN8" i="6"/>
  <c r="HN9" i="6"/>
  <c r="HN8" i="7"/>
  <c r="HN9" i="7"/>
  <c r="HN8" i="15"/>
  <c r="HN9" i="15"/>
  <c r="HN8" i="13"/>
  <c r="HN9" i="13"/>
  <c r="GQ8" i="18"/>
  <c r="GQ9" i="18"/>
  <c r="HN8" i="12"/>
  <c r="HN9" i="12"/>
  <c r="HN8" i="5"/>
  <c r="HN9" i="5"/>
  <c r="DD8" i="23"/>
  <c r="DD9" i="23"/>
  <c r="DD8" i="22"/>
  <c r="DD9" i="22"/>
  <c r="GZ8" i="19"/>
  <c r="GZ9" i="19"/>
  <c r="GD8" i="21"/>
  <c r="GD9" i="21"/>
  <c r="GT8" i="20"/>
  <c r="GT9" i="20"/>
  <c r="HM8" i="16"/>
  <c r="HM9" i="16"/>
  <c r="HM8" i="14"/>
  <c r="HM9" i="14"/>
  <c r="EV8" i="8"/>
  <c r="EV9" i="8"/>
  <c r="HM8" i="11"/>
  <c r="HM9" i="11"/>
  <c r="HL8" i="9"/>
  <c r="HL9" i="9"/>
  <c r="HM8" i="2"/>
  <c r="HM9" i="2"/>
  <c r="GO8" i="10"/>
  <c r="GO9" i="10"/>
  <c r="HM8" i="4"/>
  <c r="HM9" i="4"/>
  <c r="HD8" i="3"/>
  <c r="HD9" i="3"/>
  <c r="HM8" i="6"/>
  <c r="HM9" i="6"/>
  <c r="HM8" i="7"/>
  <c r="HM9" i="7"/>
  <c r="HM8" i="15"/>
  <c r="HM9" i="15"/>
  <c r="HM8" i="13"/>
  <c r="HM9" i="13"/>
  <c r="GP8" i="18"/>
  <c r="GP9" i="18"/>
  <c r="HM8" i="12"/>
  <c r="HM9" i="12"/>
  <c r="HM8" i="5"/>
  <c r="HM9" i="5"/>
  <c r="DC8" i="23"/>
  <c r="DC9" i="23"/>
  <c r="DC8" i="22"/>
  <c r="DC9" i="22"/>
  <c r="GY8" i="19"/>
  <c r="GY9" i="19"/>
  <c r="GC8" i="21"/>
  <c r="GC9" i="21"/>
  <c r="GS8" i="20"/>
  <c r="GS9" i="20"/>
  <c r="HL8" i="16"/>
  <c r="HL9" i="16"/>
  <c r="HL8" i="14"/>
  <c r="HL9" i="14"/>
  <c r="EU8" i="8"/>
  <c r="EU9" i="8"/>
  <c r="HL8" i="11"/>
  <c r="HL9" i="11"/>
  <c r="HK8" i="9"/>
  <c r="HK9" i="9"/>
  <c r="HL8" i="2"/>
  <c r="HL9" i="2"/>
  <c r="GN8" i="10"/>
  <c r="GN9" i="10"/>
  <c r="HL8" i="4"/>
  <c r="HL9" i="4"/>
  <c r="HC8" i="3"/>
  <c r="HC9" i="3"/>
  <c r="HL8" i="6"/>
  <c r="HL9" i="6"/>
  <c r="HL8" i="7"/>
  <c r="HL9" i="7"/>
  <c r="HL8" i="15"/>
  <c r="HL9" i="15"/>
  <c r="HL8" i="13"/>
  <c r="HL9" i="13"/>
  <c r="GO8" i="18"/>
  <c r="GO9" i="18"/>
  <c r="HL8" i="12"/>
  <c r="HL9" i="12"/>
  <c r="HL8" i="5"/>
  <c r="HL9" i="5"/>
  <c r="DB8" i="23"/>
  <c r="DB9" i="23"/>
  <c r="DB8" i="22"/>
  <c r="DB9" i="22"/>
  <c r="GX8" i="19"/>
  <c r="GX9" i="19"/>
  <c r="GB8" i="21"/>
  <c r="GB9" i="21"/>
  <c r="GQ8" i="20"/>
  <c r="GR8" i="20"/>
  <c r="GQ9" i="20"/>
  <c r="GR9" i="20"/>
  <c r="HK8" i="16"/>
  <c r="HK9" i="16"/>
  <c r="HJ8" i="16"/>
  <c r="HJ9" i="16"/>
  <c r="HK8" i="14"/>
  <c r="HK9" i="14"/>
  <c r="ET8" i="8"/>
  <c r="ET9" i="8"/>
  <c r="HK8" i="11"/>
  <c r="HK9" i="11"/>
  <c r="HJ8" i="9"/>
  <c r="HJ9" i="9"/>
  <c r="HK8" i="2"/>
  <c r="HK9" i="2"/>
  <c r="GM8" i="10"/>
  <c r="GM9" i="10"/>
  <c r="HK8" i="4"/>
  <c r="HK9" i="4"/>
  <c r="HB8" i="3"/>
  <c r="HB9" i="3"/>
  <c r="HK8" i="6"/>
  <c r="HK9" i="6"/>
  <c r="HK8" i="7"/>
  <c r="HK9" i="7"/>
  <c r="HK8" i="15"/>
  <c r="HK9" i="15"/>
  <c r="HK8" i="13"/>
  <c r="HK9" i="13"/>
  <c r="GN8" i="18"/>
  <c r="GN9" i="18"/>
  <c r="HK8" i="12"/>
  <c r="HK9" i="12"/>
  <c r="HK8" i="5"/>
  <c r="HK9" i="5"/>
  <c r="DA8" i="23"/>
  <c r="DA9" i="23"/>
  <c r="DA8" i="22"/>
  <c r="DA9" i="22"/>
  <c r="GW8" i="19"/>
  <c r="GW9" i="19"/>
  <c r="GA8" i="21"/>
  <c r="GA9" i="21"/>
  <c r="HJ8" i="14"/>
  <c r="HJ9" i="14"/>
  <c r="ES8" i="8"/>
  <c r="ES9" i="8"/>
  <c r="HJ8" i="11"/>
  <c r="HJ9" i="11"/>
  <c r="HI8" i="9"/>
  <c r="HI9" i="9"/>
  <c r="HJ8" i="2"/>
  <c r="HJ9" i="2"/>
  <c r="GL8" i="10"/>
  <c r="GL9" i="10"/>
  <c r="HJ8" i="4"/>
  <c r="HJ9" i="4"/>
  <c r="HA8" i="3"/>
  <c r="HA9" i="3"/>
  <c r="HJ8" i="6"/>
  <c r="HJ9" i="6"/>
  <c r="HJ8" i="7"/>
  <c r="HJ9" i="7"/>
  <c r="HJ8" i="15"/>
  <c r="HJ9" i="15"/>
  <c r="HJ8" i="13"/>
  <c r="HJ9" i="13"/>
  <c r="GM8" i="18"/>
  <c r="GM9" i="18"/>
  <c r="HJ8" i="12"/>
  <c r="HJ9" i="12"/>
  <c r="HJ8" i="5"/>
  <c r="HJ9" i="5"/>
  <c r="CZ8" i="23"/>
  <c r="CZ9" i="23"/>
  <c r="CZ8" i="22"/>
  <c r="CZ9" i="22"/>
  <c r="GV8" i="19"/>
  <c r="GV9" i="19"/>
  <c r="FZ8" i="21"/>
  <c r="FZ9" i="21"/>
  <c r="GP8" i="20"/>
  <c r="GP9" i="20"/>
  <c r="HI8" i="16"/>
  <c r="HI9" i="16"/>
  <c r="HI8" i="14"/>
  <c r="HI9" i="14"/>
  <c r="ER8" i="8"/>
  <c r="ER9" i="8"/>
  <c r="HI8" i="11"/>
  <c r="HI9" i="11"/>
  <c r="HH8" i="9"/>
  <c r="HH9" i="9"/>
  <c r="HI8" i="2"/>
  <c r="HI9" i="2"/>
  <c r="GK8" i="10"/>
  <c r="GK9" i="10"/>
  <c r="HI8" i="4"/>
  <c r="HI9" i="4"/>
  <c r="GZ8" i="3"/>
  <c r="GZ9" i="3"/>
  <c r="HI8" i="6"/>
  <c r="HI9" i="6"/>
  <c r="HI8" i="7"/>
  <c r="HI9" i="7"/>
  <c r="HI8" i="15"/>
  <c r="HI9" i="15"/>
  <c r="HI8" i="13"/>
  <c r="HI9" i="13"/>
  <c r="GL8" i="18"/>
  <c r="GL9" i="18"/>
  <c r="HI8" i="12"/>
  <c r="HI9" i="12"/>
  <c r="HI8" i="5"/>
  <c r="HI9" i="5"/>
  <c r="CY8" i="23"/>
  <c r="CY9" i="23"/>
  <c r="CY8" i="22"/>
  <c r="CY9" i="22"/>
  <c r="GU8" i="19"/>
  <c r="GU9" i="19"/>
  <c r="FY8" i="21"/>
  <c r="FY9" i="21"/>
  <c r="GO8" i="20"/>
  <c r="GO9" i="20"/>
  <c r="HH8" i="16"/>
  <c r="HH9" i="16"/>
  <c r="HH8" i="14"/>
  <c r="HH9" i="14"/>
  <c r="EQ8" i="8"/>
  <c r="EQ9" i="8"/>
  <c r="HH8" i="11"/>
  <c r="HH9" i="11"/>
  <c r="HG8" i="9"/>
  <c r="HG9" i="9"/>
  <c r="HH8" i="2"/>
  <c r="HH9" i="2"/>
  <c r="GJ8" i="10"/>
  <c r="GJ9" i="10"/>
  <c r="HH8" i="4"/>
  <c r="HH9" i="4"/>
  <c r="GY8" i="3"/>
  <c r="GY9" i="3"/>
  <c r="HH8" i="6"/>
  <c r="HH9" i="6"/>
  <c r="HH8" i="7"/>
  <c r="HH9" i="7"/>
  <c r="HH8" i="15"/>
  <c r="HH9" i="15"/>
  <c r="HH8" i="13"/>
  <c r="HH9" i="13"/>
  <c r="GK8" i="18"/>
  <c r="GK9" i="18"/>
  <c r="HH8" i="12"/>
  <c r="HH9" i="12"/>
  <c r="HH8" i="5"/>
  <c r="HH9" i="5"/>
  <c r="CX8" i="23"/>
  <c r="CX9" i="23"/>
  <c r="CX8" i="22"/>
  <c r="CX9" i="22"/>
  <c r="GT8" i="19"/>
  <c r="GT9" i="19"/>
  <c r="FX8" i="21"/>
  <c r="FX9" i="21"/>
  <c r="GN8" i="20"/>
  <c r="GN9" i="20"/>
  <c r="HG8" i="16"/>
  <c r="HG9" i="16"/>
  <c r="HG8" i="14"/>
  <c r="HG9" i="14"/>
  <c r="EP8" i="8"/>
  <c r="EP9" i="8"/>
  <c r="HG8" i="11"/>
  <c r="HG9" i="11"/>
  <c r="HF8" i="9"/>
  <c r="HF9" i="9"/>
  <c r="HG8" i="2"/>
  <c r="HG9" i="2"/>
  <c r="GI8" i="10"/>
  <c r="GI9" i="10"/>
  <c r="HG8" i="4"/>
  <c r="HG9" i="4"/>
  <c r="GX8" i="3"/>
  <c r="GX9" i="3"/>
  <c r="HG8" i="6"/>
  <c r="HG9" i="6"/>
  <c r="HG8" i="7"/>
  <c r="HG9" i="7"/>
  <c r="HG8" i="15"/>
  <c r="HG9" i="15"/>
  <c r="HG8" i="13"/>
  <c r="HG9" i="13"/>
  <c r="GJ8" i="18"/>
  <c r="GJ9" i="18"/>
  <c r="HG8" i="12"/>
  <c r="HG9" i="12"/>
  <c r="HG8" i="5"/>
  <c r="HG9" i="5"/>
  <c r="CW8" i="23"/>
  <c r="CW9" i="23"/>
  <c r="CW8" i="22"/>
  <c r="CW9" i="22"/>
  <c r="GS8" i="19"/>
  <c r="GS9" i="19"/>
  <c r="FW8" i="21"/>
  <c r="FW9" i="21"/>
  <c r="GM8" i="20"/>
  <c r="GM9" i="20"/>
  <c r="HF8" i="16"/>
  <c r="HF9" i="16"/>
  <c r="HF8" i="14"/>
  <c r="HF9" i="14"/>
  <c r="EO8" i="8"/>
  <c r="EO9" i="8"/>
  <c r="HF8" i="11"/>
  <c r="HF9" i="11"/>
  <c r="HE8" i="9"/>
  <c r="HE9" i="9"/>
  <c r="HF8" i="2"/>
  <c r="HF9" i="2"/>
  <c r="GH8" i="10"/>
  <c r="GH9" i="10"/>
  <c r="HF8" i="4"/>
  <c r="HF9" i="4"/>
  <c r="GW8" i="3"/>
  <c r="GW9" i="3"/>
  <c r="HF8" i="6"/>
  <c r="HF9" i="6"/>
  <c r="HF8" i="7"/>
  <c r="HF9" i="7"/>
  <c r="HF8" i="15"/>
  <c r="HF9" i="15"/>
  <c r="HF8" i="13"/>
  <c r="HF9" i="13"/>
  <c r="GI8" i="18"/>
  <c r="GI9" i="18"/>
  <c r="HF8" i="12"/>
  <c r="HF9" i="12"/>
  <c r="HF8" i="5"/>
  <c r="HF9" i="5"/>
  <c r="CV8" i="23"/>
  <c r="CV9" i="23"/>
  <c r="CV8" i="22"/>
  <c r="CV9" i="22"/>
  <c r="GR8" i="19"/>
  <c r="GR9" i="19"/>
  <c r="FV8" i="21"/>
  <c r="FV9" i="21"/>
  <c r="GL8" i="20"/>
  <c r="GL9" i="20"/>
  <c r="HE8" i="16"/>
  <c r="HE9" i="16"/>
  <c r="HE8" i="14"/>
  <c r="HE9" i="14"/>
  <c r="EN8" i="8"/>
  <c r="EN9" i="8"/>
  <c r="HE8" i="11"/>
  <c r="HE9" i="11"/>
  <c r="HD8" i="9"/>
  <c r="HD9" i="9"/>
  <c r="HE8" i="2"/>
  <c r="HE9" i="2"/>
  <c r="GG8" i="10"/>
  <c r="GG9" i="10"/>
  <c r="HE8" i="4"/>
  <c r="HE9" i="4"/>
  <c r="GV8" i="3"/>
  <c r="GV9" i="3"/>
  <c r="HE8" i="6"/>
  <c r="HE9" i="6"/>
  <c r="HE8" i="7"/>
  <c r="HE9" i="7"/>
  <c r="HE8" i="15"/>
  <c r="HE9" i="15"/>
  <c r="HE8" i="13"/>
  <c r="HE9" i="13"/>
  <c r="GH8" i="18"/>
  <c r="GH9" i="18"/>
  <c r="HE8" i="12"/>
  <c r="HE9" i="12"/>
  <c r="HE8" i="5"/>
  <c r="HE9" i="5"/>
  <c r="CU8" i="23"/>
  <c r="CU9" i="23"/>
  <c r="CU8" i="22"/>
  <c r="CU9" i="22"/>
  <c r="GQ8" i="19"/>
  <c r="GQ9" i="19"/>
  <c r="FU8" i="21"/>
  <c r="FU9" i="21"/>
  <c r="GK8" i="20"/>
  <c r="GK9" i="20"/>
  <c r="HD8" i="16"/>
  <c r="HD9" i="16"/>
  <c r="HD8" i="14"/>
  <c r="HD9" i="14"/>
  <c r="EM8" i="8"/>
  <c r="EM9" i="8"/>
  <c r="HD8" i="11"/>
  <c r="HD9" i="11"/>
  <c r="HC8" i="9"/>
  <c r="HC9" i="9"/>
  <c r="HD8" i="2"/>
  <c r="HD9" i="2"/>
  <c r="GF8" i="10"/>
  <c r="GF9" i="10"/>
  <c r="HD8" i="4"/>
  <c r="HD9" i="4"/>
  <c r="GU8" i="3"/>
  <c r="GU9" i="3"/>
  <c r="HD8" i="6"/>
  <c r="HD9" i="6"/>
  <c r="HD8" i="7"/>
  <c r="HD9" i="7"/>
  <c r="HD8" i="15"/>
  <c r="HD9" i="15"/>
  <c r="HD8" i="13"/>
  <c r="HD9" i="13"/>
  <c r="GG8" i="18"/>
  <c r="GG9" i="18"/>
  <c r="HD8" i="12"/>
  <c r="HD9" i="12"/>
  <c r="HD8" i="5"/>
  <c r="HD9" i="5"/>
  <c r="CT8" i="23"/>
  <c r="CT9" i="23"/>
  <c r="CT8" i="22"/>
  <c r="CT9" i="22"/>
  <c r="GP8" i="19"/>
  <c r="GP9" i="19"/>
  <c r="FT8" i="21"/>
  <c r="FT9" i="21"/>
  <c r="GJ8" i="20"/>
  <c r="GJ9" i="20"/>
  <c r="HC8" i="16"/>
  <c r="HC9" i="16"/>
  <c r="HC8" i="14"/>
  <c r="HC9" i="14"/>
  <c r="EL8" i="8"/>
  <c r="EL9" i="8"/>
  <c r="HC8" i="11"/>
  <c r="HC9" i="11"/>
  <c r="HB8" i="9"/>
  <c r="HB9" i="9"/>
  <c r="HC8" i="2"/>
  <c r="HC9" i="2"/>
  <c r="GE8" i="10"/>
  <c r="GE9" i="10"/>
  <c r="HC8" i="4"/>
  <c r="HC9" i="4"/>
  <c r="GT8" i="3"/>
  <c r="GT9" i="3"/>
  <c r="HC8" i="6"/>
  <c r="HC9" i="6"/>
  <c r="HC8" i="7"/>
  <c r="HC9" i="7"/>
  <c r="HC8" i="15"/>
  <c r="HC9" i="15"/>
  <c r="HC8" i="13"/>
  <c r="HC9" i="13"/>
  <c r="GF8" i="18"/>
  <c r="GF9" i="18"/>
  <c r="HC8" i="12"/>
  <c r="HC9" i="12"/>
  <c r="HC8" i="5"/>
  <c r="HC9" i="5"/>
  <c r="CS8" i="23"/>
  <c r="CS9" i="23"/>
  <c r="CS8" i="22"/>
  <c r="CS9" i="22"/>
  <c r="GO8" i="19"/>
  <c r="GO9" i="19"/>
  <c r="FS8" i="21"/>
  <c r="FS9" i="21"/>
  <c r="GI8" i="20"/>
  <c r="GI9" i="20"/>
  <c r="HB8" i="16"/>
  <c r="HB9" i="16"/>
  <c r="HB8" i="14"/>
  <c r="HB9" i="14"/>
  <c r="EK8" i="8"/>
  <c r="EK9" i="8"/>
  <c r="HB8" i="11"/>
  <c r="HB9" i="11"/>
  <c r="HA8" i="9"/>
  <c r="HA9" i="9"/>
  <c r="HB8" i="2"/>
  <c r="HB9" i="2"/>
  <c r="GD8" i="10"/>
  <c r="GD9" i="10"/>
  <c r="HB8" i="4"/>
  <c r="HB9" i="4"/>
  <c r="GS8" i="3"/>
  <c r="GS9" i="3"/>
  <c r="HB8" i="6"/>
  <c r="HB9" i="6"/>
  <c r="HB8" i="7"/>
  <c r="HB9" i="7"/>
  <c r="HB8" i="15"/>
  <c r="HB9" i="15"/>
  <c r="HB8" i="13"/>
  <c r="HB9" i="13"/>
  <c r="GE8" i="18"/>
  <c r="GE9" i="18"/>
  <c r="HB8" i="12"/>
  <c r="HB9" i="12"/>
  <c r="HB8" i="5"/>
  <c r="HB9" i="5"/>
  <c r="CR8" i="23"/>
  <c r="CR9" i="23"/>
  <c r="CR8" i="22"/>
  <c r="CR9" i="22"/>
  <c r="GN8" i="19"/>
  <c r="GN9" i="19"/>
  <c r="FR8" i="21"/>
  <c r="FR9" i="21"/>
  <c r="GH8" i="20"/>
  <c r="GH9" i="20"/>
  <c r="HA8" i="16"/>
  <c r="HA9" i="16"/>
  <c r="HA8" i="14"/>
  <c r="HA9" i="14"/>
  <c r="EJ8" i="8"/>
  <c r="EJ9" i="8"/>
  <c r="HA8" i="11"/>
  <c r="HA9" i="11"/>
  <c r="GZ8" i="9"/>
  <c r="GZ9" i="9"/>
  <c r="HA8" i="2"/>
  <c r="HA9" i="2"/>
  <c r="GC8" i="10"/>
  <c r="GC9" i="10"/>
  <c r="HA8" i="4"/>
  <c r="HA9" i="4"/>
  <c r="GR8" i="3"/>
  <c r="GR9" i="3"/>
  <c r="HA8" i="6"/>
  <c r="HA9" i="6"/>
  <c r="HA8" i="7"/>
  <c r="HA9" i="7"/>
  <c r="HA8" i="15"/>
  <c r="HA9" i="15"/>
  <c r="EU8" i="1"/>
  <c r="EU9" i="1"/>
  <c r="HA8" i="13"/>
  <c r="HA9" i="13"/>
  <c r="GD8" i="18"/>
  <c r="GD9" i="18"/>
  <c r="HA8" i="12"/>
  <c r="HA9" i="12"/>
  <c r="HA8" i="5"/>
  <c r="HA9" i="5"/>
  <c r="CQ8" i="23"/>
  <c r="CQ9" i="23"/>
  <c r="CQ8" i="22"/>
  <c r="CQ9" i="22"/>
  <c r="GM8" i="19"/>
  <c r="GM9" i="19"/>
  <c r="FQ8" i="21"/>
  <c r="FQ9" i="21"/>
  <c r="GG8" i="20"/>
  <c r="GG9" i="20"/>
  <c r="GZ8" i="16"/>
  <c r="GZ9" i="16"/>
  <c r="GZ8" i="14"/>
  <c r="GZ9" i="14"/>
  <c r="EI8" i="8"/>
  <c r="EI9" i="8"/>
  <c r="GZ8" i="11"/>
  <c r="GZ9" i="11"/>
  <c r="GY8" i="9"/>
  <c r="GY9" i="9"/>
  <c r="GZ8" i="2"/>
  <c r="GZ9" i="2"/>
  <c r="GB8" i="10"/>
  <c r="GB9" i="10"/>
  <c r="GZ8" i="4"/>
  <c r="GZ9" i="4"/>
  <c r="GQ8" i="3"/>
  <c r="GQ9" i="3"/>
  <c r="GZ8" i="6"/>
  <c r="GZ9" i="6"/>
  <c r="GZ8" i="7"/>
  <c r="GZ9" i="7"/>
  <c r="GZ8" i="15"/>
  <c r="GZ9" i="15"/>
  <c r="ET8" i="1"/>
  <c r="ET9" i="1"/>
  <c r="GZ8" i="13"/>
  <c r="GZ9" i="13"/>
  <c r="GC8" i="18"/>
  <c r="GC9" i="18"/>
  <c r="GZ8" i="12"/>
  <c r="GZ9" i="12"/>
  <c r="GZ8" i="5"/>
  <c r="GZ9" i="5"/>
  <c r="CP8" i="23"/>
  <c r="CP9" i="23"/>
  <c r="CP8" i="22"/>
  <c r="CP9" i="22"/>
  <c r="GL8" i="19"/>
  <c r="GL9" i="19"/>
  <c r="FP8" i="21"/>
  <c r="FP9" i="21"/>
  <c r="GF8" i="20"/>
  <c r="GF9" i="20"/>
  <c r="GY8" i="16"/>
  <c r="GY9" i="16"/>
  <c r="GY8" i="14"/>
  <c r="GY9" i="14"/>
  <c r="EH8" i="8"/>
  <c r="EH9" i="8"/>
  <c r="GY8" i="11"/>
  <c r="GY9" i="11"/>
  <c r="GX8" i="9"/>
  <c r="GX9" i="9"/>
  <c r="GY8" i="2"/>
  <c r="GY9" i="2"/>
  <c r="GA8" i="10"/>
  <c r="GA9" i="10"/>
  <c r="GY8" i="4"/>
  <c r="GY9" i="4"/>
  <c r="GP8" i="3"/>
  <c r="GP9" i="3"/>
  <c r="GY8" i="6"/>
  <c r="GY9" i="6"/>
  <c r="GY8" i="7"/>
  <c r="GY9" i="7"/>
  <c r="GY8" i="15"/>
  <c r="GY9" i="15"/>
  <c r="ES8" i="1"/>
  <c r="ES9" i="1"/>
  <c r="GY8" i="13"/>
  <c r="GY9" i="13"/>
  <c r="GB8" i="18"/>
  <c r="GB9" i="18"/>
  <c r="GY8" i="12"/>
  <c r="GY9" i="12"/>
  <c r="GY8" i="5"/>
  <c r="GY9" i="5"/>
  <c r="CO8" i="23"/>
  <c r="CO9" i="23"/>
  <c r="CO8" i="22"/>
  <c r="CO9" i="22"/>
  <c r="GK8" i="19"/>
  <c r="GK9" i="19"/>
  <c r="FO8" i="21"/>
  <c r="FO9" i="21"/>
  <c r="GE8" i="20"/>
  <c r="GE9" i="20"/>
  <c r="GX8" i="16"/>
  <c r="GX9" i="16"/>
  <c r="GX8" i="14"/>
  <c r="GX9" i="14"/>
  <c r="EG8" i="8"/>
  <c r="EG9" i="8"/>
  <c r="GX8" i="11"/>
  <c r="GX9" i="11"/>
  <c r="GW8" i="9"/>
  <c r="GW9" i="9"/>
  <c r="GX8" i="2"/>
  <c r="GX9" i="2"/>
  <c r="FZ8" i="10"/>
  <c r="FZ9" i="10"/>
  <c r="GX8" i="4"/>
  <c r="GX9" i="4"/>
  <c r="GO8" i="3"/>
  <c r="GO9" i="3"/>
  <c r="GX8" i="6"/>
  <c r="GX9" i="6"/>
  <c r="GX8" i="7"/>
  <c r="GX9" i="7"/>
  <c r="GX8" i="15"/>
  <c r="GX9" i="15"/>
  <c r="ER8" i="1"/>
  <c r="ER9" i="1"/>
  <c r="GX8" i="13"/>
  <c r="GX9" i="13"/>
  <c r="GA8" i="18"/>
  <c r="GA9" i="18"/>
  <c r="GX8" i="12"/>
  <c r="GX9" i="12"/>
  <c r="GX8" i="5"/>
  <c r="GX9" i="5"/>
  <c r="CN8" i="23"/>
  <c r="CN9" i="23"/>
  <c r="CN8" i="22"/>
  <c r="CN9" i="22"/>
  <c r="GJ8" i="19"/>
  <c r="GJ9" i="19"/>
  <c r="FN8" i="21"/>
  <c r="FN9" i="21"/>
  <c r="GW8" i="15"/>
  <c r="GW9" i="15"/>
  <c r="GD8" i="20"/>
  <c r="GD9" i="20"/>
  <c r="GW8" i="16"/>
  <c r="GW9" i="16"/>
  <c r="GW8" i="14"/>
  <c r="GW9" i="14"/>
  <c r="EF8" i="8"/>
  <c r="EF9" i="8"/>
  <c r="GW8" i="11"/>
  <c r="GW9" i="11"/>
  <c r="GV8" i="9"/>
  <c r="GV9" i="9"/>
  <c r="GW8" i="2"/>
  <c r="GW9" i="2"/>
  <c r="FY8" i="10"/>
  <c r="FY9" i="10"/>
  <c r="GW8" i="4"/>
  <c r="GW9" i="4"/>
  <c r="GN8" i="3"/>
  <c r="GN9" i="3"/>
  <c r="GW8" i="6"/>
  <c r="GW9" i="6"/>
  <c r="GW8" i="7"/>
  <c r="GW9" i="7"/>
  <c r="EQ8" i="1"/>
  <c r="EQ9" i="1"/>
  <c r="GW8" i="13"/>
  <c r="GW9" i="13"/>
  <c r="FZ8" i="18"/>
  <c r="FZ9" i="18"/>
  <c r="GW8" i="12"/>
  <c r="GW9" i="12"/>
  <c r="GW8" i="5"/>
  <c r="GW9" i="5"/>
  <c r="CM8" i="23"/>
  <c r="CM9" i="23"/>
  <c r="CM8" i="22"/>
  <c r="CM9" i="22"/>
  <c r="GI8" i="19"/>
  <c r="GI9" i="19"/>
  <c r="FM8" i="21"/>
  <c r="FM9" i="21"/>
  <c r="GC8" i="20"/>
  <c r="GC9" i="20"/>
  <c r="GV8" i="16"/>
  <c r="GV9" i="16"/>
  <c r="GV8" i="14"/>
  <c r="GV9" i="14"/>
  <c r="EE8" i="8"/>
  <c r="EE9" i="8"/>
  <c r="GV8" i="11"/>
  <c r="GV9" i="11"/>
  <c r="GU8" i="9"/>
  <c r="GU9" i="9"/>
  <c r="GV8" i="2"/>
  <c r="GV9" i="2"/>
  <c r="FX8" i="10"/>
  <c r="FX9" i="10"/>
  <c r="GV8" i="4"/>
  <c r="GV9" i="4"/>
  <c r="GM8" i="3"/>
  <c r="GM9" i="3"/>
  <c r="GV8" i="6"/>
  <c r="GV9" i="6"/>
  <c r="GV8" i="7"/>
  <c r="GV9" i="7"/>
  <c r="GV8" i="15"/>
  <c r="GV9" i="15"/>
  <c r="EP8" i="1"/>
  <c r="EP9" i="1"/>
  <c r="GV8" i="13"/>
  <c r="GV9" i="13"/>
  <c r="FY8" i="18"/>
  <c r="FY9" i="18"/>
  <c r="GV8" i="12"/>
  <c r="GV9" i="12"/>
  <c r="GV8" i="5"/>
  <c r="GV9" i="5"/>
  <c r="CL8" i="23"/>
  <c r="CL9" i="23"/>
  <c r="CL8" i="22"/>
  <c r="CL9" i="22"/>
  <c r="GH8" i="19"/>
  <c r="GH9" i="19"/>
  <c r="FL8" i="21"/>
  <c r="FL9" i="21"/>
  <c r="GB8" i="20"/>
  <c r="GB9" i="20"/>
  <c r="GU8" i="16"/>
  <c r="GU9" i="16"/>
  <c r="GU8" i="14"/>
  <c r="GU9" i="14"/>
  <c r="ED8" i="8"/>
  <c r="ED9" i="8"/>
  <c r="GU8" i="11"/>
  <c r="GU9" i="11"/>
  <c r="GT8" i="9"/>
  <c r="GT9" i="9"/>
  <c r="GU8" i="2"/>
  <c r="GU9" i="2"/>
  <c r="FW8" i="10"/>
  <c r="FW9" i="10"/>
  <c r="GU8" i="4"/>
  <c r="GU9" i="4"/>
  <c r="GL8" i="3"/>
  <c r="GL9" i="3"/>
  <c r="GU8" i="6"/>
  <c r="GU9" i="6"/>
  <c r="GU8" i="7"/>
  <c r="GU9" i="7"/>
  <c r="GU8" i="15"/>
  <c r="GU9" i="15"/>
  <c r="EO8" i="1"/>
  <c r="EO9" i="1"/>
  <c r="GU8" i="13"/>
  <c r="GU9" i="13"/>
  <c r="FX8" i="18"/>
  <c r="FX9" i="18"/>
  <c r="GU8" i="12"/>
  <c r="GU9" i="12"/>
  <c r="GU8" i="5"/>
  <c r="GU9" i="5"/>
  <c r="CK8" i="23"/>
  <c r="CK9" i="23"/>
  <c r="CK8" i="22"/>
  <c r="CK9" i="22"/>
  <c r="GG8" i="19"/>
  <c r="GG9" i="19"/>
  <c r="FK8" i="21"/>
  <c r="FK9" i="21"/>
  <c r="GA8" i="20"/>
  <c r="GA9" i="20"/>
  <c r="GT8" i="16"/>
  <c r="GT9" i="16"/>
  <c r="GT8" i="14"/>
  <c r="GT9" i="14"/>
  <c r="EC8" i="8"/>
  <c r="EC9" i="8"/>
  <c r="GT8" i="11"/>
  <c r="GT9" i="11"/>
  <c r="GS8" i="9"/>
  <c r="GS9" i="9"/>
  <c r="GT8" i="2"/>
  <c r="GT9" i="2"/>
  <c r="FV8" i="10"/>
  <c r="FV9" i="10"/>
  <c r="GT8" i="4"/>
  <c r="GT9" i="4"/>
  <c r="GK8" i="3"/>
  <c r="GK9" i="3"/>
  <c r="GT8" i="6"/>
  <c r="GT9" i="6"/>
  <c r="GT8" i="7"/>
  <c r="GT9" i="7"/>
  <c r="GT8" i="15"/>
  <c r="GT9" i="15"/>
  <c r="EN8" i="1"/>
  <c r="EN9" i="1"/>
  <c r="GT8" i="13"/>
  <c r="GT9" i="13"/>
  <c r="FW8" i="18"/>
  <c r="FW9" i="18"/>
  <c r="GT8" i="12"/>
  <c r="GT9" i="12"/>
  <c r="GT8" i="5"/>
  <c r="GT9" i="5"/>
  <c r="CJ8" i="23"/>
  <c r="CJ9" i="23"/>
  <c r="CJ8" i="22"/>
  <c r="CJ9" i="22"/>
  <c r="GF8" i="19"/>
  <c r="GF9" i="19"/>
  <c r="FJ8" i="21"/>
  <c r="FJ9" i="21"/>
  <c r="FZ8" i="20"/>
  <c r="FZ9" i="20"/>
  <c r="GS8" i="16"/>
  <c r="GS9" i="16"/>
  <c r="GS8" i="14"/>
  <c r="GS9" i="14"/>
  <c r="EB8" i="8"/>
  <c r="EB9" i="8"/>
  <c r="GS8" i="11"/>
  <c r="GS9" i="11"/>
  <c r="GR8" i="9"/>
  <c r="GR9" i="9"/>
  <c r="GS8" i="2"/>
  <c r="GS9" i="2"/>
  <c r="FU8" i="10"/>
  <c r="FU9" i="10"/>
  <c r="GS8" i="4"/>
  <c r="GS9" i="4"/>
  <c r="GJ8" i="3"/>
  <c r="GJ9" i="3"/>
  <c r="GS8" i="6"/>
  <c r="GS9" i="6"/>
  <c r="GS8" i="7"/>
  <c r="GS9" i="7"/>
  <c r="GS8" i="15"/>
  <c r="GS9" i="15"/>
  <c r="EM8" i="1"/>
  <c r="EM9" i="1"/>
  <c r="GS8" i="13"/>
  <c r="GS9" i="13"/>
  <c r="FV8" i="18"/>
  <c r="FV9" i="18"/>
  <c r="GS8" i="12"/>
  <c r="GS9" i="12"/>
  <c r="GS8" i="5"/>
  <c r="GS9" i="5"/>
  <c r="CI8" i="23"/>
  <c r="CI9" i="23"/>
  <c r="CI8" i="22"/>
  <c r="CI9" i="22"/>
  <c r="GE8" i="19"/>
  <c r="GE9" i="19"/>
  <c r="FI8" i="21"/>
  <c r="FI9" i="21"/>
  <c r="FY8" i="20"/>
  <c r="FY9" i="20"/>
  <c r="GR8" i="16"/>
  <c r="GR9" i="16"/>
  <c r="GR8" i="14"/>
  <c r="GR9" i="14"/>
  <c r="EA8" i="8"/>
  <c r="EA9" i="8"/>
  <c r="GR8" i="11"/>
  <c r="GR9" i="11"/>
  <c r="GQ8" i="9"/>
  <c r="GQ9" i="9"/>
  <c r="GR8" i="2"/>
  <c r="GR9" i="2"/>
  <c r="FT8" i="10"/>
  <c r="FT9" i="10"/>
  <c r="GR8" i="4"/>
  <c r="GR9" i="4"/>
  <c r="GI8" i="3"/>
  <c r="GI9" i="3"/>
  <c r="GR8" i="6"/>
  <c r="GR9" i="6"/>
  <c r="GR8" i="7"/>
  <c r="GR9" i="7"/>
  <c r="GR8" i="15"/>
  <c r="GR9" i="15"/>
  <c r="EL8" i="1"/>
  <c r="EL9" i="1"/>
  <c r="GR8" i="13"/>
  <c r="GR9" i="13"/>
  <c r="FU8" i="18"/>
  <c r="FU9" i="18"/>
  <c r="GR8" i="12"/>
  <c r="GR9" i="12"/>
  <c r="GR8" i="5"/>
  <c r="GR9" i="5"/>
  <c r="CH8" i="23"/>
  <c r="CH9" i="23"/>
  <c r="CH8" i="22"/>
  <c r="CH9" i="22"/>
  <c r="GD8" i="19"/>
  <c r="GD9" i="19"/>
  <c r="FH8" i="21"/>
  <c r="FH9" i="21"/>
  <c r="FW8" i="20"/>
  <c r="FX8" i="20"/>
  <c r="FW9" i="20"/>
  <c r="FX9" i="20"/>
  <c r="GP8" i="16"/>
  <c r="GQ8" i="16"/>
  <c r="GP9" i="16"/>
  <c r="GQ9" i="16"/>
  <c r="GP8" i="14"/>
  <c r="GQ8" i="14"/>
  <c r="GP9" i="14"/>
  <c r="GQ9" i="14"/>
  <c r="DY8" i="8"/>
  <c r="DZ8" i="8"/>
  <c r="DY9" i="8"/>
  <c r="DZ9" i="8"/>
  <c r="GQ8" i="11"/>
  <c r="GQ9" i="11"/>
  <c r="GP8" i="11"/>
  <c r="GP9" i="11"/>
  <c r="GO8" i="9"/>
  <c r="GP8" i="9"/>
  <c r="GO9" i="9"/>
  <c r="GP9" i="9"/>
  <c r="GP8" i="2"/>
  <c r="GQ8" i="2"/>
  <c r="GP9" i="2"/>
  <c r="GQ9" i="2"/>
  <c r="FR8" i="10"/>
  <c r="FS8" i="10"/>
  <c r="FR9" i="10"/>
  <c r="FS9" i="10"/>
  <c r="GP8" i="4"/>
  <c r="GQ8" i="4"/>
  <c r="GP9" i="4"/>
  <c r="GQ9" i="4"/>
  <c r="GG8" i="3"/>
  <c r="GH8" i="3"/>
  <c r="GG9" i="3"/>
  <c r="GH9" i="3"/>
  <c r="GP8" i="6"/>
  <c r="GQ8" i="6"/>
  <c r="GP9" i="6"/>
  <c r="GQ9" i="6"/>
  <c r="GP8" i="7"/>
  <c r="GQ8" i="7"/>
  <c r="GP9" i="7"/>
  <c r="GQ9" i="7"/>
  <c r="GP8" i="15"/>
  <c r="GQ8" i="15"/>
  <c r="GP9" i="15"/>
  <c r="GQ9" i="15"/>
  <c r="EJ8" i="1"/>
  <c r="EK8" i="1"/>
  <c r="EJ9" i="1"/>
  <c r="EK9" i="1"/>
  <c r="GP8" i="13"/>
  <c r="GQ8" i="13"/>
  <c r="GP9" i="13"/>
  <c r="GQ9" i="13"/>
  <c r="FS8" i="18"/>
  <c r="FT8" i="18"/>
  <c r="FS9" i="18"/>
  <c r="FT9" i="18"/>
  <c r="GP8" i="12"/>
  <c r="GQ8" i="12"/>
  <c r="GP9" i="12"/>
  <c r="GQ9" i="12"/>
  <c r="GP8" i="5"/>
  <c r="GQ8" i="5"/>
  <c r="GP9" i="5"/>
  <c r="GQ9" i="5"/>
  <c r="CF8" i="23"/>
  <c r="CG8" i="23"/>
  <c r="CF9" i="23"/>
  <c r="CG9" i="23"/>
  <c r="CF8" i="22"/>
  <c r="CG8" i="22"/>
  <c r="CF9" i="22"/>
  <c r="CG9" i="22"/>
  <c r="GB8" i="19"/>
  <c r="GC8" i="19"/>
  <c r="GB9" i="19"/>
  <c r="GC9" i="19"/>
  <c r="FF8" i="21"/>
  <c r="FG8" i="21"/>
  <c r="FF9" i="21"/>
  <c r="FG9" i="21"/>
  <c r="FS8" i="20"/>
  <c r="FT8" i="20"/>
  <c r="FU8" i="20"/>
  <c r="FV8" i="20"/>
  <c r="FS9" i="20"/>
  <c r="FT9" i="20"/>
  <c r="FU9" i="20"/>
  <c r="FV9" i="20"/>
  <c r="GL8" i="16"/>
  <c r="GM8" i="16"/>
  <c r="GN8" i="16"/>
  <c r="GO8" i="16"/>
  <c r="GL9" i="16"/>
  <c r="GM9" i="16"/>
  <c r="GN9" i="16"/>
  <c r="GO9" i="16"/>
  <c r="GL8" i="14"/>
  <c r="GM8" i="14"/>
  <c r="GN8" i="14"/>
  <c r="GO8" i="14"/>
  <c r="GL9" i="14"/>
  <c r="GM9" i="14"/>
  <c r="GN9" i="14"/>
  <c r="GO9" i="14"/>
  <c r="DU8" i="8"/>
  <c r="DV8" i="8"/>
  <c r="DW8" i="8"/>
  <c r="DX8" i="8"/>
  <c r="DU9" i="8"/>
  <c r="DV9" i="8"/>
  <c r="DW9" i="8"/>
  <c r="DX9" i="8"/>
  <c r="GL8" i="11"/>
  <c r="GM8" i="11"/>
  <c r="GN8" i="11"/>
  <c r="GO8" i="11"/>
  <c r="GL9" i="11"/>
  <c r="GM9" i="11"/>
  <c r="GN9" i="11"/>
  <c r="GO9" i="11"/>
  <c r="GK8" i="9"/>
  <c r="GL8" i="9"/>
  <c r="GM8" i="9"/>
  <c r="GN8" i="9"/>
  <c r="GK9" i="9"/>
  <c r="GL9" i="9"/>
  <c r="GM9" i="9"/>
  <c r="GN9" i="9"/>
  <c r="GL8" i="2"/>
  <c r="GM8" i="2"/>
  <c r="GN8" i="2"/>
  <c r="GO8" i="2"/>
  <c r="GL9" i="2"/>
  <c r="GM9" i="2"/>
  <c r="GN9" i="2"/>
  <c r="GO9" i="2"/>
  <c r="FN8" i="10"/>
  <c r="FO8" i="10"/>
  <c r="FP8" i="10"/>
  <c r="FQ8" i="10"/>
  <c r="FN9" i="10"/>
  <c r="FO9" i="10"/>
  <c r="FP9" i="10"/>
  <c r="FQ9" i="10"/>
  <c r="GL8" i="4"/>
  <c r="GM8" i="4"/>
  <c r="GN8" i="4"/>
  <c r="GO8" i="4"/>
  <c r="GL9" i="4"/>
  <c r="GM9" i="4"/>
  <c r="GN9" i="4"/>
  <c r="GO9" i="4"/>
  <c r="GC8" i="3"/>
  <c r="GD8" i="3"/>
  <c r="GE8" i="3"/>
  <c r="GF8" i="3"/>
  <c r="GC9" i="3"/>
  <c r="GD9" i="3"/>
  <c r="GE9" i="3"/>
  <c r="GF9" i="3"/>
  <c r="GL8" i="6"/>
  <c r="GM8" i="6"/>
  <c r="GN8" i="6"/>
  <c r="GO8" i="6"/>
  <c r="GL9" i="6"/>
  <c r="GM9" i="6"/>
  <c r="GN9" i="6"/>
  <c r="GO9" i="6"/>
  <c r="GL8" i="7"/>
  <c r="GM8" i="7"/>
  <c r="GN8" i="7"/>
  <c r="GO8" i="7"/>
  <c r="GL9" i="7"/>
  <c r="GM9" i="7"/>
  <c r="GN9" i="7"/>
  <c r="GO9" i="7"/>
  <c r="GL8" i="15"/>
  <c r="GM8" i="15"/>
  <c r="GN8" i="15"/>
  <c r="GO8" i="15"/>
  <c r="GL9" i="15"/>
  <c r="GM9" i="15"/>
  <c r="GN9" i="15"/>
  <c r="GO9" i="15"/>
  <c r="EF8" i="1"/>
  <c r="EG8" i="1"/>
  <c r="EH8" i="1"/>
  <c r="EI8" i="1"/>
  <c r="EF9" i="1"/>
  <c r="EG9" i="1"/>
  <c r="EH9" i="1"/>
  <c r="EI9" i="1"/>
  <c r="GL8" i="13"/>
  <c r="GM8" i="13"/>
  <c r="GN8" i="13"/>
  <c r="GO8" i="13"/>
  <c r="GL9" i="13"/>
  <c r="GM9" i="13"/>
  <c r="GN9" i="13"/>
  <c r="GO9" i="13"/>
  <c r="FO8" i="18"/>
  <c r="FP8" i="18"/>
  <c r="FQ8" i="18"/>
  <c r="FR8" i="18"/>
  <c r="FO9" i="18"/>
  <c r="FP9" i="18"/>
  <c r="FQ9" i="18"/>
  <c r="FR9" i="18"/>
  <c r="GL8" i="12"/>
  <c r="GM8" i="12"/>
  <c r="GN8" i="12"/>
  <c r="GO8" i="12"/>
  <c r="GL9" i="12"/>
  <c r="GM9" i="12"/>
  <c r="GN9" i="12"/>
  <c r="GO9" i="12"/>
  <c r="GL8" i="5"/>
  <c r="GM8" i="5"/>
  <c r="GN8" i="5"/>
  <c r="GO8" i="5"/>
  <c r="GL9" i="5"/>
  <c r="GM9" i="5"/>
  <c r="GN9" i="5"/>
  <c r="GO9" i="5"/>
  <c r="CB8" i="23"/>
  <c r="CC8" i="23"/>
  <c r="CD8" i="23"/>
  <c r="CE8" i="23"/>
  <c r="CB9" i="23"/>
  <c r="CC9" i="23"/>
  <c r="CD9" i="23"/>
  <c r="CE9" i="23"/>
  <c r="CB8" i="22"/>
  <c r="CC8" i="22"/>
  <c r="CD8" i="22"/>
  <c r="CE8" i="22"/>
  <c r="CB9" i="22"/>
  <c r="CC9" i="22"/>
  <c r="CD9" i="22"/>
  <c r="CE9" i="22"/>
  <c r="FX8" i="19"/>
  <c r="FY8" i="19"/>
  <c r="FZ8" i="19"/>
  <c r="GA8" i="19"/>
  <c r="FX9" i="19"/>
  <c r="FY9" i="19"/>
  <c r="FZ9" i="19"/>
  <c r="GA9" i="19"/>
  <c r="FB8" i="21"/>
  <c r="FC8" i="21"/>
  <c r="FD8" i="21"/>
  <c r="FE8" i="21"/>
  <c r="FB9" i="21"/>
  <c r="FC9" i="21"/>
  <c r="FD9" i="21"/>
  <c r="FE9" i="21"/>
  <c r="FR8" i="20"/>
  <c r="FR9" i="20"/>
  <c r="GK8" i="16"/>
  <c r="GK9" i="16"/>
  <c r="GK8" i="14"/>
  <c r="GK9" i="14"/>
  <c r="DT8" i="8"/>
  <c r="DT9" i="8"/>
  <c r="GK8" i="11"/>
  <c r="GK9" i="11"/>
  <c r="GJ8" i="9"/>
  <c r="GJ9" i="9"/>
  <c r="GK8" i="2"/>
  <c r="GK9" i="2"/>
  <c r="FM8" i="10"/>
  <c r="FM9" i="10"/>
  <c r="GK8" i="4"/>
  <c r="GK9" i="4"/>
  <c r="GB8" i="3"/>
  <c r="GB9" i="3"/>
  <c r="GK8" i="6"/>
  <c r="GK9" i="6"/>
  <c r="GK8" i="7"/>
  <c r="GK9" i="7"/>
  <c r="GK8" i="15"/>
  <c r="GK9" i="15"/>
  <c r="EE8" i="1"/>
  <c r="EE9" i="1"/>
  <c r="GK8" i="13"/>
  <c r="GK9" i="13"/>
  <c r="FN8" i="18"/>
  <c r="FN9" i="18"/>
  <c r="GK8" i="12"/>
  <c r="GK9" i="12"/>
  <c r="GK8" i="5"/>
  <c r="GK9" i="5"/>
  <c r="CA8" i="23"/>
  <c r="CA9" i="23"/>
  <c r="CA8" i="22"/>
  <c r="CA9" i="22"/>
  <c r="FW8" i="19"/>
  <c r="FW9" i="19"/>
  <c r="FA8" i="21"/>
  <c r="FA9" i="21"/>
  <c r="FQ8" i="20"/>
  <c r="FQ9" i="20"/>
  <c r="GJ8" i="16"/>
  <c r="GJ9" i="16"/>
  <c r="GJ8" i="14"/>
  <c r="GJ9" i="14"/>
  <c r="GJ8" i="11"/>
  <c r="GJ9" i="11"/>
  <c r="GI8" i="9"/>
  <c r="GI9" i="9"/>
  <c r="GJ8" i="2"/>
  <c r="GJ9" i="2"/>
  <c r="FL8" i="10"/>
  <c r="FL9" i="10"/>
  <c r="GJ8" i="4"/>
  <c r="GJ9" i="4"/>
  <c r="GA8" i="3"/>
  <c r="GA9" i="3"/>
  <c r="GJ8" i="6"/>
  <c r="GJ9" i="6"/>
  <c r="GJ8" i="7"/>
  <c r="GJ9" i="7"/>
  <c r="GJ8" i="15"/>
  <c r="GJ9" i="15"/>
  <c r="ED8" i="1"/>
  <c r="ED9" i="1"/>
  <c r="GJ8" i="13"/>
  <c r="GJ9" i="13"/>
  <c r="FM8" i="18"/>
  <c r="FM9" i="18"/>
  <c r="GJ8" i="12"/>
  <c r="GJ9" i="12"/>
  <c r="GJ8" i="5"/>
  <c r="GJ9" i="5"/>
  <c r="BZ8" i="23"/>
  <c r="BZ9" i="23"/>
  <c r="BZ8" i="22"/>
  <c r="BZ9" i="22"/>
  <c r="FV8" i="19"/>
  <c r="FV9" i="19"/>
  <c r="EZ8" i="21"/>
  <c r="EZ9" i="21"/>
  <c r="FP8" i="20"/>
  <c r="FP9" i="20"/>
  <c r="GI8" i="16"/>
  <c r="GI9" i="16"/>
  <c r="GI8" i="14"/>
  <c r="GI9" i="14"/>
  <c r="GI8" i="11"/>
  <c r="GI9" i="11"/>
  <c r="GH8" i="9"/>
  <c r="GH9" i="9"/>
  <c r="GI8" i="2"/>
  <c r="GI9" i="2"/>
  <c r="FK8" i="10"/>
  <c r="FK9" i="10"/>
  <c r="GI8" i="4"/>
  <c r="GI9" i="4"/>
  <c r="FZ8" i="3"/>
  <c r="FZ9" i="3"/>
  <c r="GI8" i="6"/>
  <c r="GI9" i="6"/>
  <c r="GI8" i="7"/>
  <c r="GI9" i="7"/>
  <c r="GI8" i="15"/>
  <c r="GI9" i="15"/>
  <c r="EC8" i="1"/>
  <c r="EC9" i="1"/>
  <c r="GI8" i="13"/>
  <c r="GI9" i="13"/>
  <c r="FL8" i="18"/>
  <c r="FL9" i="18"/>
  <c r="GI8" i="12"/>
  <c r="GI9" i="12"/>
  <c r="GI8" i="5"/>
  <c r="GI9" i="5"/>
  <c r="BY8" i="23"/>
  <c r="BY9" i="23"/>
  <c r="BY8" i="22"/>
  <c r="BY9" i="22"/>
  <c r="FU8" i="19"/>
  <c r="FU9" i="19"/>
  <c r="EY8" i="21"/>
  <c r="EY9" i="21"/>
  <c r="FO8" i="20"/>
  <c r="FO9" i="20"/>
  <c r="GH8" i="16"/>
  <c r="GH9" i="16"/>
  <c r="GH8" i="14"/>
  <c r="GH9" i="14"/>
  <c r="GH8" i="11"/>
  <c r="GH9" i="11"/>
  <c r="GG8" i="9"/>
  <c r="GG9" i="9"/>
  <c r="GH8" i="2"/>
  <c r="GH9" i="2"/>
  <c r="FJ8" i="10"/>
  <c r="FJ9" i="10"/>
  <c r="GH8" i="4"/>
  <c r="GH9" i="4"/>
  <c r="FY8" i="3"/>
  <c r="FY9" i="3"/>
  <c r="GH8" i="6"/>
  <c r="GH9" i="6"/>
  <c r="GH8" i="7"/>
  <c r="GH9" i="7"/>
  <c r="GH8" i="15"/>
  <c r="GH9" i="15"/>
  <c r="EB8" i="1"/>
  <c r="EB9" i="1"/>
  <c r="GH8" i="13"/>
  <c r="GH9" i="13"/>
  <c r="FK8" i="18"/>
  <c r="FK9" i="18"/>
  <c r="GH8" i="12"/>
  <c r="GH9" i="12"/>
  <c r="GH8" i="5"/>
  <c r="GH9" i="5"/>
  <c r="BX8" i="23"/>
  <c r="BX9" i="23"/>
  <c r="BX8" i="22"/>
  <c r="BX9" i="22"/>
  <c r="FT8" i="19"/>
  <c r="FT9" i="19"/>
  <c r="EX8" i="21"/>
  <c r="EX9" i="21"/>
  <c r="FN8" i="20"/>
  <c r="FN9" i="20"/>
  <c r="GG8" i="16"/>
  <c r="GG9" i="16"/>
  <c r="GG8" i="14"/>
  <c r="GG9" i="14"/>
  <c r="GG8" i="11"/>
  <c r="GG9" i="11"/>
  <c r="GF8" i="9"/>
  <c r="GF9" i="9"/>
  <c r="GG8" i="2"/>
  <c r="GG9" i="2"/>
  <c r="FI8" i="10"/>
  <c r="FI9" i="10"/>
  <c r="GG8" i="4"/>
  <c r="GG9" i="4"/>
  <c r="FX8" i="3"/>
  <c r="FX9" i="3"/>
  <c r="GG8" i="6"/>
  <c r="GG9" i="6"/>
  <c r="GG8" i="7"/>
  <c r="GG9" i="7"/>
  <c r="GG8" i="15"/>
  <c r="GG9" i="15"/>
  <c r="EA8" i="1"/>
  <c r="EA9" i="1"/>
  <c r="GG8" i="13"/>
  <c r="GG9" i="13"/>
  <c r="FJ8" i="18"/>
  <c r="FJ9" i="18"/>
  <c r="GG8" i="12"/>
  <c r="GG9" i="12"/>
  <c r="GG8" i="5"/>
  <c r="GG9" i="5"/>
  <c r="BW8" i="23"/>
  <c r="BW9" i="23"/>
  <c r="BW8" i="22"/>
  <c r="BW9" i="22"/>
  <c r="FS8" i="19"/>
  <c r="FS9" i="19"/>
  <c r="EW8" i="21"/>
  <c r="EW9" i="21"/>
  <c r="FM8" i="20"/>
  <c r="FM9" i="20"/>
  <c r="GF8" i="16"/>
  <c r="GF9" i="16"/>
  <c r="GF8" i="14"/>
  <c r="GF9" i="14"/>
  <c r="GF8" i="11"/>
  <c r="GF9" i="11"/>
  <c r="GE8" i="9"/>
  <c r="GE9" i="9"/>
  <c r="GF8" i="2"/>
  <c r="GF9" i="2"/>
  <c r="FH8" i="10"/>
  <c r="FH9" i="10"/>
  <c r="GF8" i="4"/>
  <c r="GF9" i="4"/>
  <c r="FW8" i="3"/>
  <c r="FW9" i="3"/>
  <c r="GF8" i="6"/>
  <c r="GF9" i="6"/>
  <c r="GF8" i="7"/>
  <c r="GF9" i="7"/>
  <c r="GF8" i="15"/>
  <c r="GF9" i="15"/>
  <c r="DZ8" i="1"/>
  <c r="DZ9" i="1"/>
  <c r="GF8" i="13"/>
  <c r="GF9" i="13"/>
  <c r="FI8" i="18"/>
  <c r="FI9" i="18"/>
  <c r="GF8" i="12"/>
  <c r="GF9" i="12"/>
  <c r="GF8" i="5"/>
  <c r="GF9" i="5"/>
  <c r="BV8" i="23"/>
  <c r="BV9" i="23"/>
  <c r="BV8" i="22"/>
  <c r="BV9" i="22"/>
  <c r="FR8" i="19"/>
  <c r="FR9" i="19"/>
  <c r="EV8" i="21"/>
  <c r="EV9" i="21"/>
  <c r="FL8" i="20"/>
  <c r="FL9" i="20"/>
  <c r="GE8" i="16"/>
  <c r="GE9" i="16"/>
  <c r="GE8" i="14"/>
  <c r="GE9" i="14"/>
  <c r="GE8" i="11"/>
  <c r="GE9" i="11"/>
  <c r="GD8" i="9"/>
  <c r="GD9" i="9"/>
  <c r="GE8" i="2"/>
  <c r="GE9" i="2"/>
  <c r="FG8" i="10"/>
  <c r="FG9" i="10"/>
  <c r="GE8" i="4"/>
  <c r="GE9" i="4"/>
  <c r="FV8" i="3"/>
  <c r="FV9" i="3"/>
  <c r="GE8" i="6"/>
  <c r="GE9" i="6"/>
  <c r="GE8" i="7"/>
  <c r="GE9" i="7"/>
  <c r="GE8" i="15"/>
  <c r="GE9" i="15"/>
  <c r="DY8" i="1"/>
  <c r="DY9" i="1"/>
  <c r="GE8" i="13"/>
  <c r="GE9" i="13"/>
  <c r="FH8" i="18"/>
  <c r="FH9" i="18"/>
  <c r="GE8" i="12"/>
  <c r="GE9" i="12"/>
  <c r="GE8" i="5"/>
  <c r="GE9" i="5"/>
  <c r="BU8" i="23"/>
  <c r="BU9" i="23"/>
  <c r="BU8" i="22"/>
  <c r="BU9" i="22"/>
  <c r="FQ8" i="19"/>
  <c r="FQ9" i="19"/>
  <c r="EU8" i="21"/>
  <c r="EU9" i="21"/>
  <c r="FK8" i="20"/>
  <c r="FK9" i="20"/>
  <c r="GD8" i="16"/>
  <c r="GD9" i="16"/>
  <c r="GD8" i="14"/>
  <c r="GD9" i="14"/>
  <c r="GD8" i="11"/>
  <c r="GD9" i="11"/>
  <c r="GC8" i="9"/>
  <c r="GC9" i="9"/>
  <c r="GD8" i="2"/>
  <c r="GD9" i="2"/>
  <c r="FF8" i="10"/>
  <c r="FF9" i="10"/>
  <c r="GD8" i="4"/>
  <c r="GD9" i="4"/>
  <c r="FU8" i="3"/>
  <c r="FU9" i="3"/>
  <c r="GD8" i="6"/>
  <c r="GD9" i="6"/>
  <c r="GD8" i="7"/>
  <c r="GD9" i="7"/>
  <c r="GD8" i="15"/>
  <c r="GD9" i="15"/>
  <c r="DX8" i="1"/>
  <c r="DX9" i="1"/>
  <c r="GD8" i="13"/>
  <c r="GD9" i="13"/>
  <c r="FG8" i="18"/>
  <c r="FG9" i="18"/>
  <c r="GD8" i="12"/>
  <c r="GD9" i="12"/>
  <c r="GD8" i="5"/>
  <c r="GD9" i="5"/>
  <c r="BT8" i="23"/>
  <c r="BT9" i="23"/>
  <c r="BT8" i="22"/>
  <c r="BT9" i="22"/>
  <c r="FP8" i="19"/>
  <c r="FP9" i="19"/>
  <c r="ET8" i="21"/>
  <c r="ET9" i="21"/>
  <c r="FJ8" i="20"/>
  <c r="FJ9" i="20"/>
  <c r="GC8" i="16"/>
  <c r="GC9" i="16"/>
  <c r="GC8" i="14"/>
  <c r="GC9" i="14"/>
  <c r="GC8" i="11"/>
  <c r="GC9" i="11"/>
  <c r="GB8" i="9"/>
  <c r="GB9" i="9"/>
  <c r="GC8" i="2"/>
  <c r="GC9" i="2"/>
  <c r="FE8" i="10"/>
  <c r="FE9" i="10"/>
  <c r="GC8" i="4"/>
  <c r="GC9" i="4"/>
  <c r="FT8" i="3"/>
  <c r="FT9" i="3"/>
  <c r="GC8" i="6"/>
  <c r="GC9" i="6"/>
  <c r="GC8" i="7"/>
  <c r="GC9" i="7"/>
  <c r="GC8" i="15"/>
  <c r="GC9" i="15"/>
  <c r="DW8" i="1"/>
  <c r="DW9" i="1"/>
  <c r="GC8" i="13"/>
  <c r="GC9" i="13"/>
  <c r="FF8" i="18"/>
  <c r="FF9" i="18"/>
  <c r="GC8" i="12"/>
  <c r="GC9" i="12"/>
  <c r="GC8" i="5"/>
  <c r="GC9" i="5"/>
  <c r="BS8" i="23"/>
  <c r="BS9" i="23"/>
  <c r="BS8" i="22"/>
  <c r="BS9" i="22"/>
  <c r="FO8" i="19"/>
  <c r="FO9" i="19"/>
  <c r="ES8" i="21"/>
  <c r="ES9" i="21"/>
  <c r="FI8" i="20"/>
  <c r="FI9" i="20"/>
  <c r="GB8" i="16"/>
  <c r="GB9" i="16"/>
  <c r="GB8" i="14"/>
  <c r="GB9" i="14"/>
  <c r="GB8" i="11"/>
  <c r="GB9" i="11"/>
  <c r="GA8" i="9"/>
  <c r="GA9" i="9"/>
  <c r="GB8" i="2"/>
  <c r="GB9" i="2"/>
  <c r="FD8" i="10"/>
  <c r="FD9" i="10"/>
  <c r="GB8" i="4"/>
  <c r="GB9" i="4"/>
  <c r="FS8" i="3"/>
  <c r="FS9" i="3"/>
  <c r="GB8" i="6"/>
  <c r="GB9" i="6"/>
  <c r="GB8" i="7"/>
  <c r="GB9" i="7"/>
  <c r="GB8" i="15"/>
  <c r="GB9" i="15"/>
  <c r="DV8" i="1"/>
  <c r="DV9" i="1"/>
  <c r="GB8" i="13"/>
  <c r="GB9" i="13"/>
  <c r="FE8" i="18"/>
  <c r="FE9" i="18"/>
  <c r="GB8" i="12"/>
  <c r="GB9" i="12"/>
  <c r="GB8" i="5"/>
  <c r="GB9" i="5"/>
  <c r="BR8" i="23"/>
  <c r="BR9" i="23"/>
  <c r="BR8" i="22"/>
  <c r="BR9" i="22"/>
  <c r="FN8" i="19"/>
  <c r="FN9" i="19"/>
  <c r="ER8" i="21"/>
  <c r="ER9" i="21"/>
  <c r="FH8" i="20"/>
  <c r="FH9" i="20"/>
  <c r="GA8" i="16"/>
  <c r="GA9" i="16"/>
  <c r="GA8" i="14"/>
  <c r="GA9" i="14"/>
  <c r="GA8" i="11"/>
  <c r="GA9" i="11"/>
  <c r="FZ8" i="9"/>
  <c r="FZ9" i="9"/>
  <c r="GA8" i="2"/>
  <c r="GA9" i="2"/>
  <c r="FC8" i="10"/>
  <c r="FC9" i="10"/>
  <c r="GA8" i="4"/>
  <c r="GA9" i="4"/>
  <c r="FR8" i="3"/>
  <c r="FR9" i="3"/>
  <c r="GA8" i="6"/>
  <c r="GA9" i="6"/>
  <c r="GA8" i="7"/>
  <c r="GA9" i="7"/>
  <c r="GA8" i="15"/>
  <c r="GA9" i="15"/>
  <c r="DU8" i="1"/>
  <c r="DU9" i="1"/>
  <c r="GA8" i="13"/>
  <c r="GA9" i="13"/>
  <c r="FD8" i="18"/>
  <c r="FD9" i="18"/>
  <c r="GA8" i="12"/>
  <c r="GA9" i="12"/>
  <c r="GA8" i="5"/>
  <c r="GA9" i="5"/>
  <c r="BQ8" i="23"/>
  <c r="BQ9" i="23"/>
  <c r="BQ8" i="22"/>
  <c r="BQ9" i="22"/>
  <c r="FM8" i="19"/>
  <c r="FM9" i="19"/>
  <c r="EQ8" i="21"/>
  <c r="EQ9" i="21"/>
  <c r="FG8" i="20"/>
  <c r="FG9" i="20"/>
  <c r="FZ8" i="16"/>
  <c r="FZ9" i="16"/>
  <c r="FZ8" i="14"/>
  <c r="FZ9" i="14"/>
  <c r="FZ8" i="11"/>
  <c r="FZ9" i="11"/>
  <c r="FZ8" i="2"/>
  <c r="FZ9" i="2"/>
  <c r="FZ8" i="4"/>
  <c r="FZ9" i="4"/>
  <c r="FQ8" i="3"/>
  <c r="FQ9" i="3"/>
  <c r="FZ8" i="6"/>
  <c r="FZ9" i="6"/>
  <c r="FZ8" i="7"/>
  <c r="FZ9" i="7"/>
  <c r="FZ8" i="15"/>
  <c r="FZ9" i="15"/>
  <c r="DT8" i="1"/>
  <c r="DT9" i="1"/>
  <c r="FZ8" i="13"/>
  <c r="FZ9" i="13"/>
  <c r="FC8" i="18"/>
  <c r="FC9" i="18"/>
  <c r="FZ8" i="12"/>
  <c r="FZ9" i="12"/>
  <c r="FZ8" i="5"/>
  <c r="FZ9" i="5"/>
  <c r="BP8" i="23"/>
  <c r="BP9" i="23"/>
  <c r="BP8" i="22"/>
  <c r="BP9" i="22"/>
  <c r="FL8" i="19"/>
  <c r="FL9" i="19"/>
  <c r="EP8" i="21"/>
  <c r="EP9" i="21"/>
  <c r="FF8" i="20"/>
  <c r="FF9" i="20"/>
  <c r="FY8" i="16"/>
  <c r="FY9" i="16"/>
  <c r="FY8" i="14"/>
  <c r="FY9" i="14"/>
  <c r="FY8" i="11"/>
  <c r="FY9" i="11"/>
  <c r="FY8" i="9"/>
  <c r="FY9" i="9"/>
  <c r="FY8" i="2"/>
  <c r="FY9" i="2"/>
  <c r="FY8" i="4"/>
  <c r="FY9" i="4"/>
  <c r="FP8" i="3"/>
  <c r="FP9" i="3"/>
  <c r="FY8" i="6"/>
  <c r="FY9" i="6"/>
  <c r="FY8" i="7"/>
  <c r="FY9" i="7"/>
  <c r="FY8" i="15"/>
  <c r="FY9" i="15"/>
  <c r="DS8" i="1"/>
  <c r="DS9" i="1"/>
  <c r="FY8" i="13"/>
  <c r="FY9" i="13"/>
  <c r="FB8" i="18"/>
  <c r="FB9" i="18"/>
  <c r="FY8" i="12"/>
  <c r="FY9" i="12"/>
  <c r="FY8" i="5"/>
  <c r="FY9" i="5"/>
  <c r="BO8" i="23"/>
  <c r="BO9" i="23"/>
  <c r="BO8" i="22"/>
  <c r="BO9" i="22"/>
  <c r="FK8" i="19"/>
  <c r="FK9" i="19"/>
  <c r="EO8" i="21"/>
  <c r="EO9" i="21"/>
  <c r="FE8" i="20"/>
  <c r="FE9" i="20"/>
  <c r="FX8" i="16"/>
  <c r="FX9" i="16"/>
  <c r="FX8" i="14"/>
  <c r="FX9" i="14"/>
  <c r="FX8" i="11"/>
  <c r="FX9" i="11"/>
  <c r="FX8" i="9"/>
  <c r="FX9" i="9"/>
  <c r="FX8" i="2"/>
  <c r="FX9" i="2"/>
  <c r="FX8" i="4"/>
  <c r="FX9" i="4"/>
  <c r="FO8" i="3"/>
  <c r="FO9" i="3"/>
  <c r="FX8" i="6"/>
  <c r="FX9" i="6"/>
  <c r="FX8" i="7"/>
  <c r="FX9" i="7"/>
  <c r="FX8" i="15"/>
  <c r="FX9" i="15"/>
  <c r="DR8" i="1"/>
  <c r="DR9" i="1"/>
  <c r="FX8" i="13"/>
  <c r="FX9" i="13"/>
  <c r="FA8" i="18"/>
  <c r="FA9" i="18"/>
  <c r="FX8" i="12"/>
  <c r="FX9" i="12"/>
  <c r="FX8" i="5"/>
  <c r="FX9" i="5"/>
  <c r="BN8" i="23"/>
  <c r="BN9" i="23"/>
  <c r="BN8" i="22"/>
  <c r="BN9" i="22"/>
  <c r="FJ8" i="19"/>
  <c r="FJ9" i="19"/>
  <c r="EN8" i="21"/>
  <c r="EN9" i="21"/>
  <c r="FD8" i="20"/>
  <c r="FD9" i="20"/>
  <c r="FW8" i="16"/>
  <c r="FW9" i="16"/>
  <c r="FW8" i="14"/>
  <c r="FW9" i="14"/>
  <c r="FW8" i="11"/>
  <c r="FW9" i="11"/>
  <c r="FW8" i="9"/>
  <c r="FW9" i="9"/>
  <c r="FW8" i="2"/>
  <c r="FW9" i="2"/>
  <c r="FW8" i="4"/>
  <c r="FW9" i="4"/>
  <c r="FN8" i="3"/>
  <c r="FN9" i="3"/>
  <c r="FW8" i="6"/>
  <c r="FW9" i="6"/>
  <c r="FW8" i="7"/>
  <c r="FW9" i="7"/>
  <c r="FW8" i="15"/>
  <c r="FW9" i="15"/>
  <c r="DQ8" i="1"/>
  <c r="DQ9" i="1"/>
  <c r="FW8" i="13"/>
  <c r="FW9" i="13"/>
  <c r="EZ8" i="18"/>
  <c r="EZ9" i="18"/>
  <c r="FW8" i="12"/>
  <c r="FW9" i="12"/>
  <c r="FW8" i="5"/>
  <c r="FW9" i="5"/>
  <c r="BM8" i="23"/>
  <c r="BM9" i="23"/>
  <c r="BM8" i="22"/>
  <c r="BM9" i="22"/>
  <c r="FI8" i="19"/>
  <c r="FI9" i="19"/>
  <c r="EM8" i="21"/>
  <c r="EM9" i="21"/>
  <c r="FC8" i="20"/>
  <c r="FC9" i="20"/>
  <c r="FV8" i="16"/>
  <c r="FV9" i="16"/>
  <c r="FV8" i="14"/>
  <c r="FV9" i="14"/>
  <c r="FV8" i="11"/>
  <c r="FV9" i="11"/>
  <c r="FV8" i="9"/>
  <c r="FV9" i="9"/>
  <c r="FV8" i="2"/>
  <c r="FV9" i="2"/>
  <c r="FV8" i="4"/>
  <c r="FV9" i="4"/>
  <c r="FM8" i="3"/>
  <c r="FM9" i="3"/>
  <c r="FV8" i="6"/>
  <c r="FV9" i="6"/>
  <c r="FV8" i="7"/>
  <c r="FV9" i="7"/>
  <c r="FV8" i="15"/>
  <c r="FV9" i="15"/>
  <c r="DP8" i="1"/>
  <c r="DP9" i="1"/>
  <c r="FV8" i="13"/>
  <c r="FV9" i="13"/>
  <c r="EY8" i="18"/>
  <c r="EY9" i="18"/>
  <c r="FV8" i="12"/>
  <c r="FV9" i="12"/>
  <c r="FV8" i="5"/>
  <c r="FV9" i="5"/>
  <c r="BL8" i="23"/>
  <c r="BL9" i="23"/>
  <c r="BL8" i="22"/>
  <c r="BL9" i="22"/>
  <c r="FH8" i="19"/>
  <c r="FH9" i="19"/>
  <c r="EL8" i="21"/>
  <c r="EL9" i="21"/>
  <c r="FB8" i="20"/>
  <c r="FB9" i="20"/>
  <c r="FU8" i="16"/>
  <c r="FU9" i="16"/>
  <c r="FU8" i="14"/>
  <c r="FU9" i="14"/>
  <c r="FU8" i="11"/>
  <c r="FU9" i="11"/>
  <c r="FU8" i="9"/>
  <c r="FU9" i="9"/>
  <c r="FU8" i="2"/>
  <c r="FU9" i="2"/>
  <c r="FU8" i="4"/>
  <c r="FU9" i="4"/>
  <c r="FL8" i="3"/>
  <c r="FL9" i="3"/>
  <c r="FU8" i="6"/>
  <c r="FU9" i="6"/>
  <c r="FU8" i="7"/>
  <c r="FU9" i="7"/>
  <c r="FU8" i="15"/>
  <c r="FU9" i="15"/>
  <c r="DO8" i="1"/>
  <c r="DO9" i="1"/>
  <c r="FU8" i="13"/>
  <c r="FU9" i="13"/>
  <c r="EX8" i="18"/>
  <c r="EX9" i="18"/>
  <c r="FU8" i="12"/>
  <c r="FU9" i="12"/>
  <c r="FU8" i="5"/>
  <c r="FU9" i="5"/>
  <c r="BK8" i="23"/>
  <c r="BK9" i="23"/>
  <c r="BK8" i="22"/>
  <c r="BK9" i="22"/>
  <c r="FG8" i="19"/>
  <c r="FG9" i="19"/>
  <c r="EK8" i="21"/>
  <c r="EK9" i="21"/>
  <c r="FA8" i="20"/>
  <c r="FA9" i="20"/>
  <c r="FT8" i="16"/>
  <c r="FT9" i="16"/>
  <c r="FT8" i="14"/>
  <c r="FT9" i="14"/>
  <c r="FT8" i="11"/>
  <c r="FT9" i="11"/>
  <c r="FT8" i="9"/>
  <c r="FT9" i="9"/>
  <c r="FT8" i="2"/>
  <c r="FT9" i="2"/>
  <c r="FT8" i="4"/>
  <c r="FT9" i="4"/>
  <c r="FK8" i="3"/>
  <c r="FK9" i="3"/>
  <c r="FT8" i="6"/>
  <c r="FT9" i="6"/>
  <c r="FT8" i="7"/>
  <c r="FT9" i="7"/>
  <c r="FT8" i="15"/>
  <c r="FT9" i="15"/>
  <c r="DN8" i="1"/>
  <c r="DN9" i="1"/>
  <c r="FT8" i="13"/>
  <c r="FT9" i="13"/>
  <c r="EW8" i="18"/>
  <c r="EW9" i="18"/>
  <c r="FT8" i="12"/>
  <c r="FT9" i="12"/>
  <c r="FT8" i="5"/>
  <c r="FT9" i="5"/>
  <c r="BJ8" i="23"/>
  <c r="BJ9" i="23"/>
  <c r="BJ8" i="22"/>
  <c r="BJ9" i="22"/>
  <c r="FF8" i="19"/>
  <c r="FF9" i="19"/>
  <c r="EJ8" i="21"/>
  <c r="EJ9" i="21"/>
  <c r="EZ8" i="20"/>
  <c r="EZ9" i="20"/>
  <c r="FS8" i="16"/>
  <c r="FS9" i="16"/>
  <c r="FS8" i="14"/>
  <c r="FS9" i="14"/>
  <c r="FS8" i="11"/>
  <c r="FS9" i="11"/>
  <c r="FS8" i="9"/>
  <c r="FS9" i="9"/>
  <c r="FS8" i="2"/>
  <c r="FS9" i="2"/>
  <c r="FS8" i="4"/>
  <c r="FS9" i="4"/>
  <c r="FJ8" i="3"/>
  <c r="FJ9" i="3"/>
  <c r="FS8" i="6"/>
  <c r="FS9" i="6"/>
  <c r="FS8" i="7"/>
  <c r="FS9" i="7"/>
  <c r="FS8" i="15"/>
  <c r="FS9" i="15"/>
  <c r="DM8" i="1"/>
  <c r="DM9" i="1"/>
  <c r="FS8" i="13"/>
  <c r="FS9" i="13"/>
  <c r="EV8" i="18"/>
  <c r="EV9" i="18"/>
  <c r="FS8" i="12"/>
  <c r="FS9" i="12"/>
  <c r="FS8" i="5"/>
  <c r="FS9" i="5"/>
  <c r="BI8" i="23"/>
  <c r="BI9" i="23"/>
  <c r="BI8" i="22"/>
  <c r="BI9" i="22"/>
  <c r="FE8" i="19"/>
  <c r="FE9" i="19"/>
  <c r="EI8" i="21"/>
  <c r="EI9" i="21"/>
  <c r="EY8" i="20"/>
  <c r="EY9" i="20"/>
  <c r="FR8" i="16"/>
  <c r="FR9" i="16"/>
  <c r="FR8" i="14"/>
  <c r="FR9" i="14"/>
  <c r="FR8" i="11"/>
  <c r="FR9" i="11"/>
  <c r="FR8" i="9"/>
  <c r="FR9" i="9"/>
  <c r="FR8" i="2"/>
  <c r="FR9" i="2"/>
  <c r="FR8" i="4"/>
  <c r="FR9" i="4"/>
  <c r="FI8" i="3"/>
  <c r="FI9" i="3"/>
  <c r="FR8" i="6"/>
  <c r="FR9" i="6"/>
  <c r="FR8" i="7"/>
  <c r="FR9" i="7"/>
  <c r="FR8" i="15"/>
  <c r="FR9" i="15"/>
  <c r="DL8" i="1"/>
  <c r="DL9" i="1"/>
  <c r="FR8" i="13"/>
  <c r="FR9" i="13"/>
  <c r="EU8" i="18"/>
  <c r="EU9" i="18"/>
  <c r="FR8" i="12"/>
  <c r="FR9" i="12"/>
  <c r="FR8" i="5"/>
  <c r="FR9" i="5"/>
  <c r="BH8" i="23"/>
  <c r="BH9" i="23"/>
  <c r="BH8" i="22"/>
  <c r="BH9" i="22"/>
  <c r="FD8" i="19"/>
  <c r="FD9" i="19"/>
  <c r="EH8" i="21"/>
  <c r="EH9" i="21"/>
  <c r="EX8" i="20"/>
  <c r="EX9" i="20"/>
  <c r="FQ8" i="16"/>
  <c r="FQ9" i="16"/>
  <c r="FQ8" i="14"/>
  <c r="FQ9" i="14"/>
  <c r="FQ8" i="11"/>
  <c r="FQ9" i="11"/>
  <c r="FQ8" i="9"/>
  <c r="FQ9" i="9"/>
  <c r="FQ8" i="2"/>
  <c r="FQ9" i="2"/>
  <c r="FQ8" i="4"/>
  <c r="FQ9" i="4"/>
  <c r="FH8" i="3"/>
  <c r="FH9" i="3"/>
  <c r="FQ8" i="6"/>
  <c r="FQ9" i="6"/>
  <c r="FQ8" i="7"/>
  <c r="FQ9" i="7"/>
  <c r="FQ8" i="15"/>
  <c r="FQ9" i="15"/>
  <c r="DK8" i="1"/>
  <c r="DK9" i="1"/>
  <c r="FQ8" i="13"/>
  <c r="FQ9" i="13"/>
  <c r="ET8" i="18"/>
  <c r="ET9" i="18"/>
  <c r="FQ8" i="12"/>
  <c r="FQ9" i="12"/>
  <c r="FQ8" i="5"/>
  <c r="FQ9" i="5"/>
  <c r="BG8" i="23"/>
  <c r="BG9" i="23"/>
  <c r="BG8" i="22"/>
  <c r="BG9" i="22"/>
  <c r="FC8" i="19"/>
  <c r="FC9" i="19"/>
  <c r="EG8" i="21"/>
  <c r="EG9" i="21"/>
  <c r="EW8" i="20"/>
  <c r="EW9" i="20"/>
  <c r="FP8" i="16"/>
  <c r="FP9" i="16"/>
  <c r="FP8" i="14"/>
  <c r="FP9" i="14"/>
  <c r="FP8" i="11"/>
  <c r="FP9" i="11"/>
  <c r="FP8" i="9"/>
  <c r="FP9" i="9"/>
  <c r="FP8" i="2"/>
  <c r="FP9" i="2"/>
  <c r="FB8" i="10"/>
  <c r="FB9" i="10"/>
  <c r="FP8" i="4"/>
  <c r="FP9" i="4"/>
  <c r="FG8" i="3"/>
  <c r="FG9" i="3"/>
  <c r="FP8" i="6"/>
  <c r="FP9" i="6"/>
  <c r="FP8" i="7"/>
  <c r="FP9" i="7"/>
  <c r="FP8" i="15"/>
  <c r="FP9" i="15"/>
  <c r="DJ8" i="1"/>
  <c r="DJ9" i="1"/>
  <c r="FP8" i="13"/>
  <c r="FP9" i="13"/>
  <c r="ES8" i="18"/>
  <c r="ES9" i="18"/>
  <c r="FP8" i="12"/>
  <c r="FP9" i="12"/>
  <c r="FP8" i="5"/>
  <c r="FP9" i="5"/>
  <c r="BF8" i="23"/>
  <c r="BF9" i="23"/>
  <c r="BF8" i="22"/>
  <c r="BF9" i="22"/>
  <c r="FB8" i="19"/>
  <c r="FB9" i="19"/>
  <c r="EF8" i="21"/>
  <c r="EF9" i="21"/>
  <c r="EV8" i="20"/>
  <c r="EV9" i="20"/>
  <c r="FO8" i="16"/>
  <c r="FO9" i="16"/>
  <c r="FO8" i="14"/>
  <c r="FO9" i="14"/>
  <c r="FO8" i="11"/>
  <c r="FO9" i="11"/>
  <c r="FO8" i="9"/>
  <c r="FO9" i="9"/>
  <c r="FO8" i="2"/>
  <c r="FO9" i="2"/>
  <c r="FA8" i="10"/>
  <c r="FA9" i="10"/>
  <c r="FO8" i="4"/>
  <c r="FO9" i="4"/>
  <c r="FF8" i="3"/>
  <c r="FF9" i="3"/>
  <c r="FO8" i="6"/>
  <c r="FO9" i="6"/>
  <c r="FO8" i="7"/>
  <c r="FO9" i="7"/>
  <c r="FO8" i="15"/>
  <c r="FO9" i="15"/>
  <c r="DI8" i="1"/>
  <c r="DI9" i="1"/>
  <c r="FO8" i="13"/>
  <c r="FO9" i="13"/>
  <c r="ER8" i="18"/>
  <c r="ER9" i="18"/>
  <c r="FO8" i="12"/>
  <c r="FO9" i="12"/>
  <c r="FO8" i="5"/>
  <c r="FO9" i="5"/>
  <c r="BE8" i="23"/>
  <c r="BE9" i="23"/>
  <c r="BE8" i="22"/>
  <c r="BE9" i="22"/>
  <c r="FA8" i="19"/>
  <c r="FA9" i="19"/>
  <c r="EE8" i="21"/>
  <c r="EE9" i="21"/>
  <c r="EU8" i="20"/>
  <c r="EU9" i="20"/>
  <c r="FN8" i="16"/>
  <c r="FN9" i="16"/>
  <c r="FN8" i="14"/>
  <c r="FN9" i="14"/>
  <c r="FN8" i="11"/>
  <c r="FN9" i="11"/>
  <c r="FN8" i="9"/>
  <c r="FN9" i="9"/>
  <c r="FN8" i="2"/>
  <c r="FN9" i="2"/>
  <c r="EZ8" i="10"/>
  <c r="EZ9" i="10"/>
  <c r="FN8" i="4"/>
  <c r="FN9" i="4"/>
  <c r="FN8" i="6"/>
  <c r="FN9" i="6"/>
  <c r="FN8" i="7"/>
  <c r="FN9" i="7"/>
  <c r="FN8" i="15"/>
  <c r="FN9" i="15"/>
  <c r="DH8" i="1"/>
  <c r="DH9" i="1"/>
  <c r="FN8" i="13"/>
  <c r="FN9" i="13"/>
  <c r="EQ8" i="18"/>
  <c r="EQ9" i="18"/>
  <c r="FN8" i="12"/>
  <c r="FN9" i="12"/>
  <c r="FN8" i="5"/>
  <c r="FN9" i="5"/>
  <c r="BD8" i="23"/>
  <c r="BD9" i="23"/>
  <c r="BD8" i="22"/>
  <c r="BD9" i="22"/>
  <c r="EZ8" i="19"/>
  <c r="EZ9" i="19"/>
  <c r="ED8" i="21"/>
  <c r="ED9" i="21"/>
  <c r="ET8" i="20"/>
  <c r="ET9" i="20"/>
  <c r="FM8" i="16"/>
  <c r="FM9" i="16"/>
  <c r="FM8" i="14"/>
  <c r="FM9" i="14"/>
  <c r="FM8" i="11"/>
  <c r="FM9" i="11"/>
  <c r="FM8" i="9"/>
  <c r="FM9" i="9"/>
  <c r="FM8" i="2"/>
  <c r="FM9" i="2"/>
  <c r="EY8" i="10"/>
  <c r="EY9" i="10"/>
  <c r="FM8" i="4"/>
  <c r="FM9" i="4"/>
  <c r="FM8" i="6"/>
  <c r="FM9" i="6"/>
  <c r="FM8" i="7"/>
  <c r="FM9" i="7"/>
  <c r="FM8" i="15"/>
  <c r="FM9" i="15"/>
  <c r="DG8" i="1"/>
  <c r="DG9" i="1"/>
  <c r="FM8" i="13"/>
  <c r="FM9" i="13"/>
  <c r="EP8" i="18"/>
  <c r="EP9" i="18"/>
  <c r="FM8" i="12"/>
  <c r="FM9" i="12"/>
  <c r="FM8" i="5"/>
  <c r="FM9" i="5"/>
  <c r="BC8" i="23"/>
  <c r="BC9" i="23"/>
  <c r="BC8" i="22"/>
  <c r="BC9" i="22"/>
  <c r="EY8" i="19"/>
  <c r="EY9" i="19"/>
  <c r="EC8" i="21"/>
  <c r="EC9" i="21"/>
  <c r="ES8" i="20"/>
  <c r="ES9" i="20"/>
  <c r="FL8" i="16"/>
  <c r="FL9" i="16"/>
  <c r="FL8" i="14"/>
  <c r="FL9" i="14"/>
  <c r="FL8" i="11"/>
  <c r="FL9" i="11"/>
  <c r="FL8" i="9"/>
  <c r="FL9" i="9"/>
  <c r="FL8" i="2"/>
  <c r="FL9" i="2"/>
  <c r="EX8" i="10"/>
  <c r="EX9" i="10"/>
  <c r="FL8" i="4"/>
  <c r="FL9" i="4"/>
  <c r="FL8" i="6"/>
  <c r="FL9" i="6"/>
  <c r="FL8" i="7"/>
  <c r="FL9" i="7"/>
  <c r="FL8" i="15"/>
  <c r="FL9" i="15"/>
  <c r="DF8" i="1"/>
  <c r="DF9" i="1"/>
  <c r="FL8" i="13"/>
  <c r="FL9" i="13"/>
  <c r="EO8" i="18"/>
  <c r="EO9" i="18"/>
  <c r="FL8" i="12"/>
  <c r="FL9" i="12"/>
  <c r="FL8" i="5"/>
  <c r="FL9" i="5"/>
  <c r="BB8" i="23"/>
  <c r="BB9" i="23"/>
  <c r="BB8" i="22"/>
  <c r="BB9" i="22"/>
  <c r="EX8" i="19"/>
  <c r="EX9" i="19"/>
  <c r="EB8" i="21"/>
  <c r="EB9" i="21"/>
  <c r="ER8" i="20"/>
  <c r="ER9" i="20"/>
  <c r="FK8" i="16"/>
  <c r="FK9" i="16"/>
  <c r="FK8" i="14"/>
  <c r="FK9" i="14"/>
  <c r="FK8" i="11"/>
  <c r="FK9" i="11"/>
  <c r="FK8" i="9"/>
  <c r="FK9" i="9"/>
  <c r="FK8" i="2"/>
  <c r="FK9" i="2"/>
  <c r="EW8" i="10"/>
  <c r="EW9" i="10"/>
  <c r="FK8" i="4"/>
  <c r="FK9" i="4"/>
  <c r="FK8" i="6"/>
  <c r="FK9" i="6"/>
  <c r="FK8" i="7"/>
  <c r="FK9" i="7"/>
  <c r="FK8" i="15"/>
  <c r="FK9" i="15"/>
  <c r="DE8" i="1"/>
  <c r="DE9" i="1"/>
  <c r="FK8" i="13"/>
  <c r="FK9" i="13"/>
  <c r="EN8" i="18"/>
  <c r="EN9" i="18"/>
  <c r="FK8" i="12"/>
  <c r="FK9" i="12"/>
  <c r="FK8" i="5"/>
  <c r="FK9" i="5"/>
  <c r="BA8" i="23"/>
  <c r="BA9" i="23"/>
  <c r="BA8" i="22"/>
  <c r="BA9" i="22"/>
  <c r="EW8" i="19"/>
  <c r="EW9" i="19"/>
  <c r="EA8" i="21"/>
  <c r="EA9" i="21"/>
  <c r="EQ8" i="20"/>
  <c r="EQ9" i="20"/>
  <c r="FJ8" i="16"/>
  <c r="FJ9" i="16"/>
  <c r="FJ8" i="14"/>
  <c r="FJ9" i="14"/>
  <c r="FJ8" i="11"/>
  <c r="FJ9" i="11"/>
  <c r="FJ8" i="9"/>
  <c r="FJ9" i="9"/>
  <c r="FJ8" i="2"/>
  <c r="FJ9" i="2"/>
  <c r="EV8" i="10"/>
  <c r="EV9" i="10"/>
  <c r="FJ8" i="4"/>
  <c r="FJ9" i="4"/>
  <c r="FJ8" i="6"/>
  <c r="FJ9" i="6"/>
  <c r="FJ8" i="7"/>
  <c r="FJ9" i="7"/>
  <c r="FJ8" i="15"/>
  <c r="FJ9" i="15"/>
  <c r="DD8" i="1"/>
  <c r="DD9" i="1"/>
  <c r="FJ8" i="13"/>
  <c r="FJ9" i="13"/>
  <c r="EM8" i="18"/>
  <c r="EM9" i="18"/>
  <c r="FJ8" i="12"/>
  <c r="FJ9" i="12"/>
  <c r="FJ8" i="5"/>
  <c r="FJ9" i="5"/>
  <c r="AZ8" i="23"/>
  <c r="AZ9" i="23"/>
  <c r="AZ8" i="22"/>
  <c r="AZ9" i="22"/>
  <c r="EV8" i="19"/>
  <c r="EV9" i="19"/>
  <c r="DZ8" i="21"/>
  <c r="DZ9" i="21"/>
  <c r="EP8" i="20"/>
  <c r="EP9" i="20"/>
  <c r="FI8" i="16"/>
  <c r="FI9" i="16"/>
  <c r="FI8" i="14"/>
  <c r="FI9" i="14"/>
  <c r="FI8" i="11"/>
  <c r="FI9" i="11"/>
  <c r="FI8" i="9"/>
  <c r="FI9" i="9"/>
  <c r="FI8" i="2"/>
  <c r="FI9" i="2"/>
  <c r="EU8" i="10"/>
  <c r="EU9" i="10"/>
  <c r="FI8" i="4"/>
  <c r="FI9" i="4"/>
  <c r="FI8" i="6"/>
  <c r="FI9" i="6"/>
  <c r="FI8" i="7"/>
  <c r="FI9" i="7"/>
  <c r="FI8" i="15"/>
  <c r="FI9" i="15"/>
  <c r="DC8" i="1"/>
  <c r="DC9" i="1"/>
  <c r="FI8" i="13"/>
  <c r="FI9" i="13"/>
  <c r="EL8" i="18"/>
  <c r="EL9" i="18"/>
  <c r="FI8" i="12"/>
  <c r="FI9" i="12"/>
  <c r="FI8" i="5"/>
  <c r="FI9" i="5"/>
  <c r="AY8" i="23"/>
  <c r="AY9" i="23"/>
  <c r="AY8" i="22"/>
  <c r="AY9" i="22"/>
  <c r="EU8" i="19"/>
  <c r="EU9" i="19"/>
  <c r="DY8" i="21"/>
  <c r="DY9" i="21"/>
  <c r="EO8" i="20"/>
  <c r="EO9" i="20"/>
  <c r="FH8" i="16"/>
  <c r="FH9" i="16"/>
  <c r="FH8" i="14"/>
  <c r="FH9" i="14"/>
  <c r="FH8" i="11"/>
  <c r="FH9" i="11"/>
  <c r="FH8" i="9"/>
  <c r="FH9" i="9"/>
  <c r="FH8" i="2"/>
  <c r="FH9" i="2"/>
  <c r="ET8" i="10"/>
  <c r="ET9" i="10"/>
  <c r="FH8" i="4"/>
  <c r="FH9" i="4"/>
  <c r="FH8" i="6"/>
  <c r="FH9" i="6"/>
  <c r="FH8" i="7"/>
  <c r="FH9" i="7"/>
  <c r="FH8" i="15"/>
  <c r="FH9" i="15"/>
  <c r="DB8" i="1"/>
  <c r="DB9" i="1"/>
  <c r="FH8" i="13"/>
  <c r="FH9" i="13"/>
  <c r="EK8" i="18"/>
  <c r="EK9" i="18"/>
  <c r="FH8" i="12"/>
  <c r="FH9" i="12"/>
  <c r="FH8" i="5"/>
  <c r="FH9" i="5"/>
  <c r="AX8" i="23"/>
  <c r="AX9" i="23"/>
  <c r="AX8" i="22"/>
  <c r="AX9" i="22"/>
  <c r="ET8" i="19"/>
  <c r="ET9" i="19"/>
  <c r="DX8" i="21"/>
  <c r="DX9" i="21"/>
  <c r="EN8" i="20"/>
  <c r="EN9" i="20"/>
  <c r="FG8" i="16"/>
  <c r="FG9" i="16"/>
  <c r="FG8" i="14"/>
  <c r="FG9" i="14"/>
  <c r="FG8" i="11"/>
  <c r="FG9" i="11"/>
  <c r="FG8" i="9"/>
  <c r="FG9" i="9"/>
  <c r="FG8" i="2"/>
  <c r="FG9" i="2"/>
  <c r="ES8" i="10"/>
  <c r="ES9" i="10"/>
  <c r="FG8" i="4"/>
  <c r="FG9" i="4"/>
  <c r="FG8" i="6"/>
  <c r="FG9" i="6"/>
  <c r="FG8" i="7"/>
  <c r="FG9" i="7"/>
  <c r="FG8" i="15"/>
  <c r="FG9" i="15"/>
  <c r="DA8" i="1"/>
  <c r="DA9" i="1"/>
  <c r="FG8" i="13"/>
  <c r="FG9" i="13"/>
  <c r="EJ8" i="18"/>
  <c r="EJ9" i="18"/>
  <c r="FG8" i="12"/>
  <c r="FG9" i="12"/>
  <c r="FG8" i="5"/>
  <c r="FG9" i="5"/>
  <c r="AW8" i="23"/>
  <c r="AW9" i="23"/>
  <c r="AW8" i="22"/>
  <c r="AW9" i="22"/>
  <c r="ES8" i="19"/>
  <c r="ES9" i="19"/>
  <c r="DW8" i="21"/>
  <c r="DW9" i="21"/>
  <c r="EM8" i="20"/>
  <c r="EM9" i="20"/>
  <c r="FF8" i="16"/>
  <c r="FF9" i="16"/>
  <c r="FF8" i="14"/>
  <c r="FF9" i="14"/>
  <c r="FF8" i="11"/>
  <c r="FF9" i="11"/>
  <c r="FF8" i="9"/>
  <c r="FF9" i="9"/>
  <c r="FF8" i="2"/>
  <c r="FF9" i="2"/>
  <c r="ER8" i="10"/>
  <c r="ER9" i="10"/>
  <c r="FF8" i="4"/>
  <c r="FF9" i="4"/>
  <c r="FF8" i="6"/>
  <c r="FF9" i="6"/>
  <c r="FF8" i="7"/>
  <c r="FF9" i="7"/>
  <c r="FF8" i="15"/>
  <c r="FF9" i="15"/>
  <c r="CZ8" i="1"/>
  <c r="CZ9" i="1"/>
  <c r="FF8" i="13"/>
  <c r="FF9" i="13"/>
  <c r="EI8" i="18"/>
  <c r="EI9" i="18"/>
  <c r="FF8" i="12"/>
  <c r="FF9" i="12"/>
  <c r="FF8" i="5"/>
  <c r="FF9" i="5"/>
  <c r="AV8" i="23"/>
  <c r="AV9" i="23"/>
  <c r="AV8" i="22"/>
  <c r="AV9" i="22"/>
  <c r="ER8" i="19"/>
  <c r="ER9" i="19"/>
  <c r="DV8" i="21"/>
  <c r="DV9" i="21"/>
  <c r="EL8" i="20"/>
  <c r="EL9" i="20"/>
  <c r="FE8" i="16"/>
  <c r="FE9" i="16"/>
  <c r="FE8" i="14"/>
  <c r="FE9" i="14"/>
  <c r="FE8" i="11"/>
  <c r="FE9" i="11"/>
  <c r="FE8" i="9"/>
  <c r="FE9" i="9"/>
  <c r="FE8" i="2"/>
  <c r="FE9" i="2"/>
  <c r="EQ8" i="10"/>
  <c r="EQ9" i="10"/>
  <c r="FE8" i="4"/>
  <c r="FE9" i="4"/>
  <c r="FE8" i="3"/>
  <c r="FE9" i="3"/>
  <c r="FE8" i="6"/>
  <c r="FE9" i="6"/>
  <c r="FE8" i="7"/>
  <c r="FE9" i="7"/>
  <c r="FE8" i="15"/>
  <c r="FE9" i="15"/>
  <c r="CY8" i="1"/>
  <c r="CY9" i="1"/>
  <c r="FE8" i="13"/>
  <c r="FE9" i="13"/>
  <c r="EH8" i="18"/>
  <c r="EH9" i="18"/>
  <c r="FE8" i="12"/>
  <c r="FE9" i="12"/>
  <c r="FE8" i="5"/>
  <c r="FE9" i="5"/>
  <c r="AU8" i="23"/>
  <c r="AU9" i="23"/>
  <c r="AU8" i="22"/>
  <c r="AU9" i="22"/>
  <c r="EQ8" i="19"/>
  <c r="EQ9" i="19"/>
  <c r="DU8" i="21"/>
  <c r="DU9" i="21"/>
  <c r="EK8" i="20"/>
  <c r="EK9" i="20"/>
  <c r="FD8" i="16"/>
  <c r="FD9" i="16"/>
  <c r="FD8" i="14"/>
  <c r="FD9" i="14"/>
  <c r="FD8" i="11"/>
  <c r="FD9" i="11"/>
  <c r="FD8" i="9"/>
  <c r="FD9" i="9"/>
  <c r="FD8" i="2"/>
  <c r="FD9" i="2"/>
  <c r="EP8" i="10"/>
  <c r="EP9" i="10"/>
  <c r="FD8" i="4"/>
  <c r="FD9" i="4"/>
  <c r="FD8" i="3"/>
  <c r="FD9" i="3"/>
  <c r="FD8" i="6"/>
  <c r="FD9" i="6"/>
  <c r="FD8" i="7"/>
  <c r="FD9" i="7"/>
  <c r="FD8" i="15"/>
  <c r="FD9" i="15"/>
  <c r="CX8" i="1"/>
  <c r="CX9" i="1"/>
  <c r="FD8" i="13"/>
  <c r="FD9" i="13"/>
  <c r="EG8" i="18"/>
  <c r="EG9" i="18"/>
  <c r="FD8" i="12"/>
  <c r="FD9" i="12"/>
  <c r="FD8" i="5"/>
  <c r="FD9" i="5"/>
  <c r="AT8" i="23"/>
  <c r="AT9" i="23"/>
  <c r="AT8" i="22"/>
  <c r="AT9" i="22"/>
  <c r="EP8" i="19"/>
  <c r="EP9" i="19"/>
  <c r="DT8" i="21"/>
  <c r="DT9" i="21"/>
  <c r="EJ8" i="20"/>
  <c r="EJ9" i="20"/>
  <c r="FC8" i="16"/>
  <c r="FC9" i="16"/>
  <c r="FC8" i="14"/>
  <c r="FC9" i="14"/>
  <c r="FC8" i="11"/>
  <c r="FC9" i="11"/>
  <c r="FC8" i="9"/>
  <c r="FC9" i="9"/>
  <c r="FC8" i="2"/>
  <c r="FC9" i="2"/>
  <c r="EO8" i="10"/>
  <c r="EO9" i="10"/>
  <c r="FC8" i="4"/>
  <c r="FC9" i="4"/>
  <c r="FC8" i="3"/>
  <c r="FC9" i="3"/>
  <c r="FC8" i="6"/>
  <c r="FC9" i="6"/>
  <c r="FC8" i="7"/>
  <c r="FC9" i="7"/>
  <c r="FC8" i="15"/>
  <c r="FC9" i="15"/>
  <c r="CW8" i="1"/>
  <c r="CW9" i="1"/>
  <c r="FC8" i="13"/>
  <c r="FC9" i="13"/>
  <c r="EF8" i="18"/>
  <c r="EF9" i="18"/>
  <c r="FC8" i="12"/>
  <c r="FC9" i="12"/>
  <c r="FC8" i="5"/>
  <c r="FC9" i="5"/>
  <c r="AS8" i="23"/>
  <c r="AS9" i="23"/>
  <c r="AS8" i="22"/>
  <c r="AS9" i="22"/>
  <c r="EO8" i="19"/>
  <c r="EO9" i="19"/>
  <c r="DS8" i="21"/>
  <c r="DS9" i="21"/>
  <c r="EI8" i="20"/>
  <c r="EI9" i="20"/>
  <c r="FB8" i="16"/>
  <c r="FB9" i="16"/>
  <c r="FB8" i="14"/>
  <c r="FB9" i="14"/>
  <c r="FB8" i="11"/>
  <c r="FB9" i="11"/>
  <c r="FB8" i="9"/>
  <c r="FB9" i="9"/>
  <c r="FB8" i="2"/>
  <c r="FB9" i="2"/>
  <c r="EN8" i="10"/>
  <c r="EN9" i="10"/>
  <c r="FB8" i="4"/>
  <c r="FB9" i="4"/>
  <c r="FB8" i="3"/>
  <c r="FB9" i="3"/>
  <c r="FB8" i="6"/>
  <c r="FB9" i="6"/>
  <c r="FB8" i="7"/>
  <c r="FB9" i="7"/>
  <c r="FB8" i="15"/>
  <c r="FB9" i="15"/>
  <c r="CV8" i="1"/>
  <c r="CV9" i="1"/>
  <c r="FB8" i="13"/>
  <c r="FB9" i="13"/>
  <c r="EE8" i="18"/>
  <c r="EE9" i="18"/>
  <c r="FB8" i="12"/>
  <c r="FB9" i="12"/>
  <c r="FB8" i="5"/>
  <c r="FB9" i="5"/>
  <c r="AR8" i="23"/>
  <c r="AR9" i="23"/>
  <c r="AR8" i="22"/>
  <c r="AR9" i="22"/>
  <c r="EN8" i="19"/>
  <c r="EN9" i="19"/>
  <c r="DR8" i="21"/>
  <c r="DR9" i="21"/>
  <c r="EH8" i="20"/>
  <c r="EH9" i="20"/>
  <c r="FA8" i="16"/>
  <c r="FA9" i="16"/>
  <c r="FA8" i="14"/>
  <c r="FA9" i="14"/>
  <c r="FA8" i="11"/>
  <c r="FA9" i="11"/>
  <c r="FA8" i="9"/>
  <c r="FA9" i="9"/>
  <c r="FA8" i="2"/>
  <c r="FA9" i="2"/>
  <c r="EM8" i="10"/>
  <c r="EM9" i="10"/>
  <c r="FA8" i="4"/>
  <c r="FA9" i="4"/>
  <c r="FA8" i="3"/>
  <c r="FA9" i="3"/>
  <c r="FA8" i="6"/>
  <c r="FA9" i="6"/>
  <c r="FA8" i="7"/>
  <c r="FA9" i="7"/>
  <c r="FA8" i="15"/>
  <c r="FA9" i="15"/>
  <c r="CU8" i="1"/>
  <c r="CU9" i="1"/>
  <c r="FA8" i="13"/>
  <c r="FA9" i="13"/>
  <c r="ED8" i="18"/>
  <c r="ED9" i="18"/>
  <c r="FA8" i="12"/>
  <c r="FA9" i="12"/>
  <c r="FA8" i="5"/>
  <c r="FA9" i="5"/>
  <c r="AQ8" i="23"/>
  <c r="AQ9" i="23"/>
  <c r="AQ8" i="22"/>
  <c r="AQ9" i="22"/>
  <c r="EM8" i="19"/>
  <c r="EM9" i="19"/>
  <c r="DQ8" i="21"/>
  <c r="DQ9" i="21"/>
  <c r="EG8" i="20"/>
  <c r="EG9" i="20"/>
  <c r="EZ8" i="16"/>
  <c r="EZ9" i="16"/>
  <c r="EZ8" i="14"/>
  <c r="EZ9" i="14"/>
  <c r="EZ8" i="11"/>
  <c r="EZ9" i="11"/>
  <c r="EZ8" i="9"/>
  <c r="EZ9" i="9"/>
  <c r="EZ8" i="2"/>
  <c r="EZ9" i="2"/>
  <c r="EL8" i="10"/>
  <c r="EL9" i="10"/>
  <c r="EZ8" i="4"/>
  <c r="EZ9" i="4"/>
  <c r="EZ8" i="3"/>
  <c r="EZ9" i="3"/>
  <c r="EZ8" i="6"/>
  <c r="EZ9" i="6"/>
  <c r="EZ8" i="7"/>
  <c r="EZ9" i="7"/>
  <c r="EZ8" i="15"/>
  <c r="EZ9" i="15"/>
  <c r="CT8" i="1"/>
  <c r="CT9" i="1"/>
  <c r="EZ8" i="13"/>
  <c r="EZ9" i="13"/>
  <c r="EC8" i="18"/>
  <c r="EC9" i="18"/>
  <c r="EZ8" i="12"/>
  <c r="EZ9" i="12"/>
  <c r="EZ8" i="5"/>
  <c r="EZ9" i="5"/>
  <c r="AP8" i="23"/>
  <c r="AP9" i="23"/>
  <c r="AP8" i="22"/>
  <c r="AP9" i="22"/>
  <c r="EL8" i="19"/>
  <c r="EL9" i="19"/>
  <c r="DP8" i="21"/>
  <c r="DP9" i="21"/>
  <c r="EF8" i="20"/>
  <c r="EF9" i="20"/>
  <c r="EY8" i="16"/>
  <c r="EY9" i="16"/>
  <c r="EY8" i="14"/>
  <c r="EY9" i="14"/>
  <c r="EY8" i="11"/>
  <c r="EY9" i="11"/>
  <c r="EY8" i="9"/>
  <c r="EY9" i="9"/>
  <c r="EY8" i="2"/>
  <c r="EY9" i="2"/>
  <c r="EK8" i="10"/>
  <c r="EK9" i="10"/>
  <c r="EY8" i="4"/>
  <c r="EY9" i="4"/>
  <c r="EY8" i="3"/>
  <c r="EY9" i="3"/>
  <c r="EY8" i="6"/>
  <c r="EY9" i="6"/>
  <c r="EY8" i="7"/>
  <c r="EY9" i="7"/>
  <c r="EY8" i="15"/>
  <c r="EY9" i="15"/>
  <c r="CS8" i="1"/>
  <c r="CS9" i="1"/>
  <c r="EY8" i="13"/>
  <c r="EY9" i="13"/>
  <c r="EB8" i="18"/>
  <c r="EB9" i="18"/>
  <c r="EY8" i="12"/>
  <c r="EY9" i="12"/>
  <c r="EY8" i="5"/>
  <c r="EY9" i="5"/>
  <c r="AO8" i="23"/>
  <c r="AO9" i="23"/>
  <c r="AO8" i="22"/>
  <c r="AO9" i="22"/>
  <c r="EK8" i="19"/>
  <c r="EK9" i="19"/>
  <c r="DO8" i="21"/>
  <c r="DO9" i="21"/>
  <c r="EE8" i="20"/>
  <c r="EE9" i="20"/>
  <c r="EX8" i="16"/>
  <c r="EX9" i="16"/>
  <c r="EX8" i="14"/>
  <c r="EX9" i="14"/>
  <c r="EX8" i="11"/>
  <c r="EX9" i="11"/>
  <c r="EX8" i="9"/>
  <c r="EX9" i="9"/>
  <c r="EX8" i="2"/>
  <c r="EX9" i="2"/>
  <c r="EJ8" i="10"/>
  <c r="EJ9" i="10"/>
  <c r="EX8" i="4"/>
  <c r="EX9" i="4"/>
  <c r="EX8" i="3"/>
  <c r="EX9" i="3"/>
  <c r="EX8" i="6"/>
  <c r="EX9" i="6"/>
  <c r="EX8" i="7"/>
  <c r="EX9" i="7"/>
  <c r="EX8" i="15"/>
  <c r="EX9" i="15"/>
  <c r="CR8" i="1"/>
  <c r="CR9" i="1"/>
  <c r="EX8" i="13"/>
  <c r="EX9" i="13"/>
  <c r="EA8" i="18"/>
  <c r="EA9" i="18"/>
  <c r="EX8" i="12"/>
  <c r="EX9" i="12"/>
  <c r="EX8" i="5"/>
  <c r="EX9" i="5"/>
  <c r="AN8" i="23"/>
  <c r="AN9" i="23"/>
  <c r="AN8" i="22"/>
  <c r="AN9" i="22"/>
  <c r="EJ8" i="19"/>
  <c r="EJ9" i="19"/>
  <c r="DN8" i="21"/>
  <c r="DN9" i="21"/>
  <c r="ED8" i="20"/>
  <c r="ED9" i="20"/>
  <c r="EW8" i="16"/>
  <c r="EW9" i="16"/>
  <c r="EW8" i="14"/>
  <c r="EW9" i="14"/>
  <c r="EW8" i="11"/>
  <c r="EW9" i="11"/>
  <c r="EW8" i="9"/>
  <c r="EW9" i="9"/>
  <c r="EW8" i="2"/>
  <c r="EW9" i="2"/>
  <c r="EI8" i="10"/>
  <c r="EI9" i="10"/>
  <c r="EW8" i="4"/>
  <c r="EW9" i="4"/>
  <c r="EW8" i="3"/>
  <c r="EW9" i="3"/>
  <c r="EW8" i="6"/>
  <c r="EW9" i="6"/>
  <c r="EW8" i="7"/>
  <c r="EW9" i="7"/>
  <c r="EW8" i="15"/>
  <c r="EW9" i="15"/>
  <c r="CQ8" i="1"/>
  <c r="CQ9" i="1"/>
  <c r="EW8" i="13"/>
  <c r="EW9" i="13"/>
  <c r="DZ8" i="18"/>
  <c r="DZ9" i="18"/>
  <c r="EW8" i="12"/>
  <c r="EW9" i="12"/>
  <c r="EW8" i="5"/>
  <c r="EW9" i="5"/>
  <c r="AM8" i="23"/>
  <c r="AM9" i="23"/>
  <c r="AM8" i="22"/>
  <c r="AM9" i="22"/>
  <c r="EI8" i="19"/>
  <c r="EI9" i="19"/>
  <c r="DM8" i="21"/>
  <c r="DM9" i="21"/>
  <c r="EC8" i="20"/>
  <c r="EC9" i="20"/>
  <c r="EV8" i="16"/>
  <c r="EV9" i="16"/>
  <c r="EV8" i="14"/>
  <c r="EV9" i="14"/>
  <c r="EV8" i="11"/>
  <c r="EV9" i="11"/>
  <c r="EV8" i="9"/>
  <c r="EV9" i="9"/>
  <c r="EV8" i="2"/>
  <c r="EV9" i="2"/>
  <c r="EH8" i="10"/>
  <c r="EH9" i="10"/>
  <c r="EV8" i="4"/>
  <c r="EV9" i="4"/>
  <c r="EV8" i="3"/>
  <c r="EV9" i="3"/>
  <c r="EV8" i="6"/>
  <c r="EV9" i="6"/>
  <c r="EV8" i="7"/>
  <c r="EV9" i="7"/>
  <c r="EV8" i="15"/>
  <c r="EV9" i="15"/>
  <c r="CP8" i="1"/>
  <c r="CP9" i="1"/>
  <c r="EV8" i="13"/>
  <c r="EV9" i="13"/>
  <c r="DY8" i="18"/>
  <c r="DY9" i="18"/>
  <c r="EV8" i="12"/>
  <c r="EV9" i="12"/>
  <c r="EV8" i="5"/>
  <c r="EV9" i="5"/>
  <c r="AL8" i="23"/>
  <c r="AL9" i="23"/>
  <c r="AL8" i="22"/>
  <c r="AL9" i="22"/>
  <c r="EH8" i="19"/>
  <c r="EH9" i="19"/>
  <c r="DL8" i="21"/>
  <c r="DL9" i="21"/>
  <c r="EB8" i="20"/>
  <c r="EB9" i="20"/>
  <c r="EU8" i="16"/>
  <c r="EU9" i="16"/>
  <c r="EU8" i="14"/>
  <c r="EU9" i="14"/>
  <c r="EU8" i="11"/>
  <c r="EU9" i="11"/>
  <c r="EU8" i="9"/>
  <c r="EU9" i="9"/>
  <c r="EU8" i="2"/>
  <c r="EU9" i="2"/>
  <c r="EG8" i="10"/>
  <c r="EG9" i="10"/>
  <c r="EU8" i="4"/>
  <c r="EU9" i="4"/>
  <c r="EU8" i="3"/>
  <c r="EU9" i="3"/>
  <c r="EU8" i="6"/>
  <c r="EU9" i="6"/>
  <c r="EU8" i="7"/>
  <c r="EU9" i="7"/>
  <c r="EU8" i="15"/>
  <c r="EU9" i="15"/>
  <c r="CO8" i="1"/>
  <c r="CO9" i="1"/>
  <c r="EU8" i="13"/>
  <c r="EU9" i="13"/>
  <c r="DX8" i="18"/>
  <c r="DX9" i="18"/>
  <c r="EU8" i="12"/>
  <c r="EU9" i="12"/>
  <c r="EU8" i="5"/>
  <c r="EU9" i="5"/>
  <c r="AK8" i="23"/>
  <c r="AK9" i="23"/>
  <c r="AK8" i="22"/>
  <c r="AK9" i="22"/>
  <c r="EG8" i="19"/>
  <c r="EG9" i="19"/>
  <c r="DK8" i="21"/>
  <c r="DK9" i="21"/>
  <c r="EA8" i="20"/>
  <c r="EA9" i="20"/>
  <c r="ET8" i="16"/>
  <c r="ET9" i="16"/>
  <c r="ET8" i="14"/>
  <c r="ET9" i="14"/>
  <c r="ET8" i="11"/>
  <c r="ET9" i="11"/>
  <c r="ET8" i="9"/>
  <c r="ET9" i="9"/>
  <c r="ET8" i="2"/>
  <c r="ET9" i="2"/>
  <c r="EF8" i="10"/>
  <c r="EF9" i="10"/>
  <c r="ET8" i="4"/>
  <c r="ET9" i="4"/>
  <c r="ET8" i="3"/>
  <c r="ET9" i="3"/>
  <c r="ET8" i="6"/>
  <c r="ET9" i="6"/>
  <c r="ET8" i="7"/>
  <c r="ET9" i="7"/>
  <c r="ET8" i="15"/>
  <c r="ET9" i="15"/>
  <c r="CN8" i="1"/>
  <c r="CN9" i="1"/>
  <c r="ET8" i="13"/>
  <c r="ET9" i="13"/>
  <c r="DW8" i="18"/>
  <c r="DW9" i="18"/>
  <c r="ET8" i="12"/>
  <c r="ET9" i="12"/>
  <c r="ET8" i="5"/>
  <c r="ET9" i="5"/>
  <c r="AJ8" i="23"/>
  <c r="AJ9" i="23"/>
  <c r="AJ8" i="22"/>
  <c r="AJ9" i="22"/>
  <c r="EF8" i="19"/>
  <c r="EF9" i="19"/>
  <c r="DJ8" i="21"/>
  <c r="DJ9" i="21"/>
  <c r="ED9" i="10"/>
  <c r="ED8" i="10"/>
  <c r="DZ8" i="20"/>
  <c r="DZ9" i="20"/>
  <c r="ES8" i="16"/>
  <c r="ES9" i="16"/>
  <c r="ES8" i="14"/>
  <c r="ES9" i="14"/>
  <c r="ES8" i="11"/>
  <c r="ES9" i="11"/>
  <c r="ES8" i="9"/>
  <c r="ES9" i="9"/>
  <c r="ES8" i="2"/>
  <c r="ES9" i="2"/>
  <c r="ES8" i="4"/>
  <c r="ES9" i="4"/>
  <c r="ES8" i="3"/>
  <c r="ES9" i="3"/>
  <c r="ES8" i="6"/>
  <c r="ES9" i="6"/>
  <c r="ES8" i="7"/>
  <c r="ES9" i="7"/>
  <c r="ES8" i="15"/>
  <c r="ES9" i="15"/>
  <c r="CM8" i="1"/>
  <c r="CM9" i="1"/>
  <c r="ES8" i="13"/>
  <c r="ES9" i="13"/>
  <c r="DV8" i="18"/>
  <c r="DV9" i="18"/>
  <c r="ES8" i="12"/>
  <c r="ES9" i="12"/>
  <c r="ES8" i="5"/>
  <c r="ES9" i="5"/>
  <c r="AI8" i="23"/>
  <c r="AI9" i="23"/>
  <c r="AI8" i="22"/>
  <c r="AI9" i="22"/>
  <c r="EE8" i="19"/>
  <c r="EE9" i="19"/>
  <c r="DI8" i="21"/>
  <c r="DI9" i="21"/>
  <c r="AH8" i="23"/>
  <c r="AH9" i="23"/>
  <c r="AH8" i="22"/>
  <c r="AH9" i="22"/>
  <c r="DY8" i="20"/>
  <c r="DY9" i="20"/>
  <c r="ED8" i="19"/>
  <c r="ED9" i="19"/>
  <c r="ER8" i="16"/>
  <c r="ER9" i="16"/>
  <c r="ER8" i="14"/>
  <c r="ER9" i="14"/>
  <c r="ER8" i="11"/>
  <c r="ER9" i="11"/>
  <c r="ER8" i="9"/>
  <c r="ER9" i="9"/>
  <c r="ER8" i="2"/>
  <c r="ER9" i="2"/>
  <c r="EE8" i="10"/>
  <c r="EE9" i="10"/>
  <c r="ER8" i="4"/>
  <c r="ER9" i="4"/>
  <c r="ER8" i="3"/>
  <c r="ER9" i="3"/>
  <c r="ER8" i="6"/>
  <c r="ER9" i="6"/>
  <c r="ER8" i="7"/>
  <c r="ER9" i="7"/>
  <c r="ER8" i="12"/>
  <c r="ER9" i="12"/>
  <c r="ER8" i="5"/>
  <c r="ER9" i="5"/>
  <c r="ER8" i="15"/>
  <c r="ER9" i="15"/>
  <c r="CL8" i="1"/>
  <c r="CL9" i="1"/>
  <c r="DH8" i="21"/>
  <c r="DH9" i="21"/>
  <c r="ER8" i="13"/>
  <c r="ER9" i="13"/>
  <c r="DU8" i="18"/>
  <c r="DU9" i="18"/>
  <c r="AG8" i="23"/>
  <c r="AG9" i="23"/>
  <c r="AG8" i="22"/>
  <c r="AG9" i="22"/>
  <c r="DX8" i="20"/>
  <c r="DX9" i="20"/>
  <c r="EC8" i="19"/>
  <c r="EC9" i="19"/>
  <c r="EQ8" i="16"/>
  <c r="EQ9" i="16"/>
  <c r="EQ8" i="14"/>
  <c r="EQ9" i="14"/>
  <c r="EQ8" i="11"/>
  <c r="EQ9" i="11"/>
  <c r="EQ8" i="9"/>
  <c r="EQ9" i="9"/>
  <c r="EQ8" i="2"/>
  <c r="EQ9" i="2"/>
  <c r="EC8" i="10"/>
  <c r="EC9" i="10"/>
  <c r="EQ8" i="4"/>
  <c r="EQ9" i="4"/>
  <c r="EQ8" i="3"/>
  <c r="EQ9" i="3"/>
  <c r="EQ8" i="6"/>
  <c r="EQ9" i="6"/>
  <c r="EQ8" i="7"/>
  <c r="EQ9" i="7"/>
  <c r="EQ8" i="12"/>
  <c r="EQ9" i="12"/>
  <c r="EQ8" i="5"/>
  <c r="EQ9" i="5"/>
  <c r="EQ8" i="15"/>
  <c r="EQ9" i="15"/>
  <c r="CK8" i="1"/>
  <c r="CK9" i="1"/>
  <c r="DG8" i="21"/>
  <c r="DG9" i="21"/>
  <c r="EQ8" i="13"/>
  <c r="EQ9" i="13"/>
  <c r="DT8" i="18"/>
  <c r="DT9" i="18"/>
  <c r="AF8" i="23"/>
  <c r="AF9" i="23"/>
  <c r="AF8" i="22"/>
  <c r="AF9" i="22"/>
  <c r="DW8" i="20"/>
  <c r="DW9" i="20"/>
  <c r="EB8" i="19"/>
  <c r="EB9" i="19"/>
  <c r="EP8" i="16"/>
  <c r="EP9" i="16"/>
  <c r="EP8" i="14"/>
  <c r="EP9" i="14"/>
  <c r="EP8" i="11"/>
  <c r="EP9" i="11"/>
  <c r="EP8" i="9"/>
  <c r="EP9" i="9"/>
  <c r="EP8" i="2"/>
  <c r="EP9" i="2"/>
  <c r="EB8" i="10"/>
  <c r="EB9" i="10"/>
  <c r="EP8" i="4"/>
  <c r="EP9" i="4"/>
  <c r="EP8" i="3"/>
  <c r="EP9" i="3"/>
  <c r="EP8" i="6"/>
  <c r="EP9" i="6"/>
  <c r="EP8" i="7"/>
  <c r="EP9" i="7"/>
  <c r="EP8" i="12"/>
  <c r="EP9" i="12"/>
  <c r="EP8" i="5"/>
  <c r="EP9" i="5"/>
  <c r="EP8" i="15"/>
  <c r="EP9" i="15"/>
  <c r="CJ8" i="1"/>
  <c r="CJ9" i="1"/>
  <c r="DF8" i="21"/>
  <c r="DF9" i="21"/>
  <c r="EP8" i="13"/>
  <c r="EP9" i="13"/>
  <c r="DS8" i="18"/>
  <c r="DS9" i="18"/>
  <c r="AE8" i="23"/>
  <c r="AE9" i="23"/>
  <c r="AE8" i="22"/>
  <c r="AE9" i="22"/>
  <c r="DV8" i="20"/>
  <c r="DV9" i="20"/>
  <c r="EA8" i="19"/>
  <c r="EA9" i="19"/>
  <c r="EO8" i="16"/>
  <c r="EO9" i="16"/>
  <c r="EO8" i="14"/>
  <c r="EO9" i="14"/>
  <c r="EO8" i="11"/>
  <c r="EO9" i="11"/>
  <c r="EO8" i="9"/>
  <c r="EO9" i="9"/>
  <c r="EO8" i="2"/>
  <c r="EO9" i="2"/>
  <c r="EA8" i="10"/>
  <c r="EA9" i="10"/>
  <c r="EO8" i="4"/>
  <c r="EO9" i="4"/>
  <c r="EO8" i="3"/>
  <c r="EO9" i="3"/>
  <c r="EO8" i="6"/>
  <c r="EO9" i="6"/>
  <c r="EO8" i="7"/>
  <c r="EO9" i="7"/>
  <c r="EO8" i="12"/>
  <c r="EO9" i="12"/>
  <c r="EO8" i="5"/>
  <c r="EO9" i="5"/>
  <c r="EO8" i="15"/>
  <c r="EO9" i="15"/>
  <c r="CI8" i="1"/>
  <c r="CI9" i="1"/>
  <c r="DE8" i="21"/>
  <c r="DE9" i="21"/>
  <c r="EO8" i="13"/>
  <c r="EO9" i="13"/>
  <c r="DR8" i="18"/>
  <c r="DR9" i="18"/>
  <c r="AD8" i="23"/>
  <c r="AD9" i="23"/>
  <c r="AD8" i="22"/>
  <c r="AD9" i="22"/>
  <c r="DU8" i="20"/>
  <c r="DU9" i="20"/>
  <c r="DZ8" i="19"/>
  <c r="DZ9" i="19"/>
  <c r="EN8" i="16"/>
  <c r="EN9" i="16"/>
  <c r="EN8" i="14"/>
  <c r="EN9" i="14"/>
  <c r="EN8" i="11"/>
  <c r="EN9" i="11"/>
  <c r="EN8" i="9"/>
  <c r="EN9" i="9"/>
  <c r="EN8" i="2"/>
  <c r="EN9" i="2"/>
  <c r="DZ8" i="10"/>
  <c r="DZ9" i="10"/>
  <c r="EN8" i="4"/>
  <c r="EN9" i="4"/>
  <c r="EN8" i="3"/>
  <c r="EN9" i="3"/>
  <c r="EN8" i="6"/>
  <c r="EN9" i="6"/>
  <c r="EN8" i="7"/>
  <c r="EN9" i="7"/>
  <c r="EN8" i="12"/>
  <c r="EN9" i="12"/>
  <c r="EN8" i="5"/>
  <c r="EN9" i="5"/>
  <c r="EN8" i="15"/>
  <c r="EN9" i="15"/>
  <c r="CH8" i="1"/>
  <c r="CH9" i="1"/>
  <c r="DD8" i="21"/>
  <c r="DD9" i="21"/>
  <c r="EN8" i="13"/>
  <c r="EN9" i="13"/>
  <c r="DQ8" i="18"/>
  <c r="DQ9" i="18"/>
  <c r="AC8" i="23"/>
  <c r="AC9" i="23"/>
  <c r="AC8" i="22"/>
  <c r="AC9" i="22"/>
  <c r="DT8" i="20"/>
  <c r="DT9" i="20"/>
  <c r="DY8" i="19"/>
  <c r="DY9" i="19"/>
  <c r="EM8" i="16"/>
  <c r="EM9" i="16"/>
  <c r="EM8" i="14"/>
  <c r="EM9" i="14"/>
  <c r="EM8" i="11"/>
  <c r="EM9" i="11"/>
  <c r="EM8" i="9"/>
  <c r="EM9" i="9"/>
  <c r="EM8" i="2"/>
  <c r="EM9" i="2"/>
  <c r="DY8" i="10"/>
  <c r="DY9" i="10"/>
  <c r="EM8" i="4"/>
  <c r="EM9" i="4"/>
  <c r="EM8" i="3"/>
  <c r="EM9" i="3"/>
  <c r="EM8" i="6"/>
  <c r="EM9" i="6"/>
  <c r="EM8" i="7"/>
  <c r="EM9" i="7"/>
  <c r="EM8" i="12"/>
  <c r="EM9" i="12"/>
  <c r="EM8" i="5"/>
  <c r="EM9" i="5"/>
  <c r="EM8" i="15"/>
  <c r="EM9" i="15"/>
  <c r="CG8" i="1"/>
  <c r="CG9" i="1"/>
  <c r="DC8" i="21"/>
  <c r="DC9" i="21"/>
  <c r="EM8" i="13"/>
  <c r="EM9" i="13"/>
  <c r="DP8" i="18"/>
  <c r="DP9" i="18"/>
  <c r="AB8" i="23"/>
  <c r="AB9" i="23"/>
  <c r="AB8" i="22"/>
  <c r="AB9" i="22"/>
  <c r="DS8" i="20"/>
  <c r="DS9" i="20"/>
  <c r="DX8" i="19"/>
  <c r="DX9" i="19"/>
  <c r="EL8" i="16"/>
  <c r="EL9" i="16"/>
  <c r="EL8" i="14"/>
  <c r="EL9" i="14"/>
  <c r="EL8" i="11"/>
  <c r="EL9" i="11"/>
  <c r="EL8" i="9"/>
  <c r="EL9" i="9"/>
  <c r="EL8" i="2"/>
  <c r="EL9" i="2"/>
  <c r="DX8" i="10"/>
  <c r="DX9" i="10"/>
  <c r="EL8" i="4"/>
  <c r="EL9" i="4"/>
  <c r="EL8" i="3"/>
  <c r="EL9" i="3"/>
  <c r="EL8" i="6"/>
  <c r="EL9" i="6"/>
  <c r="EL8" i="7"/>
  <c r="EL9" i="7"/>
  <c r="EL8" i="12"/>
  <c r="EL9" i="12"/>
  <c r="EL8" i="5"/>
  <c r="EL9" i="5"/>
  <c r="EL8" i="15"/>
  <c r="EL9" i="15"/>
  <c r="CF8" i="1"/>
  <c r="CF9" i="1"/>
  <c r="DB8" i="21"/>
  <c r="DB9" i="21"/>
  <c r="EL8" i="13"/>
  <c r="EL9" i="13"/>
  <c r="DO8" i="18"/>
  <c r="DO9" i="18"/>
  <c r="AA8" i="23"/>
  <c r="AA9" i="23"/>
  <c r="AA8" i="22"/>
  <c r="AA9" i="22"/>
  <c r="DR8" i="20"/>
  <c r="DR9" i="20"/>
  <c r="DW8" i="19"/>
  <c r="DW9" i="19"/>
  <c r="EK8" i="16"/>
  <c r="EK9" i="16"/>
  <c r="EK8" i="14"/>
  <c r="EK9" i="14"/>
  <c r="EK8" i="11"/>
  <c r="EK9" i="11"/>
  <c r="EK8" i="9"/>
  <c r="EK9" i="9"/>
  <c r="EK8" i="2"/>
  <c r="EK9" i="2"/>
  <c r="DW8" i="10"/>
  <c r="DW9" i="10"/>
  <c r="EK8" i="4"/>
  <c r="EK9" i="4"/>
  <c r="EK8" i="3"/>
  <c r="EK9" i="3"/>
  <c r="EK8" i="6"/>
  <c r="EK9" i="6"/>
  <c r="EK8" i="7"/>
  <c r="EK9" i="7"/>
  <c r="EK8" i="12"/>
  <c r="EK9" i="12"/>
  <c r="EK8" i="5"/>
  <c r="EK9" i="5"/>
  <c r="EK8" i="15"/>
  <c r="EK9" i="15"/>
  <c r="CE8" i="1"/>
  <c r="CE9" i="1"/>
  <c r="DA8" i="21"/>
  <c r="DA9" i="21"/>
  <c r="EK8" i="13"/>
  <c r="EK9" i="13"/>
  <c r="DN8" i="18"/>
  <c r="DN9" i="18"/>
  <c r="Z8" i="23"/>
  <c r="Z9" i="23"/>
  <c r="Z8" i="22"/>
  <c r="Z9" i="22"/>
  <c r="DQ8" i="20"/>
  <c r="DQ9" i="20"/>
  <c r="DV8" i="19"/>
  <c r="DV9" i="19"/>
  <c r="EJ8" i="16"/>
  <c r="EJ9" i="16"/>
  <c r="EJ8" i="14"/>
  <c r="EJ9" i="14"/>
  <c r="EJ8" i="11"/>
  <c r="EJ9" i="11"/>
  <c r="EJ8" i="9"/>
  <c r="EJ9" i="9"/>
  <c r="EJ8" i="2"/>
  <c r="EJ9" i="2"/>
  <c r="DV8" i="10"/>
  <c r="DV9" i="10"/>
  <c r="EJ8" i="4"/>
  <c r="EJ9" i="4"/>
  <c r="EJ8" i="3"/>
  <c r="EJ9" i="3"/>
  <c r="EJ8" i="6"/>
  <c r="EJ9" i="6"/>
  <c r="EJ8" i="7"/>
  <c r="EJ9" i="7"/>
  <c r="EJ8" i="12"/>
  <c r="EJ9" i="12"/>
  <c r="EJ8" i="5"/>
  <c r="EJ9" i="5"/>
  <c r="EJ8" i="15"/>
  <c r="EJ9" i="15"/>
  <c r="CD8" i="1"/>
  <c r="CD9" i="1"/>
  <c r="CZ8" i="21"/>
  <c r="CZ9" i="21"/>
  <c r="EJ8" i="13"/>
  <c r="EJ9" i="13"/>
  <c r="DM8" i="18"/>
  <c r="DM9" i="18"/>
  <c r="Y8" i="23"/>
  <c r="Y9" i="23"/>
  <c r="Y8" i="22"/>
  <c r="Y9" i="22"/>
  <c r="DP8" i="20"/>
  <c r="DP9" i="20"/>
  <c r="DU8" i="19"/>
  <c r="DU9" i="19"/>
  <c r="EI8" i="16"/>
  <c r="EI9" i="16"/>
  <c r="EI8" i="14"/>
  <c r="EI9" i="14"/>
  <c r="EI8" i="11"/>
  <c r="EI9" i="11"/>
  <c r="EI8" i="9"/>
  <c r="EI9" i="9"/>
  <c r="EI8" i="2"/>
  <c r="EI9" i="2"/>
  <c r="DU8" i="10"/>
  <c r="DU9" i="10"/>
  <c r="EI8" i="4"/>
  <c r="EI9" i="4"/>
  <c r="EI8" i="3"/>
  <c r="EI9" i="3"/>
  <c r="EI8" i="6"/>
  <c r="EI9" i="6"/>
  <c r="EI8" i="7"/>
  <c r="EI9" i="7"/>
  <c r="EI8" i="12"/>
  <c r="EI9" i="12"/>
  <c r="EI8" i="5"/>
  <c r="EI9" i="5"/>
  <c r="EI8" i="15"/>
  <c r="EI9" i="15"/>
  <c r="CY8" i="21"/>
  <c r="CY9" i="21"/>
  <c r="EI8" i="13"/>
  <c r="EI9" i="13"/>
  <c r="DL8" i="18"/>
  <c r="DL9" i="18"/>
  <c r="X8" i="23"/>
  <c r="X9" i="23"/>
  <c r="X8" i="22"/>
  <c r="X9" i="22"/>
  <c r="DO8" i="20"/>
  <c r="DO9" i="20"/>
  <c r="DT8" i="19"/>
  <c r="DT9" i="19"/>
  <c r="EH8" i="16"/>
  <c r="EH9" i="16"/>
  <c r="EH8" i="14"/>
  <c r="EH9" i="14"/>
  <c r="EH8" i="11"/>
  <c r="EH9" i="11"/>
  <c r="EH8" i="9"/>
  <c r="EH9" i="9"/>
  <c r="EH8" i="2"/>
  <c r="EH9" i="2"/>
  <c r="DT8" i="10"/>
  <c r="DT9" i="10"/>
  <c r="EH8" i="4"/>
  <c r="EH9" i="4"/>
  <c r="EH8" i="3"/>
  <c r="EH9" i="3"/>
  <c r="EH8" i="6"/>
  <c r="EH9" i="6"/>
  <c r="EH8" i="7"/>
  <c r="EH9" i="7"/>
  <c r="EH8" i="12"/>
  <c r="EH9" i="12"/>
  <c r="EH8" i="5"/>
  <c r="EH9" i="5"/>
  <c r="EH8" i="15"/>
  <c r="EH9" i="15"/>
  <c r="CX8" i="21"/>
  <c r="CX9" i="21"/>
  <c r="EH8" i="13"/>
  <c r="EH9" i="13"/>
  <c r="DK8" i="18"/>
  <c r="DK9" i="18"/>
  <c r="W8" i="23"/>
  <c r="W9" i="23"/>
  <c r="W8" i="22"/>
  <c r="W9" i="22"/>
  <c r="DN8" i="20"/>
  <c r="DN9" i="20"/>
  <c r="DS8" i="19"/>
  <c r="DS9" i="19"/>
  <c r="EG8" i="16"/>
  <c r="EG9" i="16"/>
  <c r="EG8" i="14"/>
  <c r="EG9" i="14"/>
  <c r="EG8" i="11"/>
  <c r="EG9" i="11"/>
  <c r="EG8" i="9"/>
  <c r="EG9" i="9"/>
  <c r="EG8" i="2"/>
  <c r="EG9" i="2"/>
  <c r="DS8" i="10"/>
  <c r="DS9" i="10"/>
  <c r="EG8" i="4"/>
  <c r="EG9" i="4"/>
  <c r="EG8" i="3"/>
  <c r="EG9" i="3"/>
  <c r="EG8" i="6"/>
  <c r="EG9" i="6"/>
  <c r="EG8" i="7"/>
  <c r="EG9" i="7"/>
  <c r="EG8" i="12"/>
  <c r="EG9" i="12"/>
  <c r="EG8" i="5"/>
  <c r="EG9" i="5"/>
  <c r="EG8" i="15"/>
  <c r="EG9" i="15"/>
  <c r="CW8" i="21"/>
  <c r="CW9" i="21"/>
  <c r="EG8" i="13"/>
  <c r="EG9" i="13"/>
  <c r="DJ8" i="18"/>
  <c r="DJ9" i="18"/>
  <c r="V8" i="23"/>
  <c r="V9" i="23"/>
  <c r="V8" i="22"/>
  <c r="V9" i="22"/>
  <c r="DM8" i="20"/>
  <c r="DM9" i="20"/>
  <c r="DR8" i="19"/>
  <c r="DR9" i="19"/>
  <c r="EF8" i="16"/>
  <c r="EF9" i="16"/>
  <c r="EF8" i="14"/>
  <c r="EF9" i="14"/>
  <c r="EF8" i="11"/>
  <c r="EF9" i="11"/>
  <c r="EF8" i="9"/>
  <c r="EF9" i="9"/>
  <c r="EF8" i="2"/>
  <c r="EF9" i="2"/>
  <c r="DR8" i="10"/>
  <c r="DR9" i="10"/>
  <c r="EF8" i="4"/>
  <c r="EF9" i="4"/>
  <c r="EF8" i="3"/>
  <c r="EF9" i="3"/>
  <c r="EF8" i="6"/>
  <c r="EF9" i="6"/>
  <c r="EF8" i="7"/>
  <c r="EF9" i="7"/>
  <c r="EF8" i="12"/>
  <c r="EF9" i="12"/>
  <c r="EF8" i="5"/>
  <c r="EF9" i="5"/>
  <c r="EF8" i="15"/>
  <c r="EF9" i="15"/>
  <c r="CV8" i="21"/>
  <c r="CV9" i="21"/>
  <c r="EF8" i="13"/>
  <c r="EF9" i="13"/>
  <c r="DI8" i="18"/>
  <c r="DI9" i="18"/>
  <c r="U8" i="23"/>
  <c r="U9" i="23"/>
  <c r="U8" i="22"/>
  <c r="U9" i="22"/>
  <c r="DL8" i="20"/>
  <c r="DL9" i="20"/>
  <c r="DQ8" i="19"/>
  <c r="DQ9" i="19"/>
  <c r="EE8" i="16"/>
  <c r="EE9" i="16"/>
  <c r="EE8" i="14"/>
  <c r="EE9" i="14"/>
  <c r="EE8" i="11"/>
  <c r="EE9" i="11"/>
  <c r="EE8" i="9"/>
  <c r="EE9" i="9"/>
  <c r="EE8" i="2"/>
  <c r="EE9" i="2"/>
  <c r="DQ8" i="10"/>
  <c r="DQ9" i="10"/>
  <c r="EE8" i="4"/>
  <c r="EE9" i="4"/>
  <c r="EE8" i="3"/>
  <c r="EE9" i="3"/>
  <c r="EE8" i="6"/>
  <c r="EE9" i="6"/>
  <c r="EE8" i="7"/>
  <c r="EE9" i="7"/>
  <c r="EE8" i="12"/>
  <c r="EE9" i="12"/>
  <c r="EE8" i="5"/>
  <c r="EE9" i="5"/>
  <c r="EE8" i="15"/>
  <c r="EE9" i="15"/>
  <c r="CU8" i="21"/>
  <c r="CU9" i="21"/>
  <c r="EE8" i="13"/>
  <c r="EE9" i="13"/>
  <c r="DH8" i="18"/>
  <c r="DH9" i="18"/>
  <c r="T8" i="23"/>
  <c r="T9" i="23"/>
  <c r="T8" i="22"/>
  <c r="T9" i="22"/>
  <c r="DK8" i="20"/>
  <c r="DK9" i="20"/>
  <c r="DP8" i="19"/>
  <c r="DP9" i="19"/>
  <c r="ED8" i="16"/>
  <c r="ED9" i="16"/>
  <c r="ED8" i="14"/>
  <c r="ED9" i="14"/>
  <c r="ED8" i="11"/>
  <c r="ED9" i="11"/>
  <c r="ED8" i="9"/>
  <c r="ED9" i="9"/>
  <c r="ED8" i="2"/>
  <c r="ED9" i="2"/>
  <c r="DP8" i="10"/>
  <c r="DP9" i="10"/>
  <c r="ED8" i="4"/>
  <c r="ED9" i="4"/>
  <c r="ED8" i="3"/>
  <c r="ED9" i="3"/>
  <c r="ED8" i="6"/>
  <c r="ED9" i="6"/>
  <c r="ED8" i="7"/>
  <c r="ED9" i="7"/>
  <c r="ED8" i="12"/>
  <c r="ED9" i="12"/>
  <c r="ED8" i="5"/>
  <c r="ED9" i="5"/>
  <c r="ED8" i="15"/>
  <c r="ED9" i="15"/>
  <c r="CT8" i="21"/>
  <c r="CT9" i="21"/>
  <c r="ED8" i="13"/>
  <c r="ED9" i="13"/>
  <c r="DG8" i="18"/>
  <c r="DG9" i="18"/>
  <c r="S8" i="23"/>
  <c r="S9" i="23"/>
  <c r="S8" i="22"/>
  <c r="S9" i="22"/>
  <c r="DJ8" i="20"/>
  <c r="DJ9" i="20"/>
  <c r="DO8" i="19"/>
  <c r="DO9" i="19"/>
  <c r="EC8" i="16"/>
  <c r="EC9" i="16"/>
  <c r="EC8" i="14"/>
  <c r="EC9" i="14"/>
  <c r="EC8" i="11"/>
  <c r="EC9" i="11"/>
  <c r="EC8" i="9"/>
  <c r="EC9" i="9"/>
  <c r="EC8" i="2"/>
  <c r="EC9" i="2"/>
  <c r="DO8" i="10"/>
  <c r="DO9" i="10"/>
  <c r="EC8" i="4"/>
  <c r="EC9" i="4"/>
  <c r="EC8" i="3"/>
  <c r="EC9" i="3"/>
  <c r="EC8" i="6"/>
  <c r="EC9" i="6"/>
  <c r="EC8" i="7"/>
  <c r="EC9" i="7"/>
  <c r="EC8" i="12"/>
  <c r="EC9" i="12"/>
  <c r="EC8" i="5"/>
  <c r="EC9" i="5"/>
  <c r="EC8" i="15"/>
  <c r="EC9" i="15"/>
  <c r="CS8" i="21"/>
  <c r="CS9" i="21"/>
  <c r="EC8" i="13"/>
  <c r="EC9" i="13"/>
  <c r="R8" i="23"/>
  <c r="R9" i="23"/>
  <c r="R8" i="22"/>
  <c r="R9" i="22"/>
  <c r="DI8" i="20"/>
  <c r="DI9" i="20"/>
  <c r="DN8" i="19"/>
  <c r="DN9" i="19"/>
  <c r="EB8" i="16"/>
  <c r="EB9" i="16"/>
  <c r="EB8" i="14"/>
  <c r="EB9" i="14"/>
  <c r="EB8" i="11"/>
  <c r="EB9" i="11"/>
  <c r="EB8" i="9"/>
  <c r="EB9" i="9"/>
  <c r="EB8" i="2"/>
  <c r="EB9" i="2"/>
  <c r="DN8" i="10"/>
  <c r="DN9" i="10"/>
  <c r="EB8" i="4"/>
  <c r="EB9" i="4"/>
  <c r="EB8" i="3"/>
  <c r="EB9" i="3"/>
  <c r="EB8" i="6"/>
  <c r="EB9" i="6"/>
  <c r="EB8" i="7"/>
  <c r="EB9" i="7"/>
  <c r="EB8" i="12"/>
  <c r="EB9" i="12"/>
  <c r="EB8" i="5"/>
  <c r="EB9" i="5"/>
  <c r="EB8" i="15"/>
  <c r="EB9" i="15"/>
  <c r="CR8" i="21"/>
  <c r="CR9" i="21"/>
  <c r="EB8" i="13"/>
  <c r="EB9" i="13"/>
  <c r="Q8" i="23"/>
  <c r="Q9" i="23"/>
  <c r="Q8" i="22"/>
  <c r="Q9" i="22"/>
  <c r="DH8" i="20"/>
  <c r="DH9" i="20"/>
  <c r="DM8" i="19"/>
  <c r="DM9" i="19"/>
  <c r="EA8" i="16"/>
  <c r="EA9" i="16"/>
  <c r="EA8" i="14"/>
  <c r="EA9" i="14"/>
  <c r="EA8" i="11"/>
  <c r="EA9" i="11"/>
  <c r="EA8" i="9"/>
  <c r="EA9" i="9"/>
  <c r="EA8" i="2"/>
  <c r="EA9" i="2"/>
  <c r="DM8" i="10"/>
  <c r="DM9" i="10"/>
  <c r="EA8" i="4"/>
  <c r="EA9" i="4"/>
  <c r="EA8" i="3"/>
  <c r="EA9" i="3"/>
  <c r="EA8" i="6"/>
  <c r="EA9" i="6"/>
  <c r="EA8" i="7"/>
  <c r="EA9" i="7"/>
  <c r="EA8" i="12"/>
  <c r="EA9" i="12"/>
  <c r="EA8" i="5"/>
  <c r="EA9" i="5"/>
  <c r="EA8" i="15"/>
  <c r="EA9" i="15"/>
  <c r="CQ8" i="21"/>
  <c r="CQ9" i="21"/>
  <c r="EA8" i="13"/>
  <c r="EA9" i="13"/>
  <c r="P8" i="23"/>
  <c r="P9" i="23"/>
  <c r="P8" i="22"/>
  <c r="P9" i="22"/>
  <c r="DG8" i="20"/>
  <c r="DG9" i="20"/>
  <c r="DL8" i="19"/>
  <c r="DL9" i="19"/>
  <c r="DZ8" i="16"/>
  <c r="DZ9" i="16"/>
  <c r="DZ8" i="14"/>
  <c r="DZ9" i="14"/>
  <c r="DZ8" i="11"/>
  <c r="DZ9" i="11"/>
  <c r="DZ8" i="9"/>
  <c r="DZ9" i="9"/>
  <c r="DZ8" i="2"/>
  <c r="DZ9" i="2"/>
  <c r="DL8" i="10"/>
  <c r="DL9" i="10"/>
  <c r="DZ8" i="4"/>
  <c r="DZ9" i="4"/>
  <c r="DZ8" i="3"/>
  <c r="DZ9" i="3"/>
  <c r="DZ8" i="6"/>
  <c r="DZ9" i="6"/>
  <c r="DZ8" i="7"/>
  <c r="DZ9" i="7"/>
  <c r="DZ8" i="12"/>
  <c r="DZ9" i="12"/>
  <c r="DZ8" i="5"/>
  <c r="DZ9" i="5"/>
  <c r="DZ8" i="15"/>
  <c r="DZ9" i="15"/>
  <c r="CP8" i="21"/>
  <c r="CP9" i="21"/>
  <c r="DZ8" i="13"/>
  <c r="DZ9" i="13"/>
  <c r="O8" i="23"/>
  <c r="O9" i="23"/>
  <c r="O8" i="22"/>
  <c r="O9" i="22"/>
  <c r="DF8" i="20"/>
  <c r="DF9" i="20"/>
  <c r="DK8" i="19"/>
  <c r="DK9" i="19"/>
  <c r="DY8" i="16"/>
  <c r="DY9" i="16"/>
  <c r="DY8" i="14"/>
  <c r="DY9" i="14"/>
  <c r="DY8" i="11"/>
  <c r="DY9" i="11"/>
  <c r="DY8" i="9"/>
  <c r="DY9" i="9"/>
  <c r="DY8" i="2"/>
  <c r="DY9" i="2"/>
  <c r="DK8" i="10"/>
  <c r="DK9" i="10"/>
  <c r="DY8" i="4"/>
  <c r="DY9" i="4"/>
  <c r="DY8" i="3"/>
  <c r="DY9" i="3"/>
  <c r="DY8" i="6"/>
  <c r="DY9" i="6"/>
  <c r="DY8" i="7"/>
  <c r="DY9" i="7"/>
  <c r="DY8" i="12"/>
  <c r="DY9" i="12"/>
  <c r="DY8" i="5"/>
  <c r="DY9" i="5"/>
  <c r="DY8" i="15"/>
  <c r="DY9" i="15"/>
  <c r="CO8" i="21"/>
  <c r="CO9" i="21"/>
  <c r="DY8" i="13"/>
  <c r="DY9" i="13"/>
  <c r="N8" i="23"/>
  <c r="N9" i="23"/>
  <c r="N8" i="22"/>
  <c r="N9" i="22"/>
  <c r="DE8" i="20"/>
  <c r="DE9" i="20"/>
  <c r="DJ8" i="19"/>
  <c r="DJ9" i="19"/>
  <c r="DX8" i="16"/>
  <c r="DX9" i="16"/>
  <c r="DX8" i="14"/>
  <c r="DX9" i="14"/>
  <c r="DX8" i="11"/>
  <c r="DX9" i="11"/>
  <c r="DX8" i="9"/>
  <c r="DX9" i="9"/>
  <c r="DX8" i="2"/>
  <c r="DX9" i="2"/>
  <c r="DJ8" i="10"/>
  <c r="DJ9" i="10"/>
  <c r="DX8" i="4"/>
  <c r="DX9" i="4"/>
  <c r="DX8" i="3"/>
  <c r="DX9" i="3"/>
  <c r="DX8" i="6"/>
  <c r="DX9" i="6"/>
  <c r="DX8" i="7"/>
  <c r="DX9" i="7"/>
  <c r="DX8" i="12"/>
  <c r="DX9" i="12"/>
  <c r="DX8" i="5"/>
  <c r="DX9" i="5"/>
  <c r="DX8" i="15"/>
  <c r="DX9" i="15"/>
  <c r="CN8" i="21"/>
  <c r="CN9" i="21"/>
  <c r="DX8" i="13"/>
  <c r="DX9" i="13"/>
  <c r="M8" i="23"/>
  <c r="M9" i="23"/>
  <c r="M8" i="22"/>
  <c r="M9" i="22"/>
  <c r="DD8" i="20"/>
  <c r="DD9" i="20"/>
  <c r="DI8" i="19"/>
  <c r="DI9" i="19"/>
  <c r="DW8" i="16"/>
  <c r="DW9" i="16"/>
  <c r="DW8" i="14"/>
  <c r="DW9" i="14"/>
  <c r="DW8" i="11"/>
  <c r="DW9" i="11"/>
  <c r="DW8" i="9"/>
  <c r="DW9" i="9"/>
  <c r="DW8" i="2"/>
  <c r="DW9" i="2"/>
  <c r="DI8" i="10"/>
  <c r="DI9" i="10"/>
  <c r="DW8" i="4"/>
  <c r="DW9" i="4"/>
  <c r="DW8" i="3"/>
  <c r="DW9" i="3"/>
  <c r="DW8" i="6"/>
  <c r="DW9" i="6"/>
  <c r="DW8" i="7"/>
  <c r="DW9" i="7"/>
  <c r="DW8" i="12"/>
  <c r="DW9" i="12"/>
  <c r="DW8" i="5"/>
  <c r="DW9" i="5"/>
  <c r="DW8" i="15"/>
  <c r="DW9" i="15"/>
  <c r="CM8" i="21"/>
  <c r="CM9" i="21"/>
  <c r="DW8" i="13"/>
  <c r="DW9" i="13"/>
  <c r="L8" i="23"/>
  <c r="L9" i="23"/>
  <c r="L8" i="22"/>
  <c r="L9" i="22"/>
  <c r="DC8" i="20"/>
  <c r="DC9" i="20"/>
  <c r="DH8" i="19"/>
  <c r="DH9" i="19"/>
  <c r="DV8" i="16"/>
  <c r="DV9" i="16"/>
  <c r="DV8" i="14"/>
  <c r="DV9" i="14"/>
  <c r="DV8" i="11"/>
  <c r="DV9" i="11"/>
  <c r="DV8" i="9"/>
  <c r="DV9" i="9"/>
  <c r="DV8" i="2"/>
  <c r="DV9" i="2"/>
  <c r="DH8" i="10"/>
  <c r="DH9" i="10"/>
  <c r="DV8" i="4"/>
  <c r="DV9" i="4"/>
  <c r="DV8" i="3"/>
  <c r="DV9" i="3"/>
  <c r="DV8" i="6"/>
  <c r="DV9" i="6"/>
  <c r="DV8" i="7"/>
  <c r="DV9" i="7"/>
  <c r="DV8" i="12"/>
  <c r="DV9" i="12"/>
  <c r="DV8" i="5"/>
  <c r="DV9" i="5"/>
  <c r="DV8" i="15"/>
  <c r="DV9" i="15"/>
  <c r="CL8" i="21"/>
  <c r="CL9" i="21"/>
  <c r="DV8" i="13"/>
  <c r="DV9" i="13"/>
  <c r="K8" i="23"/>
  <c r="K9" i="23"/>
  <c r="K8" i="22"/>
  <c r="K9" i="22"/>
  <c r="DB8" i="20"/>
  <c r="DB9" i="20"/>
  <c r="DG8" i="19"/>
  <c r="DG9" i="19"/>
  <c r="DU8" i="16"/>
  <c r="DU9" i="16"/>
  <c r="DU8" i="14"/>
  <c r="DU9" i="14"/>
  <c r="DU8" i="11"/>
  <c r="DU9" i="11"/>
  <c r="DU8" i="9"/>
  <c r="DU9" i="9"/>
  <c r="DU8" i="2"/>
  <c r="DU9" i="2"/>
  <c r="DG8" i="10"/>
  <c r="DG9" i="10"/>
  <c r="DU8" i="4"/>
  <c r="DU9" i="4"/>
  <c r="DU8" i="3"/>
  <c r="DU9" i="3"/>
  <c r="DU8" i="6"/>
  <c r="DU9" i="6"/>
  <c r="DU8" i="7"/>
  <c r="DU9" i="7"/>
  <c r="DU8" i="12"/>
  <c r="DU9" i="12"/>
  <c r="DU8" i="5"/>
  <c r="DU9" i="5"/>
  <c r="DU8" i="15"/>
  <c r="DU9" i="15"/>
  <c r="CK8" i="21"/>
  <c r="CK9" i="21"/>
  <c r="DU8" i="13"/>
  <c r="DU9" i="13"/>
  <c r="J8" i="23"/>
  <c r="J9" i="23"/>
  <c r="J8" i="22"/>
  <c r="J9" i="22"/>
  <c r="DA8" i="20"/>
  <c r="DA9" i="20"/>
  <c r="DF8" i="19"/>
  <c r="DF9" i="19"/>
  <c r="DT8" i="16"/>
  <c r="DT9" i="16"/>
  <c r="DT8" i="14"/>
  <c r="DT9" i="14"/>
  <c r="DT8" i="11"/>
  <c r="DT9" i="11"/>
  <c r="DT8" i="9"/>
  <c r="DT9" i="9"/>
  <c r="DT8" i="2"/>
  <c r="DT9" i="2"/>
  <c r="DF8" i="10"/>
  <c r="DF9" i="10"/>
  <c r="DT8" i="4"/>
  <c r="DT9" i="4"/>
  <c r="DT8" i="3"/>
  <c r="DT9" i="3"/>
  <c r="DT8" i="6"/>
  <c r="DT9" i="6"/>
  <c r="DT8" i="7"/>
  <c r="DT9" i="7"/>
  <c r="DT8" i="12"/>
  <c r="DT9" i="12"/>
  <c r="DT8" i="5"/>
  <c r="DT9" i="5"/>
  <c r="DT8" i="15"/>
  <c r="DT9" i="15"/>
  <c r="CJ8" i="21"/>
  <c r="CJ9" i="21"/>
  <c r="DT8" i="13"/>
  <c r="DT9" i="13"/>
  <c r="I8" i="23"/>
  <c r="I9" i="23"/>
  <c r="I8" i="22"/>
  <c r="I9" i="22"/>
  <c r="CZ8" i="20"/>
  <c r="CZ9" i="20"/>
  <c r="DE8" i="19"/>
  <c r="DE9" i="19"/>
  <c r="DS8" i="16"/>
  <c r="DS9" i="16"/>
  <c r="DS8" i="14"/>
  <c r="DS9" i="14"/>
  <c r="DS8" i="8"/>
  <c r="DS9" i="8"/>
  <c r="DS8" i="11"/>
  <c r="DS9" i="11"/>
  <c r="DS8" i="9"/>
  <c r="DS9" i="9"/>
  <c r="DS8" i="2"/>
  <c r="DS9" i="2"/>
  <c r="DE8" i="10"/>
  <c r="DE9" i="10"/>
  <c r="DS8" i="4"/>
  <c r="DS9" i="4"/>
  <c r="DS8" i="3"/>
  <c r="DS9" i="3"/>
  <c r="DS8" i="6"/>
  <c r="DS9" i="6"/>
  <c r="DS8" i="7"/>
  <c r="DS9" i="7"/>
  <c r="DS8" i="12"/>
  <c r="DS9" i="12"/>
  <c r="DS8" i="5"/>
  <c r="DS9" i="5"/>
  <c r="DS8" i="15"/>
  <c r="DS9" i="15"/>
  <c r="CI8" i="21"/>
  <c r="CI9" i="21"/>
  <c r="DS8" i="13"/>
  <c r="DS9" i="13"/>
  <c r="DF8" i="18"/>
  <c r="DF9" i="18"/>
  <c r="H9" i="23"/>
  <c r="G9" i="23"/>
  <c r="F9" i="23"/>
  <c r="E9" i="23"/>
  <c r="D9" i="23"/>
  <c r="H8" i="23"/>
  <c r="G8" i="23"/>
  <c r="F8" i="23"/>
  <c r="E8" i="23"/>
  <c r="D8" i="23"/>
  <c r="B8" i="23"/>
  <c r="F2" i="23"/>
  <c r="A8" i="23"/>
  <c r="B6" i="23"/>
  <c r="H9" i="22"/>
  <c r="G9" i="22"/>
  <c r="F9" i="22"/>
  <c r="E9" i="22"/>
  <c r="D9" i="22"/>
  <c r="H8" i="22"/>
  <c r="G8" i="22"/>
  <c r="F8" i="22"/>
  <c r="E8" i="22"/>
  <c r="D8" i="22"/>
  <c r="B8" i="22"/>
  <c r="F2" i="22"/>
  <c r="A8" i="22"/>
  <c r="B6" i="22"/>
  <c r="CY8" i="20"/>
  <c r="CY9" i="20"/>
  <c r="DD8" i="19"/>
  <c r="DD9" i="19"/>
  <c r="DR8" i="16"/>
  <c r="DR9" i="16"/>
  <c r="DR8" i="14"/>
  <c r="DR9" i="14"/>
  <c r="DR8" i="8"/>
  <c r="DR9" i="8"/>
  <c r="DR8" i="11"/>
  <c r="DR9" i="11"/>
  <c r="DR8" i="9"/>
  <c r="DR9" i="9"/>
  <c r="DR8" i="2"/>
  <c r="DR9" i="2"/>
  <c r="DD8" i="10"/>
  <c r="DD9" i="10"/>
  <c r="DR8" i="4"/>
  <c r="DR9" i="4"/>
  <c r="DR8" i="3"/>
  <c r="DR9" i="3"/>
  <c r="DR8" i="6"/>
  <c r="DR9" i="6"/>
  <c r="DR8" i="7"/>
  <c r="DR9" i="7"/>
  <c r="DR8" i="12"/>
  <c r="DR9" i="12"/>
  <c r="DR8" i="5"/>
  <c r="DR9" i="5"/>
  <c r="DR8" i="15"/>
  <c r="DR9" i="15"/>
  <c r="CH8" i="21"/>
  <c r="CH9" i="21"/>
  <c r="DR8" i="13"/>
  <c r="DR9" i="13"/>
  <c r="DE8" i="18"/>
  <c r="DE9" i="18"/>
  <c r="CX8" i="20"/>
  <c r="CX9" i="20"/>
  <c r="DC8" i="19"/>
  <c r="DC9" i="19"/>
  <c r="DQ8" i="16"/>
  <c r="DQ9" i="16"/>
  <c r="DQ8" i="14"/>
  <c r="DQ9" i="14"/>
  <c r="DQ8" i="8"/>
  <c r="DQ9" i="8"/>
  <c r="DQ8" i="11"/>
  <c r="DQ9" i="11"/>
  <c r="DQ8" i="9"/>
  <c r="DQ9" i="9"/>
  <c r="DQ8" i="2"/>
  <c r="DQ9" i="2"/>
  <c r="DC8" i="10"/>
  <c r="DC9" i="10"/>
  <c r="DQ8" i="4"/>
  <c r="DQ9" i="4"/>
  <c r="DQ8" i="3"/>
  <c r="DQ9" i="3"/>
  <c r="DQ8" i="6"/>
  <c r="DQ9" i="6"/>
  <c r="DQ8" i="7"/>
  <c r="DQ9" i="7"/>
  <c r="DQ8" i="12"/>
  <c r="DQ9" i="12"/>
  <c r="DQ8" i="5"/>
  <c r="DQ9" i="5"/>
  <c r="DQ8" i="15"/>
  <c r="DQ9" i="15"/>
  <c r="CG8" i="21"/>
  <c r="CG9" i="21"/>
  <c r="DQ8" i="13"/>
  <c r="DQ9" i="13"/>
  <c r="DD8" i="18"/>
  <c r="DD9" i="18"/>
  <c r="CW8" i="20"/>
  <c r="CW9" i="20"/>
  <c r="DB8" i="19"/>
  <c r="DB9" i="19"/>
  <c r="DP8" i="16"/>
  <c r="DP9" i="16"/>
  <c r="DP8" i="14"/>
  <c r="DP9" i="14"/>
  <c r="DP8" i="8"/>
  <c r="DP9" i="8"/>
  <c r="DP8" i="11"/>
  <c r="DP9" i="11"/>
  <c r="DP8" i="9"/>
  <c r="DP9" i="9"/>
  <c r="DP8" i="2"/>
  <c r="DP9" i="2"/>
  <c r="DB8" i="10"/>
  <c r="DB9" i="10"/>
  <c r="DP8" i="4"/>
  <c r="DP9" i="4"/>
  <c r="DP8" i="3"/>
  <c r="DP9" i="3"/>
  <c r="DP8" i="6"/>
  <c r="DP9" i="6"/>
  <c r="DP8" i="7"/>
  <c r="DP9" i="7"/>
  <c r="DP8" i="12"/>
  <c r="DP9" i="12"/>
  <c r="DP8" i="5"/>
  <c r="DP9" i="5"/>
  <c r="DP8" i="15"/>
  <c r="DP9" i="15"/>
  <c r="CF8" i="21"/>
  <c r="CF9" i="21"/>
  <c r="DP8" i="13"/>
  <c r="DP9" i="13"/>
  <c r="DC8" i="18"/>
  <c r="DC9" i="18"/>
  <c r="CV8" i="20"/>
  <c r="CV9" i="20"/>
  <c r="DA8" i="19"/>
  <c r="DA9" i="19"/>
  <c r="DO8" i="16"/>
  <c r="DO9" i="16"/>
  <c r="DO8" i="14"/>
  <c r="DO9" i="14"/>
  <c r="DO8" i="8"/>
  <c r="DO9" i="8"/>
  <c r="DO8" i="11"/>
  <c r="DO9" i="11"/>
  <c r="DO8" i="9"/>
  <c r="DO9" i="9"/>
  <c r="DO8" i="2"/>
  <c r="DO9" i="2"/>
  <c r="DA8" i="10"/>
  <c r="DA9" i="10"/>
  <c r="DO8" i="4"/>
  <c r="DO9" i="4"/>
  <c r="DO8" i="3"/>
  <c r="DO9" i="3"/>
  <c r="DO8" i="6"/>
  <c r="DO9" i="6"/>
  <c r="DO8" i="7"/>
  <c r="DO9" i="7"/>
  <c r="DO8" i="12"/>
  <c r="DO9" i="12"/>
  <c r="DO8" i="5"/>
  <c r="DO9" i="5"/>
  <c r="DO8" i="15"/>
  <c r="DO9" i="15"/>
  <c r="CE8" i="21"/>
  <c r="CE9" i="21"/>
  <c r="DO8" i="13"/>
  <c r="DO9" i="13"/>
  <c r="DB8" i="18"/>
  <c r="DB9" i="18"/>
  <c r="CU8" i="20"/>
  <c r="CU9" i="20"/>
  <c r="CZ8" i="19"/>
  <c r="CZ9" i="19"/>
  <c r="DN8" i="16"/>
  <c r="DN9" i="16"/>
  <c r="DN8" i="14"/>
  <c r="DN9" i="14"/>
  <c r="DN8" i="8"/>
  <c r="DN9" i="8"/>
  <c r="DN8" i="11"/>
  <c r="DN9" i="11"/>
  <c r="DN8" i="9"/>
  <c r="DN9" i="9"/>
  <c r="DN8" i="2"/>
  <c r="DN9" i="2"/>
  <c r="CZ8" i="10"/>
  <c r="CZ9" i="10"/>
  <c r="DN8" i="4"/>
  <c r="DN9" i="4"/>
  <c r="DN8" i="3"/>
  <c r="DN9" i="3"/>
  <c r="DN8" i="6"/>
  <c r="DN9" i="6"/>
  <c r="DN8" i="7"/>
  <c r="DN9" i="7"/>
  <c r="DN8" i="12"/>
  <c r="DN9" i="12"/>
  <c r="DN8" i="5"/>
  <c r="DN9" i="5"/>
  <c r="DN8" i="15"/>
  <c r="DN9" i="15"/>
  <c r="CD8" i="21"/>
  <c r="CD9" i="21"/>
  <c r="DN8" i="13"/>
  <c r="DN9" i="13"/>
  <c r="DA8" i="18"/>
  <c r="DA9" i="18"/>
  <c r="CT8" i="20"/>
  <c r="CT9" i="20"/>
  <c r="CY8" i="19"/>
  <c r="CY9" i="19"/>
  <c r="DM8" i="16"/>
  <c r="DM9" i="16"/>
  <c r="DM8" i="14"/>
  <c r="DM9" i="14"/>
  <c r="DM8" i="8"/>
  <c r="DM9" i="8"/>
  <c r="DM8" i="11"/>
  <c r="DM9" i="11"/>
  <c r="DM8" i="9"/>
  <c r="DM9" i="9"/>
  <c r="DM8" i="2"/>
  <c r="DM9" i="2"/>
  <c r="CY8" i="10"/>
  <c r="CY9" i="10"/>
  <c r="DM8" i="4"/>
  <c r="DM9" i="4"/>
  <c r="DM8" i="3"/>
  <c r="DM9" i="3"/>
  <c r="DM8" i="6"/>
  <c r="DM9" i="6"/>
  <c r="DM8" i="7"/>
  <c r="DM9" i="7"/>
  <c r="DM8" i="12"/>
  <c r="DM9" i="12"/>
  <c r="DM8" i="5"/>
  <c r="DM9" i="5"/>
  <c r="DM8" i="15"/>
  <c r="DM9" i="15"/>
  <c r="CC8" i="21"/>
  <c r="CC9" i="21"/>
  <c r="DM8" i="13"/>
  <c r="DM9" i="13"/>
  <c r="CZ8" i="18"/>
  <c r="CZ9" i="18"/>
  <c r="CS8" i="20"/>
  <c r="CS9" i="20"/>
  <c r="CX8" i="19"/>
  <c r="CX9" i="19"/>
  <c r="DL8" i="16"/>
  <c r="DL9" i="16"/>
  <c r="DL8" i="14"/>
  <c r="DL9" i="14"/>
  <c r="DL8" i="8"/>
  <c r="DL9" i="8"/>
  <c r="DL8" i="11"/>
  <c r="DL9" i="11"/>
  <c r="DL8" i="9"/>
  <c r="DL9" i="9"/>
  <c r="DL8" i="2"/>
  <c r="DL9" i="2"/>
  <c r="CX8" i="10"/>
  <c r="CX9" i="10"/>
  <c r="DL8" i="4"/>
  <c r="DL9" i="4"/>
  <c r="DL8" i="3"/>
  <c r="DL9" i="3"/>
  <c r="DL8" i="6"/>
  <c r="DL9" i="6"/>
  <c r="DL8" i="7"/>
  <c r="DL9" i="7"/>
  <c r="DL8" i="12"/>
  <c r="DL9" i="12"/>
  <c r="DL8" i="5"/>
  <c r="DL9" i="5"/>
  <c r="DL8" i="15"/>
  <c r="DL9" i="15"/>
  <c r="CB8" i="21"/>
  <c r="CB9" i="21"/>
  <c r="DL8" i="13"/>
  <c r="DL9" i="13"/>
  <c r="CY8" i="18"/>
  <c r="CY9" i="18"/>
  <c r="CR8" i="20"/>
  <c r="CR9" i="20"/>
  <c r="CW8" i="19"/>
  <c r="CW9" i="19"/>
  <c r="DK8" i="16"/>
  <c r="DK9" i="16"/>
  <c r="DK8" i="14"/>
  <c r="DK9" i="14"/>
  <c r="DK8" i="8"/>
  <c r="DK9" i="8"/>
  <c r="DK8" i="11"/>
  <c r="DK9" i="11"/>
  <c r="DK8" i="9"/>
  <c r="DK9" i="9"/>
  <c r="DK8" i="2"/>
  <c r="DK9" i="2"/>
  <c r="CW8" i="10"/>
  <c r="CW9" i="10"/>
  <c r="DK8" i="4"/>
  <c r="DK9" i="4"/>
  <c r="DK8" i="3"/>
  <c r="DK9" i="3"/>
  <c r="DK8" i="6"/>
  <c r="DK9" i="6"/>
  <c r="DK8" i="7"/>
  <c r="DK9" i="7"/>
  <c r="DK8" i="12"/>
  <c r="DK9" i="12"/>
  <c r="DK8" i="5"/>
  <c r="DK9" i="5"/>
  <c r="DK8" i="15"/>
  <c r="DK9" i="15"/>
  <c r="CA8" i="21"/>
  <c r="CA9" i="21"/>
  <c r="DK8" i="13"/>
  <c r="DK9" i="13"/>
  <c r="CX8" i="18"/>
  <c r="CX9" i="18"/>
  <c r="CQ8" i="20"/>
  <c r="CQ9" i="20"/>
  <c r="CV8" i="19"/>
  <c r="CV9" i="19"/>
  <c r="DJ8" i="16"/>
  <c r="DJ9" i="16"/>
  <c r="DJ8" i="14"/>
  <c r="DJ9" i="14"/>
  <c r="DJ8" i="8"/>
  <c r="DJ9" i="8"/>
  <c r="DJ8" i="11"/>
  <c r="DJ9" i="11"/>
  <c r="DJ8" i="9"/>
  <c r="DJ9" i="9"/>
  <c r="DJ8" i="2"/>
  <c r="DJ9" i="2"/>
  <c r="CV8" i="10"/>
  <c r="CV9" i="10"/>
  <c r="DJ8" i="4"/>
  <c r="DJ9" i="4"/>
  <c r="DJ8" i="3"/>
  <c r="DJ9" i="3"/>
  <c r="DJ8" i="6"/>
  <c r="DJ9" i="6"/>
  <c r="DJ8" i="7"/>
  <c r="DJ9" i="7"/>
  <c r="DJ8" i="12"/>
  <c r="DJ9" i="12"/>
  <c r="DJ8" i="5"/>
  <c r="DJ9" i="5"/>
  <c r="DJ8" i="15"/>
  <c r="DJ9" i="15"/>
  <c r="BZ8" i="21"/>
  <c r="BZ9" i="21"/>
  <c r="DJ8" i="13"/>
  <c r="DJ9" i="13"/>
  <c r="CW8" i="18"/>
  <c r="CW9" i="18"/>
  <c r="CP8" i="20"/>
  <c r="CP9" i="20"/>
  <c r="CU8" i="19"/>
  <c r="CU9" i="19"/>
  <c r="DI8" i="16"/>
  <c r="DI9" i="16"/>
  <c r="DI8" i="14"/>
  <c r="DI9" i="14"/>
  <c r="DI8" i="8"/>
  <c r="DI9" i="8"/>
  <c r="DI8" i="11"/>
  <c r="DI9" i="11"/>
  <c r="DI8" i="9"/>
  <c r="DI9" i="9"/>
  <c r="DI8" i="2"/>
  <c r="DI9" i="2"/>
  <c r="CU8" i="10"/>
  <c r="CU9" i="10"/>
  <c r="DI8" i="4"/>
  <c r="DI9" i="4"/>
  <c r="DI8" i="3"/>
  <c r="DI9" i="3"/>
  <c r="DI8" i="6"/>
  <c r="DI9" i="6"/>
  <c r="DI8" i="7"/>
  <c r="DI9" i="7"/>
  <c r="DI8" i="12"/>
  <c r="DI9" i="12"/>
  <c r="DI8" i="5"/>
  <c r="DI9" i="5"/>
  <c r="DI8" i="15"/>
  <c r="DI9" i="15"/>
  <c r="BY8" i="21"/>
  <c r="BY9" i="21"/>
  <c r="DI8" i="13"/>
  <c r="DI9" i="13"/>
  <c r="CV8" i="18"/>
  <c r="CV9" i="18"/>
  <c r="CO8" i="20"/>
  <c r="CO9" i="20"/>
  <c r="CT8" i="19"/>
  <c r="CT9" i="19"/>
  <c r="DH8" i="16"/>
  <c r="DH9" i="16"/>
  <c r="DH8" i="14"/>
  <c r="DH9" i="14"/>
  <c r="DH8" i="8"/>
  <c r="DH9" i="8"/>
  <c r="DH8" i="11"/>
  <c r="DH9" i="11"/>
  <c r="DH8" i="9"/>
  <c r="DH9" i="9"/>
  <c r="DH8" i="2"/>
  <c r="DH9" i="2"/>
  <c r="CT8" i="10"/>
  <c r="CT9" i="10"/>
  <c r="DH8" i="4"/>
  <c r="DH9" i="4"/>
  <c r="DH8" i="3"/>
  <c r="DH9" i="3"/>
  <c r="DH8" i="6"/>
  <c r="DH9" i="6"/>
  <c r="DH8" i="7"/>
  <c r="DH9" i="7"/>
  <c r="DH8" i="12"/>
  <c r="DH9" i="12"/>
  <c r="DH8" i="5"/>
  <c r="DH9" i="5"/>
  <c r="DH8" i="15"/>
  <c r="DH9" i="15"/>
  <c r="BX8" i="21"/>
  <c r="BX9" i="21"/>
  <c r="DH8" i="13"/>
  <c r="DH9" i="13"/>
  <c r="CU8" i="18"/>
  <c r="CU9" i="18"/>
  <c r="CN8" i="20"/>
  <c r="CN9" i="20"/>
  <c r="CS8" i="19"/>
  <c r="CS9" i="19"/>
  <c r="DG8" i="16"/>
  <c r="DG9" i="16"/>
  <c r="DG8" i="14"/>
  <c r="DG9" i="14"/>
  <c r="DG8" i="8"/>
  <c r="DG9" i="8"/>
  <c r="DG8" i="11"/>
  <c r="DG9" i="11"/>
  <c r="DG8" i="9"/>
  <c r="DG9" i="9"/>
  <c r="DG8" i="2"/>
  <c r="DG9" i="2"/>
  <c r="CS8" i="10"/>
  <c r="CS9" i="10"/>
  <c r="DG8" i="4"/>
  <c r="DG9" i="4"/>
  <c r="DG8" i="3"/>
  <c r="DG9" i="3"/>
  <c r="DG8" i="6"/>
  <c r="DG9" i="6"/>
  <c r="DG8" i="7"/>
  <c r="DG9" i="7"/>
  <c r="DG8" i="12"/>
  <c r="DG9" i="12"/>
  <c r="DG8" i="5"/>
  <c r="DG9" i="5"/>
  <c r="CT8" i="18"/>
  <c r="CT9" i="18"/>
  <c r="DG8" i="15"/>
  <c r="DG9" i="15"/>
  <c r="BW8" i="21"/>
  <c r="BW9" i="21"/>
  <c r="DG8" i="13"/>
  <c r="DG9" i="13"/>
  <c r="CM8" i="20"/>
  <c r="CM9" i="20"/>
  <c r="CR8" i="19"/>
  <c r="CR9" i="19"/>
  <c r="DF8" i="16"/>
  <c r="DF9" i="16"/>
  <c r="DF8" i="14"/>
  <c r="DF9" i="14"/>
  <c r="DF8" i="8"/>
  <c r="DF9" i="8"/>
  <c r="DF8" i="11"/>
  <c r="DF9" i="11"/>
  <c r="DF8" i="9"/>
  <c r="DF9" i="9"/>
  <c r="DF8" i="2"/>
  <c r="DF9" i="2"/>
  <c r="CR8" i="10"/>
  <c r="CR9" i="10"/>
  <c r="DF8" i="4"/>
  <c r="DF9" i="4"/>
  <c r="DF8" i="3"/>
  <c r="DF9" i="3"/>
  <c r="DF8" i="6"/>
  <c r="DF9" i="6"/>
  <c r="DF8" i="7"/>
  <c r="DF9" i="7"/>
  <c r="DF8" i="12"/>
  <c r="DF9" i="12"/>
  <c r="DF8" i="5"/>
  <c r="DF9" i="5"/>
  <c r="CS8" i="18"/>
  <c r="CS9" i="18"/>
  <c r="DF8" i="15"/>
  <c r="DF9" i="15"/>
  <c r="BV8" i="21"/>
  <c r="BV9" i="21"/>
  <c r="DF8" i="13"/>
  <c r="DF9" i="13"/>
  <c r="CL8" i="20"/>
  <c r="CL9" i="20"/>
  <c r="CQ8" i="19"/>
  <c r="CQ9" i="19"/>
  <c r="DE8" i="16"/>
  <c r="DE9" i="16"/>
  <c r="DE8" i="14"/>
  <c r="DE9" i="14"/>
  <c r="DE8" i="8"/>
  <c r="DE9" i="8"/>
  <c r="DE8" i="11"/>
  <c r="DE9" i="11"/>
  <c r="DE8" i="9"/>
  <c r="DE9" i="9"/>
  <c r="DE8" i="2"/>
  <c r="DE9" i="2"/>
  <c r="CQ8" i="10"/>
  <c r="CQ9" i="10"/>
  <c r="DE8" i="4"/>
  <c r="DE9" i="4"/>
  <c r="DE8" i="3"/>
  <c r="DE9" i="3"/>
  <c r="DE8" i="6"/>
  <c r="DE9" i="6"/>
  <c r="DE8" i="7"/>
  <c r="DE9" i="7"/>
  <c r="DE8" i="12"/>
  <c r="DE9" i="12"/>
  <c r="DE8" i="5"/>
  <c r="DE9" i="5"/>
  <c r="CR8" i="18"/>
  <c r="CR9" i="18"/>
  <c r="DE8" i="15"/>
  <c r="DE9" i="15"/>
  <c r="BU8" i="21"/>
  <c r="BU9" i="21"/>
  <c r="DE8" i="13"/>
  <c r="DE9" i="13"/>
  <c r="CK8" i="20"/>
  <c r="CK9" i="20"/>
  <c r="CP8" i="19"/>
  <c r="CP9" i="19"/>
  <c r="DD8" i="16"/>
  <c r="DD9" i="16"/>
  <c r="DD8" i="14"/>
  <c r="DD9" i="14"/>
  <c r="DD8" i="8"/>
  <c r="DD9" i="8"/>
  <c r="DD8" i="11"/>
  <c r="DD9" i="11"/>
  <c r="DD8" i="9"/>
  <c r="DD9" i="9"/>
  <c r="DD8" i="2"/>
  <c r="DD9" i="2"/>
  <c r="CP8" i="10"/>
  <c r="CP9" i="10"/>
  <c r="DD8" i="4"/>
  <c r="DD9" i="4"/>
  <c r="DD8" i="3"/>
  <c r="DD9" i="3"/>
  <c r="DD8" i="6"/>
  <c r="DD9" i="6"/>
  <c r="DD8" i="7"/>
  <c r="DD9" i="7"/>
  <c r="DD8" i="12"/>
  <c r="DD9" i="12"/>
  <c r="DD8" i="5"/>
  <c r="DD9" i="5"/>
  <c r="CQ8" i="18"/>
  <c r="CQ9" i="18"/>
  <c r="DD8" i="15"/>
  <c r="DD9" i="15"/>
  <c r="BT8" i="21"/>
  <c r="BT9" i="21"/>
  <c r="DD8" i="13"/>
  <c r="DD9" i="13"/>
  <c r="CJ8" i="20"/>
  <c r="CJ9" i="20"/>
  <c r="CO8" i="19"/>
  <c r="CO9" i="19"/>
  <c r="DC8" i="16"/>
  <c r="DC9" i="16"/>
  <c r="DC8" i="14"/>
  <c r="DC9" i="14"/>
  <c r="DC8" i="8"/>
  <c r="DC9" i="8"/>
  <c r="DC8" i="11"/>
  <c r="DC9" i="11"/>
  <c r="DC8" i="9"/>
  <c r="DC9" i="9"/>
  <c r="DC8" i="2"/>
  <c r="DC9" i="2"/>
  <c r="CO8" i="10"/>
  <c r="CO9" i="10"/>
  <c r="DC8" i="4"/>
  <c r="DC9" i="4"/>
  <c r="DC8" i="3"/>
  <c r="DC9" i="3"/>
  <c r="DC8" i="6"/>
  <c r="DC9" i="6"/>
  <c r="DC8" i="7"/>
  <c r="DC9" i="7"/>
  <c r="DC8" i="12"/>
  <c r="DC9" i="12"/>
  <c r="DC8" i="5"/>
  <c r="DC9" i="5"/>
  <c r="CP8" i="18"/>
  <c r="CP9" i="18"/>
  <c r="DC8" i="15"/>
  <c r="DC9" i="15"/>
  <c r="BS8" i="21"/>
  <c r="BS9" i="21"/>
  <c r="DC8" i="13"/>
  <c r="DC9" i="13"/>
  <c r="CI8" i="20"/>
  <c r="CI9" i="20"/>
  <c r="CN8" i="19"/>
  <c r="CN9" i="19"/>
  <c r="DB8" i="16"/>
  <c r="DB9" i="16"/>
  <c r="DB8" i="14"/>
  <c r="DB9" i="14"/>
  <c r="DB8" i="8"/>
  <c r="DB9" i="8"/>
  <c r="DB8" i="11"/>
  <c r="DB9" i="11"/>
  <c r="DB8" i="9"/>
  <c r="DB9" i="9"/>
  <c r="DB8" i="2"/>
  <c r="DB9" i="2"/>
  <c r="CN8" i="10"/>
  <c r="CN9" i="10"/>
  <c r="DB8" i="4"/>
  <c r="DB9" i="4"/>
  <c r="DB8" i="3"/>
  <c r="DB9" i="3"/>
  <c r="DB8" i="6"/>
  <c r="DB9" i="6"/>
  <c r="DB8" i="7"/>
  <c r="DB9" i="7"/>
  <c r="DB8" i="12"/>
  <c r="DB9" i="12"/>
  <c r="DB8" i="5"/>
  <c r="DB9" i="5"/>
  <c r="CO8" i="18"/>
  <c r="CO9" i="18"/>
  <c r="DB8" i="15"/>
  <c r="DB9" i="15"/>
  <c r="BR8" i="21"/>
  <c r="BR9" i="21"/>
  <c r="DB8" i="13"/>
  <c r="DB9" i="13"/>
  <c r="CH8" i="20"/>
  <c r="CH9" i="20"/>
  <c r="CM8" i="19"/>
  <c r="CM9" i="19"/>
  <c r="DA8" i="16"/>
  <c r="DA9" i="16"/>
  <c r="DA8" i="14"/>
  <c r="DA9" i="14"/>
  <c r="DA8" i="8"/>
  <c r="DA9" i="8"/>
  <c r="DA8" i="11"/>
  <c r="DA9" i="11"/>
  <c r="DA8" i="9"/>
  <c r="DA9" i="9"/>
  <c r="DA8" i="2"/>
  <c r="DA9" i="2"/>
  <c r="CM8" i="10"/>
  <c r="CM9" i="10"/>
  <c r="DA8" i="4"/>
  <c r="DA9" i="4"/>
  <c r="DA8" i="3"/>
  <c r="DA9" i="3"/>
  <c r="DA8" i="6"/>
  <c r="DA9" i="6"/>
  <c r="DA8" i="7"/>
  <c r="DA9" i="7"/>
  <c r="DA8" i="12"/>
  <c r="DA9" i="12"/>
  <c r="DA8" i="5"/>
  <c r="DA9" i="5"/>
  <c r="CN8" i="18"/>
  <c r="CN9" i="18"/>
  <c r="DA8" i="15"/>
  <c r="DA9" i="15"/>
  <c r="BQ8" i="21"/>
  <c r="BQ9" i="21"/>
  <c r="DA8" i="13"/>
  <c r="DA9" i="13"/>
  <c r="CG8" i="20"/>
  <c r="CG9" i="20"/>
  <c r="CL8" i="19"/>
  <c r="CL9" i="19"/>
  <c r="CZ8" i="16"/>
  <c r="CZ9" i="16"/>
  <c r="CZ8" i="14"/>
  <c r="CZ9" i="14"/>
  <c r="CZ8" i="8"/>
  <c r="CZ9" i="8"/>
  <c r="CZ8" i="11"/>
  <c r="CZ9" i="11"/>
  <c r="CZ8" i="9"/>
  <c r="CZ9" i="9"/>
  <c r="CZ8" i="2"/>
  <c r="CZ9" i="2"/>
  <c r="CL8" i="10"/>
  <c r="CL9" i="10"/>
  <c r="CZ8" i="4"/>
  <c r="CZ9" i="4"/>
  <c r="CZ8" i="3"/>
  <c r="CZ9" i="3"/>
  <c r="CZ8" i="6"/>
  <c r="CZ9" i="6"/>
  <c r="CZ8" i="7"/>
  <c r="CZ9" i="7"/>
  <c r="CZ8" i="12"/>
  <c r="CZ9" i="12"/>
  <c r="CZ8" i="5"/>
  <c r="CZ9" i="5"/>
  <c r="CM8" i="18"/>
  <c r="CM9" i="18"/>
  <c r="CZ8" i="15"/>
  <c r="CZ9" i="15"/>
  <c r="BP8" i="21"/>
  <c r="BP9" i="21"/>
  <c r="CZ8" i="13"/>
  <c r="CZ9" i="13"/>
  <c r="CF8" i="20"/>
  <c r="CF9" i="20"/>
  <c r="CK8" i="19"/>
  <c r="CK9" i="19"/>
  <c r="CY8" i="16"/>
  <c r="CY9" i="16"/>
  <c r="CY8" i="14"/>
  <c r="CY9" i="14"/>
  <c r="CY8" i="8"/>
  <c r="CY9" i="8"/>
  <c r="CY8" i="11"/>
  <c r="CY9" i="11"/>
  <c r="CY8" i="9"/>
  <c r="CY9" i="9"/>
  <c r="CY8" i="2"/>
  <c r="CY9" i="2"/>
  <c r="CK8" i="10"/>
  <c r="CK9" i="10"/>
  <c r="CY8" i="4"/>
  <c r="CY9" i="4"/>
  <c r="CY8" i="3"/>
  <c r="CY9" i="3"/>
  <c r="CY8" i="6"/>
  <c r="CY9" i="6"/>
  <c r="CY8" i="7"/>
  <c r="CY9" i="7"/>
  <c r="CY8" i="12"/>
  <c r="CY9" i="12"/>
  <c r="CY8" i="5"/>
  <c r="CY9" i="5"/>
  <c r="CL8" i="18"/>
  <c r="CL9" i="18"/>
  <c r="CY8" i="15"/>
  <c r="CY9" i="15"/>
  <c r="BO8" i="21"/>
  <c r="BO9" i="21"/>
  <c r="CY8" i="13"/>
  <c r="CY9" i="13"/>
  <c r="CE8" i="20"/>
  <c r="CE9" i="20"/>
  <c r="CJ8" i="19"/>
  <c r="CJ9" i="19"/>
  <c r="CX8" i="16"/>
  <c r="CX9" i="16"/>
  <c r="CX8" i="14"/>
  <c r="CX9" i="14"/>
  <c r="CX8" i="8"/>
  <c r="CX9" i="8"/>
  <c r="CX8" i="11"/>
  <c r="CX9" i="11"/>
  <c r="CX8" i="9"/>
  <c r="CX9" i="9"/>
  <c r="CX8" i="2"/>
  <c r="CX9" i="2"/>
  <c r="CJ8" i="10"/>
  <c r="CJ9" i="10"/>
  <c r="CX8" i="4"/>
  <c r="CX9" i="4"/>
  <c r="CX8" i="3"/>
  <c r="CX9" i="3"/>
  <c r="CX8" i="6"/>
  <c r="CX9" i="6"/>
  <c r="CX8" i="7"/>
  <c r="CX9" i="7"/>
  <c r="CX8" i="12"/>
  <c r="CX9" i="12"/>
  <c r="CX8" i="5"/>
  <c r="CX9" i="5"/>
  <c r="CK8" i="18"/>
  <c r="CK9" i="18"/>
  <c r="CX8" i="15"/>
  <c r="CX9" i="15"/>
  <c r="BN8" i="21"/>
  <c r="BN9" i="21"/>
  <c r="CX8" i="13"/>
  <c r="CX9" i="13"/>
  <c r="CD8" i="20"/>
  <c r="CD9" i="20"/>
  <c r="CI8" i="19"/>
  <c r="CI9" i="19"/>
  <c r="CW8" i="16"/>
  <c r="CW9" i="16"/>
  <c r="CW8" i="14"/>
  <c r="CW9" i="14"/>
  <c r="CW8" i="8"/>
  <c r="CW9" i="8"/>
  <c r="CW8" i="11"/>
  <c r="CW9" i="11"/>
  <c r="CW8" i="9"/>
  <c r="CW9" i="9"/>
  <c r="CW8" i="2"/>
  <c r="CW9" i="2"/>
  <c r="CI8" i="10"/>
  <c r="CI9" i="10"/>
  <c r="CW8" i="4"/>
  <c r="CW9" i="4"/>
  <c r="CW8" i="3"/>
  <c r="CW9" i="3"/>
  <c r="CW8" i="6"/>
  <c r="CW9" i="6"/>
  <c r="CW8" i="7"/>
  <c r="CW9" i="7"/>
  <c r="CW8" i="12"/>
  <c r="CW9" i="12"/>
  <c r="CW8" i="5"/>
  <c r="CW9" i="5"/>
  <c r="CJ8" i="18"/>
  <c r="CJ9" i="18"/>
  <c r="CW8" i="15"/>
  <c r="CW9" i="15"/>
  <c r="BM8" i="21"/>
  <c r="BM9" i="21"/>
  <c r="CW8" i="13"/>
  <c r="CW9" i="13"/>
  <c r="CC8" i="20"/>
  <c r="CC9" i="20"/>
  <c r="CH8" i="19"/>
  <c r="CH9" i="19"/>
  <c r="CV8" i="16"/>
  <c r="CV9" i="16"/>
  <c r="CV8" i="14"/>
  <c r="CV9" i="14"/>
  <c r="CV8" i="8"/>
  <c r="CV9" i="8"/>
  <c r="CV8" i="11"/>
  <c r="CV9" i="11"/>
  <c r="CV8" i="9"/>
  <c r="CV9" i="9"/>
  <c r="CV8" i="2"/>
  <c r="CV9" i="2"/>
  <c r="CH8" i="10"/>
  <c r="CH9" i="10"/>
  <c r="CV8" i="4"/>
  <c r="CV9" i="4"/>
  <c r="CV8" i="3"/>
  <c r="CV9" i="3"/>
  <c r="CV8" i="6"/>
  <c r="CV9" i="6"/>
  <c r="CV8" i="7"/>
  <c r="CV9" i="7"/>
  <c r="CV8" i="12"/>
  <c r="CV9" i="12"/>
  <c r="CV8" i="5"/>
  <c r="CV9" i="5"/>
  <c r="CI8" i="18"/>
  <c r="CI9" i="18"/>
  <c r="CV8" i="15"/>
  <c r="CV9" i="15"/>
  <c r="BL8" i="21"/>
  <c r="BL9" i="21"/>
  <c r="CV8" i="13"/>
  <c r="CV9" i="13"/>
  <c r="CB8" i="20"/>
  <c r="CB9" i="20"/>
  <c r="CG8" i="19"/>
  <c r="CG9" i="19"/>
  <c r="CU8" i="16"/>
  <c r="CU9" i="16"/>
  <c r="CU8" i="14"/>
  <c r="CU9" i="14"/>
  <c r="CU8" i="8"/>
  <c r="CU9" i="8"/>
  <c r="CU8" i="11"/>
  <c r="CU9" i="11"/>
  <c r="CU8" i="9"/>
  <c r="CU9" i="9"/>
  <c r="CU8" i="2"/>
  <c r="CU9" i="2"/>
  <c r="CG8" i="10"/>
  <c r="CG9" i="10"/>
  <c r="CU8" i="4"/>
  <c r="CU9" i="4"/>
  <c r="CU8" i="3"/>
  <c r="CU9" i="3"/>
  <c r="CU8" i="6"/>
  <c r="CU9" i="6"/>
  <c r="CU8" i="7"/>
  <c r="CU9" i="7"/>
  <c r="CU8" i="12"/>
  <c r="CU9" i="12"/>
  <c r="CU8" i="5"/>
  <c r="CU9" i="5"/>
  <c r="CH8" i="18"/>
  <c r="CH9" i="18"/>
  <c r="CU8" i="15"/>
  <c r="CU9" i="15"/>
  <c r="BK8" i="21"/>
  <c r="BK9" i="21"/>
  <c r="CU8" i="13"/>
  <c r="CU9" i="13"/>
  <c r="CA8" i="20"/>
  <c r="CA9" i="20"/>
  <c r="CF8" i="19"/>
  <c r="CF9" i="19"/>
  <c r="CT8" i="16"/>
  <c r="CT9" i="16"/>
  <c r="CT8" i="14"/>
  <c r="CT9" i="14"/>
  <c r="CT8" i="8"/>
  <c r="CT9" i="8"/>
  <c r="CT8" i="11"/>
  <c r="CT9" i="11"/>
  <c r="CT8" i="9"/>
  <c r="CT9" i="9"/>
  <c r="CT8" i="2"/>
  <c r="CT9" i="2"/>
  <c r="CF8" i="10"/>
  <c r="CF9" i="10"/>
  <c r="CT8" i="4"/>
  <c r="CT9" i="4"/>
  <c r="CT8" i="3"/>
  <c r="CT9" i="3"/>
  <c r="CT8" i="6"/>
  <c r="CT9" i="6"/>
  <c r="CT8" i="7"/>
  <c r="CT9" i="7"/>
  <c r="CT8" i="12"/>
  <c r="CT9" i="12"/>
  <c r="CT8" i="5"/>
  <c r="CT9" i="5"/>
  <c r="CG8" i="18"/>
  <c r="CG9" i="18"/>
  <c r="CT8" i="15"/>
  <c r="CT9" i="15"/>
  <c r="BJ8" i="21"/>
  <c r="BJ9" i="21"/>
  <c r="CT8" i="13"/>
  <c r="CT9" i="13"/>
  <c r="BZ8" i="20"/>
  <c r="BZ9" i="20"/>
  <c r="CE8" i="19"/>
  <c r="CE9" i="19"/>
  <c r="CS8" i="16"/>
  <c r="CS9" i="16"/>
  <c r="CS8" i="14"/>
  <c r="CS9" i="14"/>
  <c r="CS8" i="8"/>
  <c r="CS9" i="8"/>
  <c r="CS8" i="11"/>
  <c r="CS9" i="11"/>
  <c r="CS8" i="9"/>
  <c r="CS9" i="9"/>
  <c r="CS8" i="2"/>
  <c r="CS9" i="2"/>
  <c r="CE8" i="10"/>
  <c r="CE9" i="10"/>
  <c r="CS8" i="4"/>
  <c r="CS9" i="4"/>
  <c r="CS8" i="3"/>
  <c r="CS9" i="3"/>
  <c r="CS8" i="6"/>
  <c r="CS9" i="6"/>
  <c r="CS8" i="7"/>
  <c r="CS9" i="7"/>
  <c r="CS8" i="12"/>
  <c r="CS9" i="12"/>
  <c r="CS8" i="5"/>
  <c r="CS9" i="5"/>
  <c r="CF8" i="18"/>
  <c r="CF9" i="18"/>
  <c r="CS8" i="15"/>
  <c r="CS9" i="15"/>
  <c r="BI8" i="21"/>
  <c r="BI9" i="21"/>
  <c r="CS8" i="13"/>
  <c r="CS9" i="13"/>
  <c r="BY8" i="20"/>
  <c r="BY9" i="20"/>
  <c r="CD8" i="19"/>
  <c r="CD9" i="19"/>
  <c r="CR8" i="16"/>
  <c r="CR9" i="16"/>
  <c r="CR8" i="14"/>
  <c r="CR9" i="14"/>
  <c r="CR8" i="8"/>
  <c r="CR9" i="8"/>
  <c r="CR8" i="11"/>
  <c r="CR9" i="11"/>
  <c r="CR8" i="9"/>
  <c r="CR9" i="9"/>
  <c r="CR8" i="2"/>
  <c r="CR9" i="2"/>
  <c r="CD8" i="10"/>
  <c r="CD9" i="10"/>
  <c r="CR8" i="4"/>
  <c r="CR9" i="4"/>
  <c r="CR8" i="3"/>
  <c r="CR9" i="3"/>
  <c r="CR8" i="6"/>
  <c r="CR9" i="6"/>
  <c r="CR8" i="7"/>
  <c r="CR9" i="7"/>
  <c r="CR8" i="12"/>
  <c r="CR9" i="12"/>
  <c r="CR8" i="5"/>
  <c r="CR9" i="5"/>
  <c r="CE8" i="18"/>
  <c r="CE9" i="18"/>
  <c r="CR8" i="15"/>
  <c r="CR9" i="15"/>
  <c r="BH8" i="21"/>
  <c r="BH9" i="21"/>
  <c r="CR8" i="13"/>
  <c r="CR9" i="13"/>
  <c r="BX8" i="20"/>
  <c r="BX9" i="20"/>
  <c r="CC8" i="19"/>
  <c r="CC9" i="19"/>
  <c r="CQ8" i="16"/>
  <c r="CQ9" i="16"/>
  <c r="CQ8" i="14"/>
  <c r="CQ9" i="14"/>
  <c r="CQ8" i="8"/>
  <c r="CQ9" i="8"/>
  <c r="CQ8" i="11"/>
  <c r="CQ9" i="11"/>
  <c r="CQ8" i="9"/>
  <c r="CQ9" i="9"/>
  <c r="CQ8" i="2"/>
  <c r="CQ9" i="2"/>
  <c r="CQ8" i="4"/>
  <c r="CQ9" i="4"/>
  <c r="CQ8" i="3"/>
  <c r="CQ9" i="3"/>
  <c r="CQ8" i="6"/>
  <c r="CQ9" i="6"/>
  <c r="CQ8" i="7"/>
  <c r="CQ9" i="7"/>
  <c r="CQ8" i="12"/>
  <c r="CQ9" i="12"/>
  <c r="CQ8" i="5"/>
  <c r="CQ9" i="5"/>
  <c r="CD8" i="18"/>
  <c r="CD9" i="18"/>
  <c r="CQ8" i="15"/>
  <c r="CQ9" i="15"/>
  <c r="BG8" i="21"/>
  <c r="BG9" i="21"/>
  <c r="CQ8" i="13"/>
  <c r="CQ9" i="13"/>
  <c r="BW8" i="20"/>
  <c r="BW9" i="20"/>
  <c r="CB8" i="19"/>
  <c r="CB9" i="19"/>
  <c r="CP8" i="16"/>
  <c r="CP9" i="16"/>
  <c r="CP8" i="14"/>
  <c r="CP9" i="14"/>
  <c r="CP8" i="8"/>
  <c r="CP9" i="8"/>
  <c r="CP8" i="11"/>
  <c r="CP9" i="11"/>
  <c r="CP8" i="9"/>
  <c r="CP9" i="9"/>
  <c r="CP8" i="2"/>
  <c r="CP9" i="2"/>
  <c r="CP8" i="4"/>
  <c r="CP9" i="4"/>
  <c r="CP8" i="3"/>
  <c r="CP9" i="3"/>
  <c r="CP8" i="6"/>
  <c r="CP9" i="6"/>
  <c r="CP8" i="7"/>
  <c r="CP9" i="7"/>
  <c r="CP8" i="12"/>
  <c r="CP9" i="12"/>
  <c r="CP8" i="5"/>
  <c r="CP9" i="5"/>
  <c r="CC8" i="18"/>
  <c r="CC9" i="18"/>
  <c r="CP8" i="15"/>
  <c r="CP9" i="15"/>
  <c r="BF8" i="21"/>
  <c r="BF9" i="21"/>
  <c r="CP8" i="13"/>
  <c r="CP9" i="13"/>
  <c r="BV8" i="20"/>
  <c r="BV9" i="20"/>
  <c r="CA8" i="19"/>
  <c r="CA9" i="19"/>
  <c r="CO8" i="16"/>
  <c r="CO9" i="16"/>
  <c r="CO8" i="14"/>
  <c r="CO9" i="14"/>
  <c r="CO8" i="8"/>
  <c r="CO9" i="8"/>
  <c r="CO8" i="11"/>
  <c r="CO9" i="11"/>
  <c r="CO8" i="9"/>
  <c r="CO9" i="9"/>
  <c r="CO8" i="2"/>
  <c r="CO9" i="2"/>
  <c r="CO8" i="4"/>
  <c r="CO9" i="4"/>
  <c r="CO8" i="3"/>
  <c r="CO9" i="3"/>
  <c r="CO8" i="6"/>
  <c r="CO9" i="6"/>
  <c r="CO8" i="7"/>
  <c r="CO9" i="7"/>
  <c r="CO8" i="12"/>
  <c r="CO9" i="12"/>
  <c r="CO8" i="5"/>
  <c r="CO9" i="5"/>
  <c r="CB8" i="18"/>
  <c r="CB9" i="18"/>
  <c r="CO8" i="15"/>
  <c r="CO9" i="15"/>
  <c r="BE8" i="21"/>
  <c r="BE9" i="21"/>
  <c r="CO8" i="13"/>
  <c r="CO9" i="13"/>
  <c r="BU8" i="20"/>
  <c r="BU9" i="20"/>
  <c r="BZ8" i="19"/>
  <c r="BZ9" i="19"/>
  <c r="CN8" i="16"/>
  <c r="CN9" i="16"/>
  <c r="CN8" i="14"/>
  <c r="CN9" i="14"/>
  <c r="CN8" i="8"/>
  <c r="CN9" i="8"/>
  <c r="CN8" i="11"/>
  <c r="CN9" i="11"/>
  <c r="CN8" i="9"/>
  <c r="CN9" i="9"/>
  <c r="CN8" i="2"/>
  <c r="CN9" i="2"/>
  <c r="CN8" i="4"/>
  <c r="CN9" i="4"/>
  <c r="CN8" i="3"/>
  <c r="CN9" i="3"/>
  <c r="CN8" i="6"/>
  <c r="CN9" i="6"/>
  <c r="CN8" i="7"/>
  <c r="CN9" i="7"/>
  <c r="CN8" i="12"/>
  <c r="CN9" i="12"/>
  <c r="CN8" i="5"/>
  <c r="CN9" i="5"/>
  <c r="CA8" i="18"/>
  <c r="CA9" i="18"/>
  <c r="CN8" i="15"/>
  <c r="CN9" i="15"/>
  <c r="BD8" i="21"/>
  <c r="BD9" i="21"/>
  <c r="CN8" i="13"/>
  <c r="CN9" i="13"/>
  <c r="BT8" i="20"/>
  <c r="BT9" i="20"/>
  <c r="BY8" i="19"/>
  <c r="BY9" i="19"/>
  <c r="CM8" i="16"/>
  <c r="CM9" i="16"/>
  <c r="CM8" i="14"/>
  <c r="CM9" i="14"/>
  <c r="CM8" i="8"/>
  <c r="CM9" i="8"/>
  <c r="CM8" i="11"/>
  <c r="CM9" i="11"/>
  <c r="CM8" i="9"/>
  <c r="CM9" i="9"/>
  <c r="CM8" i="2"/>
  <c r="CM9" i="2"/>
  <c r="CM8" i="4"/>
  <c r="CM9" i="4"/>
  <c r="CM8" i="3"/>
  <c r="CM9" i="3"/>
  <c r="CM8" i="6"/>
  <c r="CM9" i="6"/>
  <c r="CM8" i="7"/>
  <c r="CM9" i="7"/>
  <c r="CM8" i="12"/>
  <c r="CM9" i="12"/>
  <c r="CM8" i="5"/>
  <c r="CM9" i="5"/>
  <c r="BZ8" i="18"/>
  <c r="BZ9" i="18"/>
  <c r="CM8" i="15"/>
  <c r="CM9" i="15"/>
  <c r="BC8" i="21"/>
  <c r="BC9" i="21"/>
  <c r="CM8" i="13"/>
  <c r="CM9" i="13"/>
  <c r="BS8" i="20"/>
  <c r="BS9" i="20"/>
  <c r="BX8" i="19"/>
  <c r="BX9" i="19"/>
  <c r="CL8" i="16"/>
  <c r="CL9" i="16"/>
  <c r="CL8" i="14"/>
  <c r="CL9" i="14"/>
  <c r="CL8" i="8"/>
  <c r="CL9" i="8"/>
  <c r="CL8" i="11"/>
  <c r="CL9" i="11"/>
  <c r="CL8" i="9"/>
  <c r="CL9" i="9"/>
  <c r="CL8" i="2"/>
  <c r="CL9" i="2"/>
  <c r="CL8" i="4"/>
  <c r="CL9" i="4"/>
  <c r="CL8" i="3"/>
  <c r="CL9" i="3"/>
  <c r="CL8" i="6"/>
  <c r="CL9" i="6"/>
  <c r="CL8" i="7"/>
  <c r="CL9" i="7"/>
  <c r="CL8" i="12"/>
  <c r="CL9" i="12"/>
  <c r="CL8" i="5"/>
  <c r="CL9" i="5"/>
  <c r="BY8" i="18"/>
  <c r="BY9" i="18"/>
  <c r="CL8" i="15"/>
  <c r="CL9" i="15"/>
  <c r="BB8" i="21"/>
  <c r="BB9" i="21"/>
  <c r="CL8" i="13"/>
  <c r="CL9" i="13"/>
  <c r="BM8" i="20"/>
  <c r="BN8" i="20"/>
  <c r="BO8" i="20"/>
  <c r="BP8" i="20"/>
  <c r="BQ8" i="20"/>
  <c r="BR8" i="20"/>
  <c r="BM9" i="20"/>
  <c r="BN9" i="20"/>
  <c r="BO9" i="20"/>
  <c r="BP9" i="20"/>
  <c r="BQ9" i="20"/>
  <c r="BR9" i="20"/>
  <c r="BR8" i="19"/>
  <c r="BS8" i="19"/>
  <c r="BT8" i="19"/>
  <c r="BU8" i="19"/>
  <c r="BV8" i="19"/>
  <c r="BW8" i="19"/>
  <c r="BR9" i="19"/>
  <c r="BS9" i="19"/>
  <c r="BT9" i="19"/>
  <c r="BU9" i="19"/>
  <c r="BV9" i="19"/>
  <c r="BW9" i="19"/>
  <c r="CF8" i="16"/>
  <c r="CG8" i="16"/>
  <c r="CH8" i="16"/>
  <c r="CI8" i="16"/>
  <c r="CJ8" i="16"/>
  <c r="CK8" i="16"/>
  <c r="CF9" i="16"/>
  <c r="CG9" i="16"/>
  <c r="CH9" i="16"/>
  <c r="CI9" i="16"/>
  <c r="CJ9" i="16"/>
  <c r="CK9" i="16"/>
  <c r="CF8" i="14"/>
  <c r="CG8" i="14"/>
  <c r="CH8" i="14"/>
  <c r="CI8" i="14"/>
  <c r="CJ8" i="14"/>
  <c r="CK8" i="14"/>
  <c r="CF9" i="14"/>
  <c r="CG9" i="14"/>
  <c r="CH9" i="14"/>
  <c r="CI9" i="14"/>
  <c r="CJ9" i="14"/>
  <c r="CK9" i="14"/>
  <c r="CF8" i="8"/>
  <c r="CG8" i="8"/>
  <c r="CH8" i="8"/>
  <c r="CI8" i="8"/>
  <c r="CJ8" i="8"/>
  <c r="CK8" i="8"/>
  <c r="CF9" i="8"/>
  <c r="CG9" i="8"/>
  <c r="CH9" i="8"/>
  <c r="CI9" i="8"/>
  <c r="CJ9" i="8"/>
  <c r="CK9" i="8"/>
  <c r="CF8" i="11"/>
  <c r="CG8" i="11"/>
  <c r="CH8" i="11"/>
  <c r="CI8" i="11"/>
  <c r="CJ8" i="11"/>
  <c r="CK8" i="11"/>
  <c r="CF9" i="11"/>
  <c r="CG9" i="11"/>
  <c r="CH9" i="11"/>
  <c r="CI9" i="11"/>
  <c r="CJ9" i="11"/>
  <c r="CK9" i="11"/>
  <c r="CF8" i="9"/>
  <c r="CG8" i="9"/>
  <c r="CH8" i="9"/>
  <c r="CI8" i="9"/>
  <c r="CJ8" i="9"/>
  <c r="CK8" i="9"/>
  <c r="CF9" i="9"/>
  <c r="CG9" i="9"/>
  <c r="CH9" i="9"/>
  <c r="CI9" i="9"/>
  <c r="CJ9" i="9"/>
  <c r="CK9" i="9"/>
  <c r="CF8" i="2"/>
  <c r="CG8" i="2"/>
  <c r="CH8" i="2"/>
  <c r="CI8" i="2"/>
  <c r="CJ8" i="2"/>
  <c r="CK8" i="2"/>
  <c r="CF9" i="2"/>
  <c r="CG9" i="2"/>
  <c r="CH9" i="2"/>
  <c r="CI9" i="2"/>
  <c r="CJ9" i="2"/>
  <c r="CK9" i="2"/>
  <c r="CF8" i="4"/>
  <c r="CG8" i="4"/>
  <c r="CH8" i="4"/>
  <c r="CI8" i="4"/>
  <c r="CJ8" i="4"/>
  <c r="CK8" i="4"/>
  <c r="CF9" i="4"/>
  <c r="CG9" i="4"/>
  <c r="CH9" i="4"/>
  <c r="CI9" i="4"/>
  <c r="CJ9" i="4"/>
  <c r="CK9" i="4"/>
  <c r="CF8" i="3"/>
  <c r="CG8" i="3"/>
  <c r="CH8" i="3"/>
  <c r="CI8" i="3"/>
  <c r="CJ8" i="3"/>
  <c r="CK8" i="3"/>
  <c r="CF9" i="3"/>
  <c r="CG9" i="3"/>
  <c r="CH9" i="3"/>
  <c r="CI9" i="3"/>
  <c r="CJ9" i="3"/>
  <c r="CK9" i="3"/>
  <c r="CF8" i="6"/>
  <c r="CG8" i="6"/>
  <c r="CH8" i="6"/>
  <c r="CI8" i="6"/>
  <c r="CJ8" i="6"/>
  <c r="CK8" i="6"/>
  <c r="CF9" i="6"/>
  <c r="CG9" i="6"/>
  <c r="CH9" i="6"/>
  <c r="CI9" i="6"/>
  <c r="CJ9" i="6"/>
  <c r="CK9" i="6"/>
  <c r="CF8" i="7"/>
  <c r="CG8" i="7"/>
  <c r="CH8" i="7"/>
  <c r="CI8" i="7"/>
  <c r="CJ8" i="7"/>
  <c r="CK8" i="7"/>
  <c r="CF9" i="7"/>
  <c r="CG9" i="7"/>
  <c r="CH9" i="7"/>
  <c r="CI9" i="7"/>
  <c r="CJ9" i="7"/>
  <c r="CK9" i="7"/>
  <c r="CF8" i="12"/>
  <c r="CG8" i="12"/>
  <c r="CH8" i="12"/>
  <c r="CI8" i="12"/>
  <c r="CJ8" i="12"/>
  <c r="CK8" i="12"/>
  <c r="CF9" i="12"/>
  <c r="CG9" i="12"/>
  <c r="CH9" i="12"/>
  <c r="CI9" i="12"/>
  <c r="CJ9" i="12"/>
  <c r="CK9" i="12"/>
  <c r="CK8" i="5"/>
  <c r="CK9" i="5"/>
  <c r="CH8" i="5"/>
  <c r="CI8" i="5"/>
  <c r="CJ8" i="5"/>
  <c r="CH9" i="5"/>
  <c r="CI9" i="5"/>
  <c r="CJ9" i="5"/>
  <c r="CF8" i="5"/>
  <c r="CG8" i="5"/>
  <c r="CF9" i="5"/>
  <c r="CG9" i="5"/>
  <c r="BS8" i="18"/>
  <c r="BT8" i="18"/>
  <c r="BU8" i="18"/>
  <c r="BV8" i="18"/>
  <c r="BW8" i="18"/>
  <c r="BX8" i="18"/>
  <c r="BS9" i="18"/>
  <c r="BT9" i="18"/>
  <c r="BU9" i="18"/>
  <c r="BV9" i="18"/>
  <c r="BW9" i="18"/>
  <c r="BX9" i="18"/>
  <c r="CH8" i="15"/>
  <c r="CI8" i="15"/>
  <c r="CJ8" i="15"/>
  <c r="CK8" i="15"/>
  <c r="CH9" i="15"/>
  <c r="CI9" i="15"/>
  <c r="CJ9" i="15"/>
  <c r="CK9" i="15"/>
  <c r="CF8" i="15"/>
  <c r="CG8" i="15"/>
  <c r="CF9" i="15"/>
  <c r="CG9" i="15"/>
  <c r="AV8" i="21"/>
  <c r="AW8" i="21"/>
  <c r="AX8" i="21"/>
  <c r="AY8" i="21"/>
  <c r="AZ8" i="21"/>
  <c r="BA8" i="21"/>
  <c r="AV9" i="21"/>
  <c r="AW9" i="21"/>
  <c r="AX9" i="21"/>
  <c r="AY9" i="21"/>
  <c r="AZ9" i="21"/>
  <c r="BA9" i="21"/>
  <c r="CG8" i="13"/>
  <c r="CH8" i="13"/>
  <c r="CI8" i="13"/>
  <c r="CJ8" i="13"/>
  <c r="CK8" i="13"/>
  <c r="CG9" i="13"/>
  <c r="CH9" i="13"/>
  <c r="CI9" i="13"/>
  <c r="CJ9" i="13"/>
  <c r="CK9" i="13"/>
  <c r="CF8" i="13"/>
  <c r="CF9" i="13"/>
  <c r="BL8" i="20"/>
  <c r="BL9" i="20"/>
  <c r="BQ8" i="19"/>
  <c r="BQ9" i="19"/>
  <c r="CE8" i="16"/>
  <c r="CE9" i="16"/>
  <c r="CE8" i="14"/>
  <c r="CE9" i="14"/>
  <c r="CE8" i="8"/>
  <c r="CE9" i="8"/>
  <c r="CE8" i="11"/>
  <c r="CE9" i="11"/>
  <c r="CE8" i="9"/>
  <c r="CE9" i="9"/>
  <c r="CE8" i="2"/>
  <c r="CE9" i="2"/>
  <c r="CE8" i="4"/>
  <c r="CE9" i="4"/>
  <c r="CE8" i="3"/>
  <c r="CE9" i="3"/>
  <c r="CE8" i="6"/>
  <c r="CE9" i="6"/>
  <c r="CE8" i="7"/>
  <c r="CE9" i="7"/>
  <c r="CE8" i="12"/>
  <c r="CE9" i="12"/>
  <c r="CE8" i="5"/>
  <c r="CE9" i="5"/>
  <c r="BR8" i="18"/>
  <c r="BR9" i="18"/>
  <c r="CE8" i="15"/>
  <c r="CE9" i="15"/>
  <c r="AU8" i="21"/>
  <c r="AU9" i="21"/>
  <c r="CE8" i="13"/>
  <c r="CE9" i="13"/>
  <c r="BK8" i="20"/>
  <c r="BK9" i="20"/>
  <c r="BP8" i="19"/>
  <c r="BP9" i="19"/>
  <c r="CD8" i="16"/>
  <c r="CD9" i="16"/>
  <c r="CD8" i="14"/>
  <c r="CD9" i="14"/>
  <c r="CD8" i="8"/>
  <c r="CD9" i="8"/>
  <c r="CD8" i="11"/>
  <c r="CD9" i="11"/>
  <c r="CD8" i="9"/>
  <c r="CD9" i="9"/>
  <c r="CD8" i="2"/>
  <c r="CD9" i="2"/>
  <c r="CD8" i="4"/>
  <c r="CD9" i="4"/>
  <c r="CD8" i="3"/>
  <c r="CD9" i="3"/>
  <c r="CD8" i="6"/>
  <c r="CD9" i="6"/>
  <c r="CD8" i="7"/>
  <c r="CD9" i="7"/>
  <c r="CD8" i="12"/>
  <c r="CD9" i="12"/>
  <c r="CD8" i="5"/>
  <c r="CD9" i="5"/>
  <c r="BQ8" i="18"/>
  <c r="BQ9" i="18"/>
  <c r="CD8" i="15"/>
  <c r="CD9" i="15"/>
  <c r="AT8" i="21"/>
  <c r="AT9" i="21"/>
  <c r="CD8" i="13"/>
  <c r="CD9" i="13"/>
  <c r="BJ8" i="20"/>
  <c r="BJ9" i="20"/>
  <c r="BO8" i="19"/>
  <c r="BO9" i="19"/>
  <c r="CC8" i="16"/>
  <c r="CC9" i="16"/>
  <c r="CC8" i="14"/>
  <c r="CC9" i="14"/>
  <c r="CC8" i="8"/>
  <c r="CC9" i="8"/>
  <c r="CC8" i="11"/>
  <c r="CC9" i="11"/>
  <c r="CC8" i="9"/>
  <c r="CC9" i="9"/>
  <c r="CC8" i="2"/>
  <c r="CC9" i="2"/>
  <c r="CC8" i="10"/>
  <c r="CC9" i="10"/>
  <c r="CC8" i="4"/>
  <c r="CC9" i="4"/>
  <c r="CC8" i="3"/>
  <c r="CC9" i="3"/>
  <c r="CC8" i="6"/>
  <c r="CC9" i="6"/>
  <c r="CC8" i="7"/>
  <c r="CC9" i="7"/>
  <c r="CC8" i="12"/>
  <c r="CC9" i="12"/>
  <c r="CC8" i="5"/>
  <c r="CC9" i="5"/>
  <c r="BP8" i="18"/>
  <c r="BP9" i="18"/>
  <c r="CC8" i="15"/>
  <c r="CC9" i="15"/>
  <c r="CC8" i="1"/>
  <c r="CC9" i="1"/>
  <c r="AS8" i="21"/>
  <c r="AS9" i="21"/>
  <c r="CC8" i="13"/>
  <c r="CC9" i="13"/>
  <c r="BI8" i="20"/>
  <c r="BI9" i="20"/>
  <c r="BN8" i="19"/>
  <c r="BN9" i="19"/>
  <c r="BO8" i="18"/>
  <c r="BO9" i="18"/>
  <c r="CB8" i="16"/>
  <c r="CB9" i="16"/>
  <c r="CB8" i="14"/>
  <c r="CB9" i="14"/>
  <c r="CB8" i="8"/>
  <c r="CB9" i="8"/>
  <c r="CB8" i="11"/>
  <c r="CB9" i="11"/>
  <c r="CB8" i="5"/>
  <c r="CB9" i="5"/>
  <c r="CB8" i="9"/>
  <c r="CB9" i="9"/>
  <c r="CB8" i="2"/>
  <c r="CB9" i="2"/>
  <c r="CB8" i="10"/>
  <c r="CB9" i="10"/>
  <c r="CB8" i="4"/>
  <c r="CB9" i="4"/>
  <c r="CB8" i="3"/>
  <c r="CB9" i="3"/>
  <c r="CB8" i="6"/>
  <c r="CB9" i="6"/>
  <c r="CB8" i="7"/>
  <c r="CB9" i="7"/>
  <c r="CB8" i="12"/>
  <c r="CB9" i="12"/>
  <c r="CB8" i="15"/>
  <c r="CB9" i="15"/>
  <c r="CB8" i="1"/>
  <c r="CB9" i="1"/>
  <c r="AR8" i="21"/>
  <c r="AR9" i="21"/>
  <c r="CB8" i="13"/>
  <c r="CB9" i="13"/>
  <c r="BH8" i="20"/>
  <c r="BH9" i="20"/>
  <c r="BM8" i="19"/>
  <c r="BM9" i="19"/>
  <c r="BN8" i="18"/>
  <c r="BN9" i="18"/>
  <c r="CA8" i="16"/>
  <c r="CA9" i="16"/>
  <c r="CA8" i="14"/>
  <c r="CA9" i="14"/>
  <c r="CA8" i="8"/>
  <c r="CA9" i="8"/>
  <c r="CA8" i="11"/>
  <c r="CA9" i="11"/>
  <c r="CA8" i="5"/>
  <c r="CA9" i="5"/>
  <c r="CA8" i="9"/>
  <c r="CA9" i="9"/>
  <c r="CA8" i="2"/>
  <c r="CA9" i="2"/>
  <c r="CA8" i="10"/>
  <c r="CA9" i="10"/>
  <c r="CA8" i="4"/>
  <c r="CA9" i="4"/>
  <c r="CA8" i="3"/>
  <c r="CA9" i="3"/>
  <c r="CA8" i="6"/>
  <c r="CA9" i="6"/>
  <c r="CA8" i="7"/>
  <c r="CA9" i="7"/>
  <c r="CA8" i="12"/>
  <c r="CA9" i="12"/>
  <c r="CA8" i="15"/>
  <c r="CA9" i="15"/>
  <c r="CA8" i="1"/>
  <c r="CA9" i="1"/>
  <c r="AQ8" i="21"/>
  <c r="AQ9" i="21"/>
  <c r="CA8" i="13"/>
  <c r="CA9" i="13"/>
  <c r="BG8" i="20"/>
  <c r="BG9" i="20"/>
  <c r="BL8" i="19"/>
  <c r="BL9" i="19"/>
  <c r="BM8" i="18"/>
  <c r="BM9" i="18"/>
  <c r="BZ8" i="16"/>
  <c r="BZ9" i="16"/>
  <c r="BZ8" i="14"/>
  <c r="BZ9" i="14"/>
  <c r="BZ8" i="8"/>
  <c r="BZ9" i="8"/>
  <c r="BZ8" i="11"/>
  <c r="BZ9" i="11"/>
  <c r="BZ8" i="5"/>
  <c r="BZ9" i="5"/>
  <c r="BZ8" i="9"/>
  <c r="BZ9" i="9"/>
  <c r="BZ8" i="2"/>
  <c r="BZ9" i="2"/>
  <c r="BZ8" i="10"/>
  <c r="BZ9" i="10"/>
  <c r="BZ8" i="4"/>
  <c r="BZ9" i="4"/>
  <c r="BZ8" i="3"/>
  <c r="BZ9" i="3"/>
  <c r="BZ8" i="6"/>
  <c r="BZ9" i="6"/>
  <c r="BZ8" i="7"/>
  <c r="BZ9" i="7"/>
  <c r="BZ8" i="12"/>
  <c r="BZ9" i="12"/>
  <c r="BZ8" i="15"/>
  <c r="BZ9" i="15"/>
  <c r="BZ8" i="1"/>
  <c r="BZ9" i="1"/>
  <c r="AP8" i="21"/>
  <c r="AP9" i="21"/>
  <c r="BZ8" i="13"/>
  <c r="BZ9" i="13"/>
  <c r="BF8" i="20"/>
  <c r="BF9" i="20"/>
  <c r="BK8" i="19"/>
  <c r="BK9" i="19"/>
  <c r="BL8" i="18"/>
  <c r="BL9" i="18"/>
  <c r="BY8" i="16"/>
  <c r="BY9" i="16"/>
  <c r="BY8" i="14"/>
  <c r="BY9" i="14"/>
  <c r="BY8" i="8"/>
  <c r="BY9" i="8"/>
  <c r="BY8" i="11"/>
  <c r="BY9" i="11"/>
  <c r="BY8" i="5"/>
  <c r="BY9" i="5"/>
  <c r="BY8" i="9"/>
  <c r="BY9" i="9"/>
  <c r="BY8" i="2"/>
  <c r="BY9" i="2"/>
  <c r="BY8" i="10"/>
  <c r="BY9" i="10"/>
  <c r="BY8" i="4"/>
  <c r="BY9" i="4"/>
  <c r="BY8" i="3"/>
  <c r="BY9" i="3"/>
  <c r="BY8" i="6"/>
  <c r="BY9" i="6"/>
  <c r="BY8" i="7"/>
  <c r="BY9" i="7"/>
  <c r="BY8" i="12"/>
  <c r="BY9" i="12"/>
  <c r="BY8" i="15"/>
  <c r="BY9" i="15"/>
  <c r="BY8" i="1"/>
  <c r="BY9" i="1"/>
  <c r="AO8" i="21"/>
  <c r="AO9" i="21"/>
  <c r="BY8" i="13"/>
  <c r="BY9" i="13"/>
  <c r="BE8" i="20"/>
  <c r="BE9" i="20"/>
  <c r="BJ8" i="19"/>
  <c r="BJ9" i="19"/>
  <c r="BK8" i="18"/>
  <c r="BK9" i="18"/>
  <c r="BX8" i="16"/>
  <c r="BX9" i="16"/>
  <c r="BX8" i="14"/>
  <c r="BX9" i="14"/>
  <c r="BX8" i="8"/>
  <c r="BX9" i="8"/>
  <c r="BX8" i="11"/>
  <c r="BX9" i="11"/>
  <c r="BX8" i="5"/>
  <c r="BX9" i="5"/>
  <c r="BX8" i="9"/>
  <c r="BX9" i="9"/>
  <c r="BX8" i="2"/>
  <c r="BX9" i="2"/>
  <c r="BX8" i="10"/>
  <c r="BX9" i="10"/>
  <c r="BX8" i="4"/>
  <c r="BX9" i="4"/>
  <c r="BX8" i="3"/>
  <c r="BX9" i="3"/>
  <c r="BX8" i="6"/>
  <c r="BX9" i="6"/>
  <c r="BX8" i="7"/>
  <c r="BX9" i="7"/>
  <c r="BX8" i="12"/>
  <c r="BX9" i="12"/>
  <c r="BX8" i="15"/>
  <c r="BX9" i="15"/>
  <c r="BX8" i="1"/>
  <c r="BX9" i="1"/>
  <c r="AN8" i="21"/>
  <c r="AN9" i="21"/>
  <c r="BX8" i="13"/>
  <c r="BX9" i="13"/>
  <c r="B6" i="18"/>
  <c r="B8" i="18"/>
  <c r="B10" i="18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8" i="12"/>
  <c r="B10" i="12"/>
  <c r="B6" i="1"/>
  <c r="B8" i="1"/>
  <c r="B10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B8" i="16"/>
  <c r="B8" i="14"/>
  <c r="B8" i="10"/>
  <c r="D8" i="9"/>
  <c r="E8" i="9"/>
  <c r="F8" i="9"/>
  <c r="G8" i="9"/>
  <c r="H8" i="9"/>
  <c r="I8" i="9"/>
  <c r="J8" i="9"/>
  <c r="K8" i="9"/>
  <c r="L8" i="9"/>
  <c r="B8" i="9"/>
  <c r="D8" i="8"/>
  <c r="E8" i="8"/>
  <c r="F8" i="8"/>
  <c r="G8" i="8"/>
  <c r="H8" i="8"/>
  <c r="I8" i="8"/>
  <c r="J8" i="8"/>
  <c r="K8" i="8"/>
  <c r="L8" i="8"/>
  <c r="B8" i="8"/>
  <c r="B8" i="4"/>
  <c r="B8" i="3"/>
  <c r="D8" i="2"/>
  <c r="E8" i="2"/>
  <c r="F8" i="2"/>
  <c r="G8" i="2"/>
  <c r="H8" i="2"/>
  <c r="I8" i="2"/>
  <c r="J8" i="2"/>
  <c r="K8" i="2"/>
  <c r="L8" i="2"/>
  <c r="B8" i="2"/>
  <c r="L8" i="16"/>
  <c r="L8" i="15"/>
  <c r="L8" i="14"/>
  <c r="L8" i="13"/>
  <c r="L8" i="11"/>
  <c r="L8" i="10"/>
  <c r="L8" i="7"/>
  <c r="L8" i="5"/>
  <c r="L8" i="4"/>
  <c r="L8" i="3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3"/>
  <c r="K8" i="1"/>
  <c r="J8" i="16"/>
  <c r="J8" i="15"/>
  <c r="J8" i="14"/>
  <c r="J8" i="13"/>
  <c r="J8" i="11"/>
  <c r="J8" i="10"/>
  <c r="J8" i="7"/>
  <c r="J8" i="5"/>
  <c r="J8" i="4"/>
  <c r="J8" i="3"/>
  <c r="J8" i="1"/>
  <c r="I8" i="16"/>
  <c r="I8" i="14"/>
  <c r="I8" i="13"/>
  <c r="I8" i="11"/>
  <c r="I8" i="10"/>
  <c r="I8" i="7"/>
  <c r="I8" i="5"/>
  <c r="I8" i="4"/>
  <c r="I8" i="3"/>
  <c r="I8" i="1"/>
  <c r="I8" i="15"/>
  <c r="G8" i="18"/>
  <c r="F8" i="18"/>
  <c r="E8" i="18"/>
  <c r="D8" i="18"/>
  <c r="F2" i="18"/>
  <c r="A8" i="18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F2" i="9"/>
  <c r="A8" i="9"/>
  <c r="F2" i="8"/>
  <c r="A8" i="8"/>
  <c r="H8" i="7"/>
  <c r="G8" i="7"/>
  <c r="F8" i="7"/>
  <c r="E8" i="7"/>
  <c r="D8" i="7"/>
  <c r="F2" i="7"/>
  <c r="A8" i="7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<sst xmlns="http://schemas.openxmlformats.org/spreadsheetml/2006/main" count="343" uniqueCount="94">
  <si>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</si>
  <si>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</si>
  <si>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</si>
  <si>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</si>
  <si>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</si>
  <si>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</si>
  <si>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</si>
  <si>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</si>
  <si>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</si>
  <si>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</si>
  <si>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</si>
  <si>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</si>
  <si>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</si>
  <si>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</si>
  <si>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</si>
  <si>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</si>
  <si>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</si>
  <si>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</si>
  <si>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</si>
  <si>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</si>
  <si>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</si>
  <si>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</si>
  <si>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</si>
  <si>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</si>
  <si>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</si>
  <si>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</si>
  <si>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</si>
  <si>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</si>
  <si>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</si>
  <si>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</si>
  <si>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</si>
  <si>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</si>
  <si>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</si>
  <si>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</si>
  <si>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</si>
  <si>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</si>
  <si>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</si>
  <si>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</si>
  <si>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</si>
  <si>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</si>
  <si>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</si>
  <si>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</si>
  <si>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</si>
  <si>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</si>
  <si>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</si>
  <si>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</si>
  <si>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</si>
  <si>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</si>
  <si>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</si>
  <si>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</si>
  <si>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</si>
  <si>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</si>
  <si>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</si>
  <si>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</si>
  <si>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</si>
  <si>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</si>
  <si>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</si>
  <si>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</si>
  <si>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</si>
  <si>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</si>
  <si>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</si>
  <si>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</si>
  <si>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</si>
  <si>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</si>
  <si>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</si>
  <si>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</si>
  <si>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</si>
  <si>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</si>
  <si>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</si>
  <si>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</si>
  <si>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</si>
  <si>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</si>
  <si>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</si>
  <si>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</si>
  <si>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</si>
  <si>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</si>
  <si>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</si>
  <si>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</si>
  <si>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</si>
  <si>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</si>
  <si>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</si>
  <si>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</si>
  <si>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</si>
  <si>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</si>
  <si>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</si>
  <si>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</si>
  <si>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</si>
  <si>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</si>
  <si>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</si>
  <si>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</si>
  <si>
    <t>DR</t>
  </si>
  <si>
    <t>XD  0.01</t>
  </si>
  <si>
    <t>XD -0.07</t>
  </si>
  <si>
    <t>XD  -0.08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</si>
</sst>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美的集团!$D$9:$HE$9</c:f>
              <c:numCache>
                <c:formatCode>[Red]0.00;[Green]\-0.00</c:formatCode>
                <c:ptCount val="210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  <c:pt idx="57">
                  <c:v>70510.61000000001</c:v>
                </c:pt>
                <c:pt idx="58">
                  <c:v>77450.66000000001</c:v>
                </c:pt>
                <c:pt idx="59">
                  <c:v>74409.65000000002</c:v>
                </c:pt>
                <c:pt idx="60">
                  <c:v>80366.03000000003</c:v>
                </c:pt>
                <c:pt idx="61">
                  <c:v>73585.27000000003</c:v>
                </c:pt>
                <c:pt idx="62">
                  <c:v>87082.32000000003</c:v>
                </c:pt>
                <c:pt idx="63">
                  <c:v>96231.02000000003</c:v>
                </c:pt>
                <c:pt idx="64">
                  <c:v>94184.35000000003</c:v>
                </c:pt>
                <c:pt idx="65">
                  <c:v>112340.93</c:v>
                </c:pt>
                <c:pt idx="66">
                  <c:v>111283.59</c:v>
                </c:pt>
                <c:pt idx="67">
                  <c:v>97750.07000000003</c:v>
                </c:pt>
                <c:pt idx="68">
                  <c:v>105343.9</c:v>
                </c:pt>
                <c:pt idx="69">
                  <c:v>103422.43</c:v>
                </c:pt>
                <c:pt idx="70">
                  <c:v>99231.41000000003</c:v>
                </c:pt>
                <c:pt idx="71">
                  <c:v>71377.25000000003</c:v>
                </c:pt>
                <c:pt idx="72">
                  <c:v>63805.30000000003</c:v>
                </c:pt>
                <c:pt idx="73">
                  <c:v>47713.40000000003</c:v>
                </c:pt>
                <c:pt idx="74">
                  <c:v>56231.68000000003</c:v>
                </c:pt>
                <c:pt idx="75">
                  <c:v>61086.01000000003</c:v>
                </c:pt>
                <c:pt idx="76">
                  <c:v>40294.85000000003</c:v>
                </c:pt>
                <c:pt idx="77">
                  <c:v>47437.92000000003</c:v>
                </c:pt>
                <c:pt idx="78">
                  <c:v>55944.70000000003</c:v>
                </c:pt>
                <c:pt idx="79">
                  <c:v>33360.81000000003</c:v>
                </c:pt>
                <c:pt idx="80">
                  <c:v>27196.75000000003</c:v>
                </c:pt>
                <c:pt idx="81">
                  <c:v>29569.51000000003</c:v>
                </c:pt>
                <c:pt idx="82">
                  <c:v>20959.14000000003</c:v>
                </c:pt>
                <c:pt idx="83">
                  <c:v>24575.83000000003</c:v>
                </c:pt>
                <c:pt idx="84">
                  <c:v>4396.070000000029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</c:v>
                </c:pt>
                <c:pt idx="88">
                  <c:v>-21712.73999999997</c:v>
                </c:pt>
                <c:pt idx="89">
                  <c:v>-11237.22999999997</c:v>
                </c:pt>
                <c:pt idx="90">
                  <c:v>-11896.64999999997</c:v>
                </c:pt>
                <c:pt idx="91">
                  <c:v>-6917.049999999968</c:v>
                </c:pt>
                <c:pt idx="92">
                  <c:v>-2517.439999999969</c:v>
                </c:pt>
                <c:pt idx="93">
                  <c:v>-10419.74999999997</c:v>
                </c:pt>
                <c:pt idx="94">
                  <c:v>-10245.32999999997</c:v>
                </c:pt>
                <c:pt idx="95">
                  <c:v>-32713.85999999997</c:v>
                </c:pt>
                <c:pt idx="96">
                  <c:v>-38032.99999999997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</c:v>
                </c:pt>
                <c:pt idx="101">
                  <c:v>-14812.30999999997</c:v>
                </c:pt>
                <c:pt idx="102">
                  <c:v>2540.52000000003</c:v>
                </c:pt>
                <c:pt idx="103">
                  <c:v>7689.970000000029</c:v>
                </c:pt>
                <c:pt idx="104">
                  <c:v>19657.92000000003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</c:v>
                </c:pt>
                <c:pt idx="108">
                  <c:v>12343.16000000003</c:v>
                </c:pt>
                <c:pt idx="109">
                  <c:v>8953.70000000003</c:v>
                </c:pt>
                <c:pt idx="110">
                  <c:v>589.5300000000298</c:v>
                </c:pt>
                <c:pt idx="111">
                  <c:v>-9994.88999999997</c:v>
                </c:pt>
                <c:pt idx="112">
                  <c:v>-19503.89999999997</c:v>
                </c:pt>
                <c:pt idx="113">
                  <c:v>-27092.34999999997</c:v>
                </c:pt>
                <c:pt idx="114">
                  <c:v>-30737.48999999997</c:v>
                </c:pt>
                <c:pt idx="115">
                  <c:v>-42587.90999999997</c:v>
                </c:pt>
                <c:pt idx="116">
                  <c:v>-48747.74999999997</c:v>
                </c:pt>
                <c:pt idx="117">
                  <c:v>-39175.57999999997</c:v>
                </c:pt>
                <c:pt idx="118">
                  <c:v>-40860.68999999997</c:v>
                </c:pt>
                <c:pt idx="119">
                  <c:v>-55143.46999999997</c:v>
                </c:pt>
                <c:pt idx="120">
                  <c:v>-53967.29999999997</c:v>
                </c:pt>
                <c:pt idx="121">
                  <c:v>-46641.73999999997</c:v>
                </c:pt>
                <c:pt idx="122">
                  <c:v>-73105.54999999997</c:v>
                </c:pt>
                <c:pt idx="123">
                  <c:v>-60767.32999999997</c:v>
                </c:pt>
                <c:pt idx="124">
                  <c:v>-61201.26999999997</c:v>
                </c:pt>
                <c:pt idx="125">
                  <c:v>-65060.24999999997</c:v>
                </c:pt>
                <c:pt idx="126">
                  <c:v>-75224.27999999998</c:v>
                </c:pt>
                <c:pt idx="127">
                  <c:v>-90139.58999999998</c:v>
                </c:pt>
                <c:pt idx="128">
                  <c:v>-90807.68999999998</c:v>
                </c:pt>
                <c:pt idx="129">
                  <c:v>-111285.55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-116166.1</c:v>
                </c:pt>
                <c:pt idx="138">
                  <c:v>-109993.85</c:v>
                </c:pt>
                <c:pt idx="139">
                  <c:v>-120488.38</c:v>
                </c:pt>
                <c:pt idx="140">
                  <c:v>-106091.37</c:v>
                </c:pt>
                <c:pt idx="141">
                  <c:v>-94672.57</c:v>
                </c:pt>
                <c:pt idx="142">
                  <c:v>-98547.06</c:v>
                </c:pt>
                <c:pt idx="143">
                  <c:v>-96274.1</c:v>
                </c:pt>
                <c:pt idx="144">
                  <c:v>-96213.15</c:v>
                </c:pt>
                <c:pt idx="145">
                  <c:v>-94871.68999999998</c:v>
                </c:pt>
                <c:pt idx="146">
                  <c:v>-97410.77999999998</c:v>
                </c:pt>
                <c:pt idx="147">
                  <c:v>-109961.58</c:v>
                </c:pt>
                <c:pt idx="148">
                  <c:v>-127627.13</c:v>
                </c:pt>
                <c:pt idx="149">
                  <c:v>-131528.92</c:v>
                </c:pt>
                <c:pt idx="150">
                  <c:v>-137161.41</c:v>
                </c:pt>
                <c:pt idx="151">
                  <c:v>-166141.27</c:v>
                </c:pt>
                <c:pt idx="152">
                  <c:v>-178305.75</c:v>
                </c:pt>
                <c:pt idx="153">
                  <c:v>-191241.93</c:v>
                </c:pt>
                <c:pt idx="154">
                  <c:v>-200980.09</c:v>
                </c:pt>
                <c:pt idx="155">
                  <c:v>-198206.97</c:v>
                </c:pt>
                <c:pt idx="156">
                  <c:v>-199631.04</c:v>
                </c:pt>
                <c:pt idx="157">
                  <c:v>-204334.78</c:v>
                </c:pt>
                <c:pt idx="158">
                  <c:v>-193815.97</c:v>
                </c:pt>
                <c:pt idx="159">
                  <c:v>-201676.44</c:v>
                </c:pt>
                <c:pt idx="160">
                  <c:v>-190499.64</c:v>
                </c:pt>
                <c:pt idx="161">
                  <c:v>-185499.66</c:v>
                </c:pt>
                <c:pt idx="162">
                  <c:v>-191302.09</c:v>
                </c:pt>
                <c:pt idx="163">
                  <c:v>-200697.88</c:v>
                </c:pt>
                <c:pt idx="164">
                  <c:v>-204127.62</c:v>
                </c:pt>
                <c:pt idx="165">
                  <c:v>-191431.17</c:v>
                </c:pt>
                <c:pt idx="166">
                  <c:v>-189186.4999999999</c:v>
                </c:pt>
                <c:pt idx="167">
                  <c:v>-193639.0199999999</c:v>
                </c:pt>
                <c:pt idx="168">
                  <c:v>-205988.6899999999</c:v>
                </c:pt>
                <c:pt idx="169">
                  <c:v>-211114.0899999999</c:v>
                </c:pt>
                <c:pt idx="170">
                  <c:v>-208568.1399999999</c:v>
                </c:pt>
                <c:pt idx="171">
                  <c:v>-213830.9799999999</c:v>
                </c:pt>
                <c:pt idx="172">
                  <c:v>-224260.3299999999</c:v>
                </c:pt>
                <c:pt idx="173">
                  <c:v>-237289.2999999999</c:v>
                </c:pt>
                <c:pt idx="174">
                  <c:v>-241141.9899999999</c:v>
                </c:pt>
                <c:pt idx="175">
                  <c:v>-245569.1299999999</c:v>
                </c:pt>
                <c:pt idx="176">
                  <c:v>-257702.01</c:v>
                </c:pt>
                <c:pt idx="177">
                  <c:v>-260439.08</c:v>
                </c:pt>
                <c:pt idx="178">
                  <c:v>-257334.3</c:v>
                </c:pt>
                <c:pt idx="179">
                  <c:v>-309808.5599999999</c:v>
                </c:pt>
                <c:pt idx="180">
                  <c:v>-337602.96</c:v>
                </c:pt>
                <c:pt idx="181">
                  <c:v>-360092.5599999999</c:v>
                </c:pt>
                <c:pt idx="182">
                  <c:v>-359113.52</c:v>
                </c:pt>
                <c:pt idx="183">
                  <c:v>-344913.3699999999</c:v>
                </c:pt>
                <c:pt idx="184">
                  <c:v>-343830.33</c:v>
                </c:pt>
                <c:pt idx="185">
                  <c:v>-365529.1</c:v>
                </c:pt>
                <c:pt idx="186">
                  <c:v>-376171.2</c:v>
                </c:pt>
                <c:pt idx="187">
                  <c:v>-371229.7</c:v>
                </c:pt>
                <c:pt idx="188">
                  <c:v>-376988.2499999999</c:v>
                </c:pt>
                <c:pt idx="189">
                  <c:v>-390922.26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-436922.28</c:v>
                </c:pt>
                <c:pt idx="198">
                  <c:v>-452489.58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975976"/>
        <c:axId val="2126978920"/>
      </c:lineChart>
      <c:catAx>
        <c:axId val="2126975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978920"/>
        <c:crosses val="autoZero"/>
        <c:auto val="1"/>
        <c:lblAlgn val="ctr"/>
        <c:lblOffset val="100"/>
        <c:tickLblSkip val="2"/>
        <c:noMultiLvlLbl val="0"/>
      </c:catAx>
      <c:valAx>
        <c:axId val="21269789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6975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美的集团!$D$7:$HE$7</c:f>
              <c:numCache>
                <c:formatCode>#,##0.00;[Red]#,##0.00</c:formatCode>
                <c:ptCount val="210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62.0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348232"/>
        <c:axId val="2125204088"/>
      </c:lineChart>
      <c:catAx>
        <c:axId val="2125348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204088"/>
        <c:crosses val="autoZero"/>
        <c:auto val="1"/>
        <c:lblAlgn val="ctr"/>
        <c:lblOffset val="100"/>
        <c:tickLblSkip val="2"/>
        <c:noMultiLvlLbl val="0"/>
      </c:catAx>
      <c:valAx>
        <c:axId val="2125204088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348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贵州茅台!$D$9:$HD$9</c:f>
              <c:numCache>
                <c:formatCode>[Red]0.00;[Green]\-0.00</c:formatCode>
                <c:ptCount val="209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465918.3800000002</c:v>
                </c:pt>
                <c:pt idx="80">
                  <c:v>466236.8400000002</c:v>
                </c:pt>
                <c:pt idx="81">
                  <c:v>466461.6000000002</c:v>
                </c:pt>
                <c:pt idx="82">
                  <c:v>466691.8800000002</c:v>
                </c:pt>
                <c:pt idx="83">
                  <c:v>466853.0000000002</c:v>
                </c:pt>
                <c:pt idx="84">
                  <c:v>467288.6900000002</c:v>
                </c:pt>
                <c:pt idx="85">
                  <c:v>467448.9700000003</c:v>
                </c:pt>
                <c:pt idx="86">
                  <c:v>467686.1800000003</c:v>
                </c:pt>
                <c:pt idx="87">
                  <c:v>467821.3500000003</c:v>
                </c:pt>
                <c:pt idx="88">
                  <c:v>467890.0900000003</c:v>
                </c:pt>
                <c:pt idx="89">
                  <c:v>470251.5200000003</c:v>
                </c:pt>
                <c:pt idx="90">
                  <c:v>470321.9800000003</c:v>
                </c:pt>
                <c:pt idx="91">
                  <c:v>470521.6500000003</c:v>
                </c:pt>
                <c:pt idx="92">
                  <c:v>470811.4700000003</c:v>
                </c:pt>
                <c:pt idx="93">
                  <c:v>471238.9300000003</c:v>
                </c:pt>
                <c:pt idx="94">
                  <c:v>471681.1700000003</c:v>
                </c:pt>
                <c:pt idx="95">
                  <c:v>471838.3800000003</c:v>
                </c:pt>
                <c:pt idx="96">
                  <c:v>471867.0500000003</c:v>
                </c:pt>
                <c:pt idx="97">
                  <c:v>471927.9700000003</c:v>
                </c:pt>
                <c:pt idx="98">
                  <c:v>472368.9300000003</c:v>
                </c:pt>
                <c:pt idx="99">
                  <c:v>472443.1300000003</c:v>
                </c:pt>
                <c:pt idx="100">
                  <c:v>472656.1900000003</c:v>
                </c:pt>
                <c:pt idx="101">
                  <c:v>472706.1000000003</c:v>
                </c:pt>
                <c:pt idx="102">
                  <c:v>472833.4600000003</c:v>
                </c:pt>
                <c:pt idx="103">
                  <c:v>472947.7300000003</c:v>
                </c:pt>
                <c:pt idx="104">
                  <c:v>473908.7600000003</c:v>
                </c:pt>
                <c:pt idx="105">
                  <c:v>474154.2200000003</c:v>
                </c:pt>
                <c:pt idx="106">
                  <c:v>474531.0800000003</c:v>
                </c:pt>
                <c:pt idx="107">
                  <c:v>475122.9000000003</c:v>
                </c:pt>
                <c:pt idx="108">
                  <c:v>475185.6200000003</c:v>
                </c:pt>
                <c:pt idx="109">
                  <c:v>475312.6300000003</c:v>
                </c:pt>
                <c:pt idx="110">
                  <c:v>475479.1400000003</c:v>
                </c:pt>
                <c:pt idx="111">
                  <c:v>475599.5000000003</c:v>
                </c:pt>
                <c:pt idx="112">
                  <c:v>475688.1900000003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476606.3000000003</c:v>
                </c:pt>
                <c:pt idx="116">
                  <c:v>476622.6200000003</c:v>
                </c:pt>
                <c:pt idx="117">
                  <c:v>476986.3600000003</c:v>
                </c:pt>
                <c:pt idx="118">
                  <c:v>477534.5200000003</c:v>
                </c:pt>
                <c:pt idx="119">
                  <c:v>477621.1000000003</c:v>
                </c:pt>
                <c:pt idx="120">
                  <c:v>477731.4900000003</c:v>
                </c:pt>
                <c:pt idx="121">
                  <c:v>477808.6800000003</c:v>
                </c:pt>
                <c:pt idx="122">
                  <c:v>477882.8500000003</c:v>
                </c:pt>
                <c:pt idx="123">
                  <c:v>477871.1900000003</c:v>
                </c:pt>
                <c:pt idx="124">
                  <c:v>477900.6700000003</c:v>
                </c:pt>
                <c:pt idx="125">
                  <c:v>478441.6100000003</c:v>
                </c:pt>
                <c:pt idx="126">
                  <c:v>478504.4500000003</c:v>
                </c:pt>
                <c:pt idx="127">
                  <c:v>478539.2700000003</c:v>
                </c:pt>
                <c:pt idx="128">
                  <c:v>478884.8300000003</c:v>
                </c:pt>
                <c:pt idx="129">
                  <c:v>479013.7200000003</c:v>
                </c:pt>
                <c:pt idx="130">
                  <c:v>479088.9900000003</c:v>
                </c:pt>
                <c:pt idx="131">
                  <c:v>479091.7900000003</c:v>
                </c:pt>
                <c:pt idx="132">
                  <c:v>479123.5100000003</c:v>
                </c:pt>
                <c:pt idx="133">
                  <c:v>479214.7100000003</c:v>
                </c:pt>
                <c:pt idx="134">
                  <c:v>479354.4600000003</c:v>
                </c:pt>
                <c:pt idx="135">
                  <c:v>479644.6600000003</c:v>
                </c:pt>
                <c:pt idx="136">
                  <c:v>479755.2800000003</c:v>
                </c:pt>
                <c:pt idx="137">
                  <c:v>479834.3800000003</c:v>
                </c:pt>
                <c:pt idx="138">
                  <c:v>480321.3300000003</c:v>
                </c:pt>
                <c:pt idx="139">
                  <c:v>480328.6000000003</c:v>
                </c:pt>
                <c:pt idx="140">
                  <c:v>480379.0200000003</c:v>
                </c:pt>
                <c:pt idx="141">
                  <c:v>480393.6400000003</c:v>
                </c:pt>
                <c:pt idx="142">
                  <c:v>481073.3900000003</c:v>
                </c:pt>
                <c:pt idx="143">
                  <c:v>481149.1000000003</c:v>
                </c:pt>
                <c:pt idx="144">
                  <c:v>481110.8300000003</c:v>
                </c:pt>
                <c:pt idx="145">
                  <c:v>481098.6600000003</c:v>
                </c:pt>
                <c:pt idx="146">
                  <c:v>481080.7400000003</c:v>
                </c:pt>
                <c:pt idx="147">
                  <c:v>481121.0000000003</c:v>
                </c:pt>
                <c:pt idx="148">
                  <c:v>481960.8500000003</c:v>
                </c:pt>
                <c:pt idx="149">
                  <c:v>482003.2600000003</c:v>
                </c:pt>
                <c:pt idx="150">
                  <c:v>481996.8900000003</c:v>
                </c:pt>
                <c:pt idx="151">
                  <c:v>482287.7400000003</c:v>
                </c:pt>
                <c:pt idx="152">
                  <c:v>482343.2500000003</c:v>
                </c:pt>
                <c:pt idx="153">
                  <c:v>482653.2400000003</c:v>
                </c:pt>
                <c:pt idx="154">
                  <c:v>482935.9800000003</c:v>
                </c:pt>
                <c:pt idx="155">
                  <c:v>483151.5100000003</c:v>
                </c:pt>
                <c:pt idx="156">
                  <c:v>483254.9800000003</c:v>
                </c:pt>
                <c:pt idx="157">
                  <c:v>483275.1100000003</c:v>
                </c:pt>
                <c:pt idx="158">
                  <c:v>483646.6700000003</c:v>
                </c:pt>
                <c:pt idx="159">
                  <c:v>484110.6900000003</c:v>
                </c:pt>
                <c:pt idx="160">
                  <c:v>484151.4400000003</c:v>
                </c:pt>
                <c:pt idx="161">
                  <c:v>485870.6400000003</c:v>
                </c:pt>
                <c:pt idx="162">
                  <c:v>486231.4500000003</c:v>
                </c:pt>
                <c:pt idx="163">
                  <c:v>486436.3000000003</c:v>
                </c:pt>
                <c:pt idx="164">
                  <c:v>485933.7100000003</c:v>
                </c:pt>
                <c:pt idx="165">
                  <c:v>485933.7500000002</c:v>
                </c:pt>
                <c:pt idx="166">
                  <c:v>486178.9200000002</c:v>
                </c:pt>
                <c:pt idx="167">
                  <c:v>486232.6100000002</c:v>
                </c:pt>
                <c:pt idx="168">
                  <c:v>486563.4100000002</c:v>
                </c:pt>
                <c:pt idx="169">
                  <c:v>486592.1700000002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</c:v>
                </c:pt>
                <c:pt idx="173">
                  <c:v>486589.9200000002</c:v>
                </c:pt>
                <c:pt idx="174">
                  <c:v>486569.4600000002</c:v>
                </c:pt>
                <c:pt idx="175">
                  <c:v>486669.3100000002</c:v>
                </c:pt>
                <c:pt idx="176">
                  <c:v>486741.5200000002</c:v>
                </c:pt>
                <c:pt idx="177">
                  <c:v>487609.5900000002</c:v>
                </c:pt>
                <c:pt idx="178">
                  <c:v>487943.8200000002</c:v>
                </c:pt>
                <c:pt idx="179">
                  <c:v>488875.5800000002</c:v>
                </c:pt>
                <c:pt idx="180">
                  <c:v>489569.8000000002</c:v>
                </c:pt>
                <c:pt idx="181">
                  <c:v>490053.5900000001</c:v>
                </c:pt>
                <c:pt idx="182">
                  <c:v>490187.2500000001</c:v>
                </c:pt>
                <c:pt idx="183">
                  <c:v>490694.2300000001</c:v>
                </c:pt>
                <c:pt idx="184">
                  <c:v>491064.1600000001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492651.7700000001</c:v>
                </c:pt>
                <c:pt idx="189">
                  <c:v>492696.0200000001</c:v>
                </c:pt>
                <c:pt idx="190">
                  <c:v>492750.4600000001</c:v>
                </c:pt>
                <c:pt idx="191">
                  <c:v>493577.1000000001</c:v>
                </c:pt>
                <c:pt idx="192">
                  <c:v>493696.2300000001</c:v>
                </c:pt>
                <c:pt idx="193">
                  <c:v>493730.3200000001</c:v>
                </c:pt>
                <c:pt idx="194">
                  <c:v>493779.1300000001</c:v>
                </c:pt>
                <c:pt idx="195">
                  <c:v>493774.2600000001</c:v>
                </c:pt>
                <c:pt idx="196">
                  <c:v>494964.6300000001</c:v>
                </c:pt>
                <c:pt idx="197">
                  <c:v>496169.6500000001</c:v>
                </c:pt>
                <c:pt idx="198">
                  <c:v>496224.1900000001</c:v>
                </c:pt>
                <c:pt idx="199">
                  <c:v>496357.4100000001</c:v>
                </c:pt>
                <c:pt idx="200">
                  <c:v>496386.1700000001</c:v>
                </c:pt>
                <c:pt idx="201">
                  <c:v>496412.1600000001</c:v>
                </c:pt>
                <c:pt idx="202">
                  <c:v>496699.1100000001</c:v>
                </c:pt>
                <c:pt idx="203">
                  <c:v>497289.0200000001</c:v>
                </c:pt>
                <c:pt idx="204">
                  <c:v>497503.1700000001</c:v>
                </c:pt>
                <c:pt idx="205">
                  <c:v>498810.1000000001</c:v>
                </c:pt>
                <c:pt idx="206">
                  <c:v>498887.7600000001</c:v>
                </c:pt>
                <c:pt idx="207">
                  <c:v>500030.6900000001</c:v>
                </c:pt>
                <c:pt idx="208">
                  <c:v>500269.36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540600"/>
        <c:axId val="2086468104"/>
      </c:lineChart>
      <c:catAx>
        <c:axId val="2086540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468104"/>
        <c:crosses val="autoZero"/>
        <c:auto val="1"/>
        <c:lblAlgn val="ctr"/>
        <c:lblOffset val="100"/>
        <c:noMultiLvlLbl val="0"/>
      </c:catAx>
      <c:valAx>
        <c:axId val="20864681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6540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贵州茅台!$D$7:$HD$7</c:f>
              <c:numCache>
                <c:formatCode>#,##0.00;[Red]#,##0.00</c:formatCode>
                <c:ptCount val="209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774.8099999999999</c:v>
                </c:pt>
                <c:pt idx="90">
                  <c:v>788.42</c:v>
                </c:pt>
                <c:pt idx="91">
                  <c:v>785.37</c:v>
                </c:pt>
                <c:pt idx="92">
                  <c:v>772.9400000000001</c:v>
                </c:pt>
                <c:pt idx="93">
                  <c:v>747.9299999999999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683.4299999999999</c:v>
                </c:pt>
                <c:pt idx="109">
                  <c:v>700.99</c:v>
                </c:pt>
                <c:pt idx="110">
                  <c:v>683.4299999999999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742.0</c:v>
                </c:pt>
                <c:pt idx="134">
                  <c:v>726.08</c:v>
                </c:pt>
                <c:pt idx="135">
                  <c:v>711.0599999999999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680.0599999999999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743.0599999999999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731.4299999999999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738.0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765.5599999999999</c:v>
                </c:pt>
                <c:pt idx="197">
                  <c:v>754.8</c:v>
                </c:pt>
                <c:pt idx="198">
                  <c:v>722.4400000000001</c:v>
                </c:pt>
                <c:pt idx="199">
                  <c:v>710.9299999999999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770568"/>
        <c:axId val="2106773576"/>
      </c:lineChart>
      <c:catAx>
        <c:axId val="2106770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773576"/>
        <c:crosses val="autoZero"/>
        <c:auto val="1"/>
        <c:lblAlgn val="ctr"/>
        <c:lblOffset val="100"/>
        <c:noMultiLvlLbl val="0"/>
      </c:catAx>
      <c:valAx>
        <c:axId val="2106773576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06770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-10624.0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-27754.9</c:v>
                </c:pt>
                <c:pt idx="14">
                  <c:v>-29640.51</c:v>
                </c:pt>
                <c:pt idx="15">
                  <c:v>-34263.84</c:v>
                </c:pt>
                <c:pt idx="16">
                  <c:v>-41735.77</c:v>
                </c:pt>
                <c:pt idx="17">
                  <c:v>-43546.38</c:v>
                </c:pt>
                <c:pt idx="18">
                  <c:v>-42590.51</c:v>
                </c:pt>
                <c:pt idx="19">
                  <c:v>-43474.94</c:v>
                </c:pt>
                <c:pt idx="20">
                  <c:v>-43435.09</c:v>
                </c:pt>
                <c:pt idx="21">
                  <c:v>-41624.77</c:v>
                </c:pt>
                <c:pt idx="22">
                  <c:v>-39296.88</c:v>
                </c:pt>
                <c:pt idx="23">
                  <c:v>-43687.19</c:v>
                </c:pt>
                <c:pt idx="24">
                  <c:v>-40044.91</c:v>
                </c:pt>
                <c:pt idx="25">
                  <c:v>-39675.7</c:v>
                </c:pt>
                <c:pt idx="26">
                  <c:v>-38064.24</c:v>
                </c:pt>
                <c:pt idx="27">
                  <c:v>-38568.0</c:v>
                </c:pt>
                <c:pt idx="28">
                  <c:v>-37706.95</c:v>
                </c:pt>
                <c:pt idx="29">
                  <c:v>-34903.35</c:v>
                </c:pt>
                <c:pt idx="30">
                  <c:v>-33607.62</c:v>
                </c:pt>
                <c:pt idx="31">
                  <c:v>-31405.34999999999</c:v>
                </c:pt>
                <c:pt idx="32">
                  <c:v>-37652.41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-59138.4</c:v>
                </c:pt>
                <c:pt idx="45">
                  <c:v>-58656.04</c:v>
                </c:pt>
                <c:pt idx="46">
                  <c:v>-60072.53</c:v>
                </c:pt>
                <c:pt idx="47">
                  <c:v>-62630.72999999999</c:v>
                </c:pt>
                <c:pt idx="48">
                  <c:v>-64955.35999999998</c:v>
                </c:pt>
                <c:pt idx="49">
                  <c:v>-66555.55999999998</c:v>
                </c:pt>
                <c:pt idx="50">
                  <c:v>-70373.71999999999</c:v>
                </c:pt>
                <c:pt idx="51">
                  <c:v>-72615.51999999999</c:v>
                </c:pt>
                <c:pt idx="52">
                  <c:v>-75597.38</c:v>
                </c:pt>
                <c:pt idx="53">
                  <c:v>-77587.05999999998</c:v>
                </c:pt>
                <c:pt idx="54">
                  <c:v>-78140.09999999997</c:v>
                </c:pt>
                <c:pt idx="55">
                  <c:v>-77230.01999999997</c:v>
                </c:pt>
                <c:pt idx="56">
                  <c:v>-78251.97999999998</c:v>
                </c:pt>
                <c:pt idx="57">
                  <c:v>-81672.32999999998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-95726.21999999999</c:v>
                </c:pt>
                <c:pt idx="61">
                  <c:v>-97559.96</c:v>
                </c:pt>
                <c:pt idx="62">
                  <c:v>-96121.18999999998</c:v>
                </c:pt>
                <c:pt idx="63">
                  <c:v>-97872.71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-105942.99</c:v>
                </c:pt>
                <c:pt idx="70">
                  <c:v>-108934.71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</c:v>
                </c:pt>
                <c:pt idx="76">
                  <c:v>-119251.04</c:v>
                </c:pt>
                <c:pt idx="77">
                  <c:v>-117363.02</c:v>
                </c:pt>
                <c:pt idx="78">
                  <c:v>-115521.18</c:v>
                </c:pt>
                <c:pt idx="79">
                  <c:v>-113756.1</c:v>
                </c:pt>
                <c:pt idx="80">
                  <c:v>-110476.29</c:v>
                </c:pt>
                <c:pt idx="81">
                  <c:v>-113292.37</c:v>
                </c:pt>
                <c:pt idx="82">
                  <c:v>-115936.92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</c:v>
                </c:pt>
                <c:pt idx="95">
                  <c:v>-132320.33</c:v>
                </c:pt>
                <c:pt idx="96">
                  <c:v>-132475.97</c:v>
                </c:pt>
                <c:pt idx="97">
                  <c:v>-138716.26</c:v>
                </c:pt>
                <c:pt idx="98">
                  <c:v>-139918.84</c:v>
                </c:pt>
                <c:pt idx="99">
                  <c:v>-139999.41</c:v>
                </c:pt>
                <c:pt idx="100">
                  <c:v>-138442.51</c:v>
                </c:pt>
                <c:pt idx="101">
                  <c:v>-138763.89</c:v>
                </c:pt>
                <c:pt idx="102">
                  <c:v>-138785.57</c:v>
                </c:pt>
                <c:pt idx="103">
                  <c:v>-139463.53</c:v>
                </c:pt>
                <c:pt idx="104">
                  <c:v>-140233.89</c:v>
                </c:pt>
                <c:pt idx="105">
                  <c:v>-140456.45</c:v>
                </c:pt>
                <c:pt idx="106">
                  <c:v>-140138.55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-139873.39</c:v>
                </c:pt>
                <c:pt idx="110">
                  <c:v>-139233.97</c:v>
                </c:pt>
                <c:pt idx="111">
                  <c:v>-137947.16</c:v>
                </c:pt>
                <c:pt idx="112">
                  <c:v>-138759.61</c:v>
                </c:pt>
                <c:pt idx="113">
                  <c:v>-139118.3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</c:v>
                </c:pt>
                <c:pt idx="118">
                  <c:v>-140827.0</c:v>
                </c:pt>
                <c:pt idx="119">
                  <c:v>-141557.81</c:v>
                </c:pt>
                <c:pt idx="120">
                  <c:v>-142076.02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438728"/>
        <c:axId val="2125441784"/>
      </c:lineChart>
      <c:catAx>
        <c:axId val="2125438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441784"/>
        <c:crosses val="autoZero"/>
        <c:auto val="1"/>
        <c:lblAlgn val="ctr"/>
        <c:lblOffset val="100"/>
        <c:noMultiLvlLbl val="0"/>
      </c:catAx>
      <c:valAx>
        <c:axId val="21254417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5438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64.99</c:v>
                </c:pt>
                <c:pt idx="2">
                  <c:v>65.35</c:v>
                </c:pt>
                <c:pt idx="3">
                  <c:v>65.65000000000001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59.0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58.0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720088"/>
        <c:axId val="2123723048"/>
      </c:lineChart>
      <c:catAx>
        <c:axId val="2123720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723048"/>
        <c:crosses val="autoZero"/>
        <c:auto val="1"/>
        <c:lblAlgn val="ctr"/>
        <c:lblOffset val="100"/>
        <c:noMultiLvlLbl val="0"/>
      </c:catAx>
      <c:valAx>
        <c:axId val="2123723048"/>
        <c:scaling>
          <c:orientation val="minMax"/>
          <c:min val="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3720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</c:v>
                </c:pt>
                <c:pt idx="2">
                  <c:v>-6180.970000000001</c:v>
                </c:pt>
                <c:pt idx="3">
                  <c:v>-4042.570000000001</c:v>
                </c:pt>
                <c:pt idx="4">
                  <c:v>-4766.280000000001</c:v>
                </c:pt>
                <c:pt idx="5">
                  <c:v>-7445.990000000001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</c:v>
                </c:pt>
                <c:pt idx="9">
                  <c:v>-14268.49</c:v>
                </c:pt>
                <c:pt idx="10">
                  <c:v>-14952.14</c:v>
                </c:pt>
                <c:pt idx="11">
                  <c:v>-14870.84</c:v>
                </c:pt>
                <c:pt idx="12">
                  <c:v>-15056.65</c:v>
                </c:pt>
                <c:pt idx="13">
                  <c:v>-15568.84</c:v>
                </c:pt>
                <c:pt idx="14">
                  <c:v>-13068.53</c:v>
                </c:pt>
                <c:pt idx="15">
                  <c:v>-12328.65</c:v>
                </c:pt>
                <c:pt idx="16">
                  <c:v>-12350.58</c:v>
                </c:pt>
                <c:pt idx="17">
                  <c:v>-14622.95</c:v>
                </c:pt>
                <c:pt idx="18">
                  <c:v>-17738.19</c:v>
                </c:pt>
                <c:pt idx="19">
                  <c:v>-17467.65</c:v>
                </c:pt>
                <c:pt idx="20">
                  <c:v>-15660.9</c:v>
                </c:pt>
                <c:pt idx="21">
                  <c:v>-16379.33</c:v>
                </c:pt>
                <c:pt idx="22">
                  <c:v>-13806.68</c:v>
                </c:pt>
                <c:pt idx="23">
                  <c:v>-14512.94</c:v>
                </c:pt>
                <c:pt idx="24">
                  <c:v>-11523.9</c:v>
                </c:pt>
                <c:pt idx="25">
                  <c:v>-11697.32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</c:v>
                </c:pt>
                <c:pt idx="33">
                  <c:v>-9893.970000000001</c:v>
                </c:pt>
                <c:pt idx="34">
                  <c:v>-11114.79</c:v>
                </c:pt>
                <c:pt idx="35">
                  <c:v>-11486.07</c:v>
                </c:pt>
                <c:pt idx="36">
                  <c:v>-11932.71</c:v>
                </c:pt>
                <c:pt idx="37">
                  <c:v>-10438.37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</c:v>
                </c:pt>
                <c:pt idx="42">
                  <c:v>-24989.58</c:v>
                </c:pt>
                <c:pt idx="43">
                  <c:v>-26071.89</c:v>
                </c:pt>
                <c:pt idx="44">
                  <c:v>-26709.02</c:v>
                </c:pt>
                <c:pt idx="45">
                  <c:v>-26832.51000000001</c:v>
                </c:pt>
                <c:pt idx="46">
                  <c:v>-25726.51000000001</c:v>
                </c:pt>
                <c:pt idx="47">
                  <c:v>-25948.53000000001</c:v>
                </c:pt>
                <c:pt idx="48">
                  <c:v>-28473.56</c:v>
                </c:pt>
                <c:pt idx="49">
                  <c:v>-30841.18</c:v>
                </c:pt>
                <c:pt idx="50">
                  <c:v>-30033.63</c:v>
                </c:pt>
                <c:pt idx="51">
                  <c:v>-31961.3</c:v>
                </c:pt>
                <c:pt idx="52">
                  <c:v>-32017.6</c:v>
                </c:pt>
                <c:pt idx="53">
                  <c:v>-31126.44</c:v>
                </c:pt>
                <c:pt idx="54">
                  <c:v>-31080.38</c:v>
                </c:pt>
                <c:pt idx="55">
                  <c:v>-32157.01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-20697.33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</c:v>
                </c:pt>
                <c:pt idx="64">
                  <c:v>-8304.439999999999</c:v>
                </c:pt>
                <c:pt idx="65">
                  <c:v>-9257.509999999998</c:v>
                </c:pt>
                <c:pt idx="66">
                  <c:v>-14580.23</c:v>
                </c:pt>
                <c:pt idx="67">
                  <c:v>-16793.6</c:v>
                </c:pt>
                <c:pt idx="68">
                  <c:v>-17847.69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-20334.99</c:v>
                </c:pt>
                <c:pt idx="75">
                  <c:v>-18646</c:v>
                </c:pt>
                <c:pt idx="76">
                  <c:v>-18450.09</c:v>
                </c:pt>
                <c:pt idx="77">
                  <c:v>-20081.14</c:v>
                </c:pt>
                <c:pt idx="78">
                  <c:v>-24155.46999999999</c:v>
                </c:pt>
                <c:pt idx="79">
                  <c:v>-26812.51999999999</c:v>
                </c:pt>
                <c:pt idx="80">
                  <c:v>-27155.22999999999</c:v>
                </c:pt>
                <c:pt idx="81">
                  <c:v>-29504.79999999999</c:v>
                </c:pt>
                <c:pt idx="82">
                  <c:v>-30812.66999999999</c:v>
                </c:pt>
                <c:pt idx="83">
                  <c:v>-30405.31999999999</c:v>
                </c:pt>
                <c:pt idx="84">
                  <c:v>-31126.71999999999</c:v>
                </c:pt>
                <c:pt idx="85">
                  <c:v>-33792.3</c:v>
                </c:pt>
                <c:pt idx="86">
                  <c:v>-36508.91</c:v>
                </c:pt>
                <c:pt idx="87">
                  <c:v>-37682.75</c:v>
                </c:pt>
                <c:pt idx="88">
                  <c:v>-38386.33999999998</c:v>
                </c:pt>
                <c:pt idx="89">
                  <c:v>-38835.01999999998</c:v>
                </c:pt>
                <c:pt idx="90">
                  <c:v>-38933.29999999999</c:v>
                </c:pt>
                <c:pt idx="91">
                  <c:v>-39304.63999999998</c:v>
                </c:pt>
                <c:pt idx="92">
                  <c:v>-40075.19999999998</c:v>
                </c:pt>
                <c:pt idx="93">
                  <c:v>-39293.67999999998</c:v>
                </c:pt>
                <c:pt idx="94">
                  <c:v>-39852.59999999998</c:v>
                </c:pt>
                <c:pt idx="95">
                  <c:v>-40462.79999999998</c:v>
                </c:pt>
                <c:pt idx="96">
                  <c:v>-41003.16999999998</c:v>
                </c:pt>
                <c:pt idx="97">
                  <c:v>-42353.08999999998</c:v>
                </c:pt>
                <c:pt idx="98">
                  <c:v>-44598.72999999998</c:v>
                </c:pt>
                <c:pt idx="99">
                  <c:v>-44849.33999999998</c:v>
                </c:pt>
                <c:pt idx="100">
                  <c:v>-42838.99999999998</c:v>
                </c:pt>
                <c:pt idx="101">
                  <c:v>-45410.83999999998</c:v>
                </c:pt>
                <c:pt idx="102">
                  <c:v>-47734.94999999998</c:v>
                </c:pt>
                <c:pt idx="103">
                  <c:v>-49278.41999999998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</c:v>
                </c:pt>
                <c:pt idx="107">
                  <c:v>-57834.05999999997</c:v>
                </c:pt>
                <c:pt idx="108">
                  <c:v>-59281.42999999997</c:v>
                </c:pt>
                <c:pt idx="109">
                  <c:v>-61250.01999999997</c:v>
                </c:pt>
                <c:pt idx="110">
                  <c:v>-59541.24999999997</c:v>
                </c:pt>
                <c:pt idx="111">
                  <c:v>-60929.94999999997</c:v>
                </c:pt>
                <c:pt idx="112">
                  <c:v>-61741.95999999997</c:v>
                </c:pt>
                <c:pt idx="113">
                  <c:v>-62248.81999999997</c:v>
                </c:pt>
                <c:pt idx="114">
                  <c:v>-63889.32999999997</c:v>
                </c:pt>
                <c:pt idx="115">
                  <c:v>-65256.15999999998</c:v>
                </c:pt>
                <c:pt idx="116">
                  <c:v>-69864.89999999997</c:v>
                </c:pt>
                <c:pt idx="117">
                  <c:v>-67262.35999999998</c:v>
                </c:pt>
                <c:pt idx="118">
                  <c:v>-67387.03999999997</c:v>
                </c:pt>
                <c:pt idx="119">
                  <c:v>-67297.20999999997</c:v>
                </c:pt>
                <c:pt idx="120">
                  <c:v>-67469.37999999997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330264"/>
        <c:axId val="2123516376"/>
      </c:lineChart>
      <c:catAx>
        <c:axId val="2086330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516376"/>
        <c:crosses val="autoZero"/>
        <c:auto val="1"/>
        <c:lblAlgn val="ctr"/>
        <c:lblOffset val="100"/>
        <c:noMultiLvlLbl val="0"/>
      </c:catAx>
      <c:valAx>
        <c:axId val="21235163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6330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94.0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101.0</c:v>
                </c:pt>
                <c:pt idx="25">
                  <c:v>100.3</c:v>
                </c:pt>
                <c:pt idx="26">
                  <c:v>101.09</c:v>
                </c:pt>
                <c:pt idx="27">
                  <c:v>99.0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102.0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99.65000000000001</c:v>
                </c:pt>
                <c:pt idx="40">
                  <c:v>99.0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96.18000000000001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109.0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106.0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102.0</c:v>
                </c:pt>
                <c:pt idx="119">
                  <c:v>101.32</c:v>
                </c:pt>
                <c:pt idx="120">
                  <c:v>101.02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930984"/>
        <c:axId val="2126934184"/>
      </c:lineChart>
      <c:catAx>
        <c:axId val="2126930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934184"/>
        <c:crosses val="autoZero"/>
        <c:auto val="1"/>
        <c:lblAlgn val="ctr"/>
        <c:lblOffset val="100"/>
        <c:noMultiLvlLbl val="0"/>
      </c:catAx>
      <c:valAx>
        <c:axId val="2126934184"/>
        <c:scaling>
          <c:orientation val="minMax"/>
          <c:min val="8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6930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中国石化!$D$9:$KD$9</c:f>
              <c:numCache>
                <c:formatCode>[Red]0.00;[Green]\-0.00</c:formatCode>
                <c:ptCount val="287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233400.67</c:v>
                </c:pt>
                <c:pt idx="99">
                  <c:v>253759.28</c:v>
                </c:pt>
                <c:pt idx="100">
                  <c:v>250746.3</c:v>
                </c:pt>
                <c:pt idx="101">
                  <c:v>248720.28</c:v>
                </c:pt>
                <c:pt idx="102">
                  <c:v>247364.2</c:v>
                </c:pt>
                <c:pt idx="103">
                  <c:v>247383.41</c:v>
                </c:pt>
                <c:pt idx="104">
                  <c:v>253325.2</c:v>
                </c:pt>
                <c:pt idx="105">
                  <c:v>253539.2</c:v>
                </c:pt>
                <c:pt idx="106">
                  <c:v>222571.52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149383.77</c:v>
                </c:pt>
                <c:pt idx="113">
                  <c:v>143096.72</c:v>
                </c:pt>
                <c:pt idx="114">
                  <c:v>144676.77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164163.54</c:v>
                </c:pt>
                <c:pt idx="121">
                  <c:v>152192.82</c:v>
                </c:pt>
                <c:pt idx="122">
                  <c:v>144151.63</c:v>
                </c:pt>
                <c:pt idx="123">
                  <c:v>116151.71</c:v>
                </c:pt>
                <c:pt idx="124">
                  <c:v>109919.23</c:v>
                </c:pt>
                <c:pt idx="125">
                  <c:v>106973.35</c:v>
                </c:pt>
                <c:pt idx="126">
                  <c:v>115900.1</c:v>
                </c:pt>
                <c:pt idx="127">
                  <c:v>114484.65</c:v>
                </c:pt>
                <c:pt idx="128">
                  <c:v>119272.43</c:v>
                </c:pt>
                <c:pt idx="129">
                  <c:v>123576.31</c:v>
                </c:pt>
                <c:pt idx="130">
                  <c:v>117273.18</c:v>
                </c:pt>
                <c:pt idx="131">
                  <c:v>112372.42</c:v>
                </c:pt>
                <c:pt idx="132">
                  <c:v>100997.42</c:v>
                </c:pt>
                <c:pt idx="133">
                  <c:v>93048.63999999998</c:v>
                </c:pt>
                <c:pt idx="134">
                  <c:v>92740.83999999998</c:v>
                </c:pt>
                <c:pt idx="135">
                  <c:v>86471.41999999998</c:v>
                </c:pt>
                <c:pt idx="136">
                  <c:v>82336.63999999998</c:v>
                </c:pt>
                <c:pt idx="137">
                  <c:v>82937.47999999998</c:v>
                </c:pt>
                <c:pt idx="138">
                  <c:v>83317.11999999998</c:v>
                </c:pt>
                <c:pt idx="139">
                  <c:v>70979.73999999997</c:v>
                </c:pt>
                <c:pt idx="140">
                  <c:v>75271.83999999998</c:v>
                </c:pt>
                <c:pt idx="141">
                  <c:v>70617.52999999998</c:v>
                </c:pt>
                <c:pt idx="142">
                  <c:v>74485.24</c:v>
                </c:pt>
                <c:pt idx="143">
                  <c:v>72123.38999999998</c:v>
                </c:pt>
                <c:pt idx="144">
                  <c:v>71149.47999999998</c:v>
                </c:pt>
                <c:pt idx="145">
                  <c:v>74685.23999999997</c:v>
                </c:pt>
                <c:pt idx="146">
                  <c:v>88540.08999999998</c:v>
                </c:pt>
                <c:pt idx="147">
                  <c:v>92885.10999999998</c:v>
                </c:pt>
                <c:pt idx="148">
                  <c:v>99762.97999999998</c:v>
                </c:pt>
                <c:pt idx="149">
                  <c:v>104203.7</c:v>
                </c:pt>
                <c:pt idx="150">
                  <c:v>95705.16999999998</c:v>
                </c:pt>
                <c:pt idx="151">
                  <c:v>93440.13</c:v>
                </c:pt>
                <c:pt idx="152">
                  <c:v>82700.32</c:v>
                </c:pt>
                <c:pt idx="153">
                  <c:v>98904.43999999999</c:v>
                </c:pt>
                <c:pt idx="154">
                  <c:v>88126.16999999998</c:v>
                </c:pt>
                <c:pt idx="155">
                  <c:v>85453.13999999998</c:v>
                </c:pt>
                <c:pt idx="156">
                  <c:v>82920.90999999999</c:v>
                </c:pt>
                <c:pt idx="157">
                  <c:v>84893.33999999998</c:v>
                </c:pt>
                <c:pt idx="158">
                  <c:v>94672.41999999998</c:v>
                </c:pt>
                <c:pt idx="159">
                  <c:v>105041.09</c:v>
                </c:pt>
                <c:pt idx="160">
                  <c:v>120987.12</c:v>
                </c:pt>
                <c:pt idx="161">
                  <c:v>120771.31</c:v>
                </c:pt>
                <c:pt idx="162">
                  <c:v>119628.33</c:v>
                </c:pt>
                <c:pt idx="163">
                  <c:v>105128.81</c:v>
                </c:pt>
                <c:pt idx="164">
                  <c:v>97657.60999999998</c:v>
                </c:pt>
                <c:pt idx="165">
                  <c:v>108555.2</c:v>
                </c:pt>
                <c:pt idx="166">
                  <c:v>110495.41</c:v>
                </c:pt>
                <c:pt idx="167">
                  <c:v>114567.53</c:v>
                </c:pt>
                <c:pt idx="168">
                  <c:v>121248.26</c:v>
                </c:pt>
                <c:pt idx="169">
                  <c:v>130600.03</c:v>
                </c:pt>
                <c:pt idx="170">
                  <c:v>116872.94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116689.66</c:v>
                </c:pt>
                <c:pt idx="174">
                  <c:v>125602.96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</c:v>
                </c:pt>
                <c:pt idx="187">
                  <c:v>105982.83</c:v>
                </c:pt>
                <c:pt idx="188">
                  <c:v>80546.37000000002</c:v>
                </c:pt>
                <c:pt idx="189">
                  <c:v>75517.50000000003</c:v>
                </c:pt>
                <c:pt idx="190">
                  <c:v>68671.47000000003</c:v>
                </c:pt>
                <c:pt idx="191">
                  <c:v>65275.88000000003</c:v>
                </c:pt>
                <c:pt idx="192">
                  <c:v>66300.28000000003</c:v>
                </c:pt>
                <c:pt idx="193">
                  <c:v>62187.86000000003</c:v>
                </c:pt>
                <c:pt idx="194">
                  <c:v>66152.40000000002</c:v>
                </c:pt>
                <c:pt idx="195">
                  <c:v>63486.85000000002</c:v>
                </c:pt>
                <c:pt idx="196">
                  <c:v>67539.66000000001</c:v>
                </c:pt>
                <c:pt idx="197">
                  <c:v>60732.16000000002</c:v>
                </c:pt>
                <c:pt idx="198">
                  <c:v>56357.14000000001</c:v>
                </c:pt>
                <c:pt idx="199">
                  <c:v>50540.95000000001</c:v>
                </c:pt>
                <c:pt idx="200">
                  <c:v>50649.36000000002</c:v>
                </c:pt>
                <c:pt idx="201">
                  <c:v>40761.76000000002</c:v>
                </c:pt>
                <c:pt idx="202">
                  <c:v>39136.26000000002</c:v>
                </c:pt>
                <c:pt idx="203">
                  <c:v>40068.30000000002</c:v>
                </c:pt>
                <c:pt idx="204">
                  <c:v>34066.69000000002</c:v>
                </c:pt>
                <c:pt idx="205">
                  <c:v>32276.40000000002</c:v>
                </c:pt>
                <c:pt idx="206">
                  <c:v>35883.66000000002</c:v>
                </c:pt>
                <c:pt idx="207">
                  <c:v>33432.69000000002</c:v>
                </c:pt>
                <c:pt idx="208">
                  <c:v>32015.95000000002</c:v>
                </c:pt>
                <c:pt idx="209">
                  <c:v>22516.72000000002</c:v>
                </c:pt>
                <c:pt idx="210">
                  <c:v>17756.76000000002</c:v>
                </c:pt>
                <c:pt idx="211">
                  <c:v>11366.00000000002</c:v>
                </c:pt>
                <c:pt idx="212">
                  <c:v>17566.63000000002</c:v>
                </c:pt>
                <c:pt idx="213">
                  <c:v>22486.20000000002</c:v>
                </c:pt>
                <c:pt idx="214">
                  <c:v>21968.05000000001</c:v>
                </c:pt>
                <c:pt idx="215">
                  <c:v>19419.79000000002</c:v>
                </c:pt>
                <c:pt idx="216">
                  <c:v>22268.26000000002</c:v>
                </c:pt>
                <c:pt idx="217">
                  <c:v>20105.29000000002</c:v>
                </c:pt>
                <c:pt idx="218">
                  <c:v>21653.44000000002</c:v>
                </c:pt>
                <c:pt idx="219">
                  <c:v>26636.93000000001</c:v>
                </c:pt>
                <c:pt idx="220">
                  <c:v>33444.44000000002</c:v>
                </c:pt>
                <c:pt idx="221">
                  <c:v>34498.56000000002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</c:v>
                </c:pt>
                <c:pt idx="226">
                  <c:v>13241.62000000002</c:v>
                </c:pt>
                <c:pt idx="227">
                  <c:v>12643.79000000002</c:v>
                </c:pt>
                <c:pt idx="228">
                  <c:v>15038.55000000002</c:v>
                </c:pt>
                <c:pt idx="229">
                  <c:v>18074.06000000002</c:v>
                </c:pt>
                <c:pt idx="230">
                  <c:v>16388.72000000002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20420.50000000002</c:v>
                </c:pt>
                <c:pt idx="234">
                  <c:v>21850.97000000002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204872"/>
        <c:axId val="2030211400"/>
      </c:lineChart>
      <c:catAx>
        <c:axId val="2030204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0211400"/>
        <c:crosses val="autoZero"/>
        <c:auto val="1"/>
        <c:lblAlgn val="ctr"/>
        <c:lblOffset val="100"/>
        <c:noMultiLvlLbl val="0"/>
      </c:catAx>
      <c:valAx>
        <c:axId val="20302114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30204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中国石化!$GS$7:$LD$7</c:f>
              <c:numCache>
                <c:formatCode>#,##0.00;[Red]#,##0.00</c:formatCode>
                <c:ptCount val="116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895448"/>
        <c:axId val="2126532536"/>
      </c:lineChart>
      <c:catAx>
        <c:axId val="2126895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532536"/>
        <c:crosses val="autoZero"/>
        <c:auto val="1"/>
        <c:lblAlgn val="ctr"/>
        <c:lblOffset val="100"/>
        <c:noMultiLvlLbl val="0"/>
      </c:catAx>
      <c:valAx>
        <c:axId val="2126532536"/>
        <c:scaling>
          <c:orientation val="minMax"/>
          <c:max val="7.6"/>
          <c:min val="4.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6895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91778224583553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7.0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7.0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6.769999999999999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7.0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7.0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7.0</c:v>
                </c:pt>
                <c:pt idx="196">
                  <c:v>7.05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664216"/>
        <c:axId val="2123667272"/>
      </c:lineChart>
      <c:catAx>
        <c:axId val="2123664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667272"/>
        <c:crosses val="autoZero"/>
        <c:auto val="1"/>
        <c:lblAlgn val="ctr"/>
        <c:lblOffset val="100"/>
        <c:noMultiLvlLbl val="0"/>
      </c:catAx>
      <c:valAx>
        <c:axId val="2123667272"/>
        <c:scaling>
          <c:orientation val="minMax"/>
          <c:min val="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3664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宝钢股份!$D$9:$ID$9</c:f>
              <c:numCache>
                <c:formatCode>[Red]0.00;[Green]\-0.00</c:formatCode>
                <c:ptCount val="235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  <c:pt idx="93">
                  <c:v>229279.8100000001</c:v>
                </c:pt>
                <c:pt idx="94">
                  <c:v>237337.0900000001</c:v>
                </c:pt>
                <c:pt idx="95">
                  <c:v>235699.8700000001</c:v>
                </c:pt>
                <c:pt idx="96">
                  <c:v>236141.11</c:v>
                </c:pt>
                <c:pt idx="97">
                  <c:v>235131.38</c:v>
                </c:pt>
                <c:pt idx="98">
                  <c:v>232505.92</c:v>
                </c:pt>
                <c:pt idx="99">
                  <c:v>233389.82</c:v>
                </c:pt>
                <c:pt idx="100">
                  <c:v>248297.66</c:v>
                </c:pt>
                <c:pt idx="101">
                  <c:v>243627.54</c:v>
                </c:pt>
                <c:pt idx="102">
                  <c:v>243387.27</c:v>
                </c:pt>
                <c:pt idx="103">
                  <c:v>234854.8400000001</c:v>
                </c:pt>
                <c:pt idx="104">
                  <c:v>234929.9300000001</c:v>
                </c:pt>
                <c:pt idx="105">
                  <c:v>224851.0300000001</c:v>
                </c:pt>
                <c:pt idx="106">
                  <c:v>218619.83</c:v>
                </c:pt>
                <c:pt idx="107">
                  <c:v>215419.42</c:v>
                </c:pt>
                <c:pt idx="108">
                  <c:v>221495.07</c:v>
                </c:pt>
                <c:pt idx="109">
                  <c:v>212363.39</c:v>
                </c:pt>
                <c:pt idx="110">
                  <c:v>204843.6800000001</c:v>
                </c:pt>
                <c:pt idx="111">
                  <c:v>191600.2500000001</c:v>
                </c:pt>
                <c:pt idx="112">
                  <c:v>192343.5600000001</c:v>
                </c:pt>
                <c:pt idx="113">
                  <c:v>225200.3400000001</c:v>
                </c:pt>
                <c:pt idx="114">
                  <c:v>224184.55</c:v>
                </c:pt>
                <c:pt idx="115">
                  <c:v>228296.58</c:v>
                </c:pt>
                <c:pt idx="116">
                  <c:v>223230.24</c:v>
                </c:pt>
                <c:pt idx="117">
                  <c:v>225504.58</c:v>
                </c:pt>
                <c:pt idx="118">
                  <c:v>225949.02</c:v>
                </c:pt>
                <c:pt idx="119">
                  <c:v>248855.29</c:v>
                </c:pt>
                <c:pt idx="120">
                  <c:v>250879.07</c:v>
                </c:pt>
                <c:pt idx="121">
                  <c:v>249626.0</c:v>
                </c:pt>
                <c:pt idx="122">
                  <c:v>247615.36</c:v>
                </c:pt>
                <c:pt idx="123">
                  <c:v>239986.99</c:v>
                </c:pt>
                <c:pt idx="124">
                  <c:v>248971.83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251490.01</c:v>
                </c:pt>
                <c:pt idx="130">
                  <c:v>246213.1</c:v>
                </c:pt>
                <c:pt idx="131">
                  <c:v>233114.49</c:v>
                </c:pt>
                <c:pt idx="132">
                  <c:v>228322.04</c:v>
                </c:pt>
                <c:pt idx="133">
                  <c:v>210107.52</c:v>
                </c:pt>
                <c:pt idx="134">
                  <c:v>195107.57</c:v>
                </c:pt>
                <c:pt idx="135">
                  <c:v>196293.2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161551.27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172913.1</c:v>
                </c:pt>
                <c:pt idx="145">
                  <c:v>170802.79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158802.45</c:v>
                </c:pt>
                <c:pt idx="158">
                  <c:v>158465.66</c:v>
                </c:pt>
                <c:pt idx="159">
                  <c:v>157911.93</c:v>
                </c:pt>
                <c:pt idx="160">
                  <c:v>153334.26</c:v>
                </c:pt>
                <c:pt idx="161">
                  <c:v>148514.0399999999</c:v>
                </c:pt>
                <c:pt idx="162">
                  <c:v>149170.5999999999</c:v>
                </c:pt>
                <c:pt idx="163">
                  <c:v>145399.9999999999</c:v>
                </c:pt>
                <c:pt idx="164">
                  <c:v>148028.3299999999</c:v>
                </c:pt>
                <c:pt idx="165">
                  <c:v>151559.6199999999</c:v>
                </c:pt>
                <c:pt idx="166">
                  <c:v>158374.7399999999</c:v>
                </c:pt>
                <c:pt idx="167">
                  <c:v>163566.1099999999</c:v>
                </c:pt>
                <c:pt idx="168">
                  <c:v>167957.6199999999</c:v>
                </c:pt>
                <c:pt idx="169">
                  <c:v>172528.6199999999</c:v>
                </c:pt>
                <c:pt idx="170">
                  <c:v>166656.7699999999</c:v>
                </c:pt>
                <c:pt idx="171">
                  <c:v>163909.6099999999</c:v>
                </c:pt>
                <c:pt idx="172">
                  <c:v>163325.3199999999</c:v>
                </c:pt>
                <c:pt idx="173">
                  <c:v>153690.5299999999</c:v>
                </c:pt>
                <c:pt idx="174">
                  <c:v>155668.3</c:v>
                </c:pt>
                <c:pt idx="175">
                  <c:v>153913.3499999999</c:v>
                </c:pt>
                <c:pt idx="176">
                  <c:v>153485.9299999999</c:v>
                </c:pt>
                <c:pt idx="177">
                  <c:v>149738.3499999999</c:v>
                </c:pt>
                <c:pt idx="178">
                  <c:v>136948.1499999999</c:v>
                </c:pt>
                <c:pt idx="179">
                  <c:v>134314.4099999999</c:v>
                </c:pt>
                <c:pt idx="180">
                  <c:v>134698.1299999999</c:v>
                </c:pt>
                <c:pt idx="181">
                  <c:v>139405.7499999999</c:v>
                </c:pt>
                <c:pt idx="182">
                  <c:v>128854.9099999999</c:v>
                </c:pt>
                <c:pt idx="183">
                  <c:v>129286.0199999999</c:v>
                </c:pt>
                <c:pt idx="184">
                  <c:v>123672.0599999999</c:v>
                </c:pt>
                <c:pt idx="185">
                  <c:v>119596.2299999999</c:v>
                </c:pt>
                <c:pt idx="186">
                  <c:v>110274.2999999999</c:v>
                </c:pt>
                <c:pt idx="187">
                  <c:v>99470.55999999986</c:v>
                </c:pt>
                <c:pt idx="188">
                  <c:v>90334.82999999987</c:v>
                </c:pt>
                <c:pt idx="189">
                  <c:v>89612.90999999987</c:v>
                </c:pt>
                <c:pt idx="190">
                  <c:v>85436.50999999987</c:v>
                </c:pt>
                <c:pt idx="191">
                  <c:v>84202.65999999987</c:v>
                </c:pt>
                <c:pt idx="192">
                  <c:v>90885.04999999987</c:v>
                </c:pt>
                <c:pt idx="193">
                  <c:v>84939.24999999987</c:v>
                </c:pt>
                <c:pt idx="194">
                  <c:v>86876.90999999987</c:v>
                </c:pt>
                <c:pt idx="195">
                  <c:v>89856.22999999987</c:v>
                </c:pt>
                <c:pt idx="196">
                  <c:v>99480.48999999987</c:v>
                </c:pt>
                <c:pt idx="197">
                  <c:v>95659.25999999987</c:v>
                </c:pt>
                <c:pt idx="198">
                  <c:v>97845.03999999987</c:v>
                </c:pt>
                <c:pt idx="199">
                  <c:v>104282.2999999999</c:v>
                </c:pt>
                <c:pt idx="200">
                  <c:v>104821.2899999999</c:v>
                </c:pt>
                <c:pt idx="201">
                  <c:v>106871.1999999999</c:v>
                </c:pt>
                <c:pt idx="202">
                  <c:v>109237.3499999999</c:v>
                </c:pt>
                <c:pt idx="203">
                  <c:v>106544.4999999999</c:v>
                </c:pt>
                <c:pt idx="204">
                  <c:v>102454.6899999999</c:v>
                </c:pt>
                <c:pt idx="205">
                  <c:v>109443.7499999999</c:v>
                </c:pt>
                <c:pt idx="206">
                  <c:v>105207.2199999999</c:v>
                </c:pt>
                <c:pt idx="207">
                  <c:v>102910.7399999999</c:v>
                </c:pt>
                <c:pt idx="208">
                  <c:v>102997.7599999999</c:v>
                </c:pt>
                <c:pt idx="209">
                  <c:v>96314.86999999987</c:v>
                </c:pt>
                <c:pt idx="210">
                  <c:v>92728.55999999988</c:v>
                </c:pt>
                <c:pt idx="211">
                  <c:v>81593.26999999987</c:v>
                </c:pt>
                <c:pt idx="212">
                  <c:v>70975.24999999987</c:v>
                </c:pt>
                <c:pt idx="213">
                  <c:v>71873.40999999987</c:v>
                </c:pt>
                <c:pt idx="214">
                  <c:v>71815.92999999987</c:v>
                </c:pt>
                <c:pt idx="215">
                  <c:v>63527.86999999987</c:v>
                </c:pt>
                <c:pt idx="216">
                  <c:v>58726.98999999988</c:v>
                </c:pt>
                <c:pt idx="217">
                  <c:v>58063.87999999988</c:v>
                </c:pt>
                <c:pt idx="218">
                  <c:v>55666.27999999988</c:v>
                </c:pt>
                <c:pt idx="219">
                  <c:v>57065.33999999988</c:v>
                </c:pt>
                <c:pt idx="220">
                  <c:v>61030.74999999988</c:v>
                </c:pt>
                <c:pt idx="221">
                  <c:v>62165.66999999988</c:v>
                </c:pt>
                <c:pt idx="222">
                  <c:v>61427.26999999988</c:v>
                </c:pt>
                <c:pt idx="223">
                  <c:v>62280.39999999987</c:v>
                </c:pt>
                <c:pt idx="224">
                  <c:v>58967.17999999987</c:v>
                </c:pt>
                <c:pt idx="225">
                  <c:v>55169.82999999987</c:v>
                </c:pt>
                <c:pt idx="226">
                  <c:v>48227.26999999988</c:v>
                </c:pt>
                <c:pt idx="227">
                  <c:v>46639.00999999987</c:v>
                </c:pt>
                <c:pt idx="228">
                  <c:v>51774.91999999988</c:v>
                </c:pt>
                <c:pt idx="229">
                  <c:v>52810.26999999988</c:v>
                </c:pt>
                <c:pt idx="230">
                  <c:v>57827.25999999987</c:v>
                </c:pt>
                <c:pt idx="231">
                  <c:v>66843.62999999987</c:v>
                </c:pt>
                <c:pt idx="232">
                  <c:v>64063.82999999987</c:v>
                </c:pt>
                <c:pt idx="233">
                  <c:v>53508.08999999987</c:v>
                </c:pt>
                <c:pt idx="234">
                  <c:v>53127.89999999987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849400"/>
        <c:axId val="2124775336"/>
      </c:lineChart>
      <c:catAx>
        <c:axId val="2126849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775336"/>
        <c:crosses val="autoZero"/>
        <c:auto val="1"/>
        <c:lblAlgn val="ctr"/>
        <c:lblOffset val="100"/>
        <c:noMultiLvlLbl val="0"/>
      </c:catAx>
      <c:valAx>
        <c:axId val="21247753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6849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714081591094217"/>
          <c:w val="0.864959699461496"/>
          <c:h val="0.82298092587564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宝钢股份!$GU$7:$IU$7</c:f>
              <c:numCache>
                <c:formatCode>#,##0.00;[Red]#,##0.00</c:formatCode>
                <c:ptCount val="53"/>
                <c:pt idx="0">
                  <c:v>9.19</c:v>
                </c:pt>
                <c:pt idx="1">
                  <c:v>8.710000000000001</c:v>
                </c:pt>
                <c:pt idx="2">
                  <c:v>8.82</c:v>
                </c:pt>
                <c:pt idx="3">
                  <c:v>8.93</c:v>
                </c:pt>
                <c:pt idx="4">
                  <c:v>8.92</c:v>
                </c:pt>
                <c:pt idx="5">
                  <c:v>8.91</c:v>
                </c:pt>
                <c:pt idx="6">
                  <c:v>8.97</c:v>
                </c:pt>
                <c:pt idx="7">
                  <c:v>8.58</c:v>
                </c:pt>
                <c:pt idx="8">
                  <c:v>8.66</c:v>
                </c:pt>
                <c:pt idx="9">
                  <c:v>8.69</c:v>
                </c:pt>
                <c:pt idx="10">
                  <c:v>8.69</c:v>
                </c:pt>
                <c:pt idx="11">
                  <c:v>8.46</c:v>
                </c:pt>
                <c:pt idx="12">
                  <c:v>8.09</c:v>
                </c:pt>
                <c:pt idx="13">
                  <c:v>7.73</c:v>
                </c:pt>
                <c:pt idx="14">
                  <c:v>7.66</c:v>
                </c:pt>
                <c:pt idx="15">
                  <c:v>7.79</c:v>
                </c:pt>
                <c:pt idx="16">
                  <c:v>7.34</c:v>
                </c:pt>
                <c:pt idx="17">
                  <c:v>7.25</c:v>
                </c:pt>
                <c:pt idx="18">
                  <c:v>7.27</c:v>
                </c:pt>
                <c:pt idx="19">
                  <c:v>7.08</c:v>
                </c:pt>
                <c:pt idx="20">
                  <c:v>7.2</c:v>
                </c:pt>
                <c:pt idx="21">
                  <c:v>7.49</c:v>
                </c:pt>
                <c:pt idx="22">
                  <c:v>7.61</c:v>
                </c:pt>
                <c:pt idx="23">
                  <c:v>7.42</c:v>
                </c:pt>
                <c:pt idx="24">
                  <c:v>7.61</c:v>
                </c:pt>
                <c:pt idx="25">
                  <c:v>7.64</c:v>
                </c:pt>
                <c:pt idx="26">
                  <c:v>7.51</c:v>
                </c:pt>
                <c:pt idx="27">
                  <c:v>7.35</c:v>
                </c:pt>
                <c:pt idx="28">
                  <c:v>7.38</c:v>
                </c:pt>
                <c:pt idx="29">
                  <c:v>7.73</c:v>
                </c:pt>
                <c:pt idx="30">
                  <c:v>7.9</c:v>
                </c:pt>
                <c:pt idx="31">
                  <c:v>8.18</c:v>
                </c:pt>
                <c:pt idx="32">
                  <c:v>8.54</c:v>
                </c:pt>
                <c:pt idx="33">
                  <c:v>8.62</c:v>
                </c:pt>
                <c:pt idx="34">
                  <c:v>8.39</c:v>
                </c:pt>
                <c:pt idx="35">
                  <c:v>8.52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577320"/>
        <c:axId val="2086580376"/>
      </c:lineChart>
      <c:catAx>
        <c:axId val="2086577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580376"/>
        <c:crosses val="autoZero"/>
        <c:auto val="1"/>
        <c:lblAlgn val="ctr"/>
        <c:lblOffset val="100"/>
        <c:noMultiLvlLbl val="0"/>
      </c:catAx>
      <c:valAx>
        <c:axId val="2086580376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86577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0.0541666666666667"/>
          <c:w val="0.887918241469816"/>
          <c:h val="0.81187639962435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8.37</c:v>
                </c:pt>
                <c:pt idx="94">
                  <c:v>8.65</c:v>
                </c:pt>
                <c:pt idx="95">
                  <c:v>8.64</c:v>
                </c:pt>
                <c:pt idx="96">
                  <c:v>8.96</c:v>
                </c:pt>
                <c:pt idx="97">
                  <c:v>8.93</c:v>
                </c:pt>
                <c:pt idx="98">
                  <c:v>8.94</c:v>
                </c:pt>
                <c:pt idx="99">
                  <c:v>8.87</c:v>
                </c:pt>
                <c:pt idx="100">
                  <c:v>9.29</c:v>
                </c:pt>
                <c:pt idx="101">
                  <c:v>9.1</c:v>
                </c:pt>
                <c:pt idx="102">
                  <c:v>9.05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8.87</c:v>
                </c:pt>
                <c:pt idx="107">
                  <c:v>8.95</c:v>
                </c:pt>
                <c:pt idx="108">
                  <c:v>9.220000000000001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</c:v>
                </c:pt>
                <c:pt idx="113">
                  <c:v>9.74</c:v>
                </c:pt>
                <c:pt idx="114">
                  <c:v>9.710000000000001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10.0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10.04</c:v>
                </c:pt>
                <c:pt idx="133">
                  <c:v>10.0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</c:v>
                </c:pt>
                <c:pt idx="139">
                  <c:v>9.1</c:v>
                </c:pt>
                <c:pt idx="140">
                  <c:v>9.210000000000001</c:v>
                </c:pt>
                <c:pt idx="141">
                  <c:v>9.23</c:v>
                </c:pt>
                <c:pt idx="142">
                  <c:v>9.53</c:v>
                </c:pt>
                <c:pt idx="143">
                  <c:v>9.54</c:v>
                </c:pt>
                <c:pt idx="144">
                  <c:v>9.41</c:v>
                </c:pt>
                <c:pt idx="145">
                  <c:v>9.12</c:v>
                </c:pt>
                <c:pt idx="146">
                  <c:v>9.17</c:v>
                </c:pt>
                <c:pt idx="147">
                  <c:v>9.16</c:v>
                </c:pt>
                <c:pt idx="148">
                  <c:v>9.05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8.37</c:v>
                </c:pt>
                <c:pt idx="157">
                  <c:v>8.23</c:v>
                </c:pt>
                <c:pt idx="158">
                  <c:v>8.56</c:v>
                </c:pt>
                <c:pt idx="159">
                  <c:v>8.88</c:v>
                </c:pt>
                <c:pt idx="160">
                  <c:v>8.78</c:v>
                </c:pt>
                <c:pt idx="161">
                  <c:v>8.720000000000001</c:v>
                </c:pt>
                <c:pt idx="162">
                  <c:v>8.75</c:v>
                </c:pt>
                <c:pt idx="163">
                  <c:v>8.5</c:v>
                </c:pt>
                <c:pt idx="164">
                  <c:v>8.45</c:v>
                </c:pt>
                <c:pt idx="165">
                  <c:v>8.74</c:v>
                </c:pt>
                <c:pt idx="166">
                  <c:v>9.12</c:v>
                </c:pt>
                <c:pt idx="167">
                  <c:v>9.09</c:v>
                </c:pt>
                <c:pt idx="168">
                  <c:v>9.130000000000001</c:v>
                </c:pt>
                <c:pt idx="169">
                  <c:v>9.25</c:v>
                </c:pt>
                <c:pt idx="170">
                  <c:v>9.210000000000001</c:v>
                </c:pt>
                <c:pt idx="171">
                  <c:v>9.19</c:v>
                </c:pt>
                <c:pt idx="172">
                  <c:v>9.24</c:v>
                </c:pt>
                <c:pt idx="173">
                  <c:v>8.79</c:v>
                </c:pt>
                <c:pt idx="174">
                  <c:v>8.94</c:v>
                </c:pt>
                <c:pt idx="175">
                  <c:v>9.0</c:v>
                </c:pt>
                <c:pt idx="176">
                  <c:v>9.05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9.140000000000001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8.710000000000001</c:v>
                </c:pt>
                <c:pt idx="185">
                  <c:v>8.78</c:v>
                </c:pt>
                <c:pt idx="186">
                  <c:v>8.78</c:v>
                </c:pt>
                <c:pt idx="187">
                  <c:v>8.630000000000001</c:v>
                </c:pt>
                <c:pt idx="188">
                  <c:v>8.45</c:v>
                </c:pt>
                <c:pt idx="189">
                  <c:v>8.46</c:v>
                </c:pt>
                <c:pt idx="190">
                  <c:v>8.46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8.53</c:v>
                </c:pt>
                <c:pt idx="196">
                  <c:v>8.77</c:v>
                </c:pt>
                <c:pt idx="197">
                  <c:v>8.78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676792"/>
        <c:axId val="2126563112"/>
      </c:lineChart>
      <c:catAx>
        <c:axId val="2126676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563112"/>
        <c:crosses val="autoZero"/>
        <c:auto val="1"/>
        <c:lblAlgn val="ctr"/>
        <c:lblOffset val="100"/>
        <c:noMultiLvlLbl val="0"/>
      </c:catAx>
      <c:valAx>
        <c:axId val="2126563112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6676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普邦股份!$D$9:$JD$9</c:f>
              <c:numCache>
                <c:formatCode>[Red]0.00;[Green]\-0.00</c:formatCode>
                <c:ptCount val="261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8313.939999999999</c:v>
                </c:pt>
                <c:pt idx="86">
                  <c:v>8321.949999999999</c:v>
                </c:pt>
                <c:pt idx="87">
                  <c:v>9612.169999999998</c:v>
                </c:pt>
                <c:pt idx="88">
                  <c:v>10705.24</c:v>
                </c:pt>
                <c:pt idx="89">
                  <c:v>12268.15</c:v>
                </c:pt>
                <c:pt idx="90">
                  <c:v>16582.72</c:v>
                </c:pt>
                <c:pt idx="91">
                  <c:v>20045.34</c:v>
                </c:pt>
                <c:pt idx="92">
                  <c:v>17581.50999999999</c:v>
                </c:pt>
                <c:pt idx="93">
                  <c:v>16924.25</c:v>
                </c:pt>
                <c:pt idx="94">
                  <c:v>16275.65</c:v>
                </c:pt>
                <c:pt idx="95">
                  <c:v>15491.79</c:v>
                </c:pt>
                <c:pt idx="96">
                  <c:v>15210.26999999999</c:v>
                </c:pt>
                <c:pt idx="97">
                  <c:v>15070.16999999999</c:v>
                </c:pt>
                <c:pt idx="98">
                  <c:v>14221.14999999999</c:v>
                </c:pt>
                <c:pt idx="99">
                  <c:v>14024.73999999999</c:v>
                </c:pt>
                <c:pt idx="100">
                  <c:v>13755.14999999999</c:v>
                </c:pt>
                <c:pt idx="101">
                  <c:v>13567.49999999999</c:v>
                </c:pt>
                <c:pt idx="102">
                  <c:v>13418.24999999999</c:v>
                </c:pt>
                <c:pt idx="103">
                  <c:v>13498.86</c:v>
                </c:pt>
                <c:pt idx="104">
                  <c:v>12883.36</c:v>
                </c:pt>
                <c:pt idx="105">
                  <c:v>12506.7</c:v>
                </c:pt>
                <c:pt idx="106">
                  <c:v>12072.74</c:v>
                </c:pt>
                <c:pt idx="107">
                  <c:v>11251.64</c:v>
                </c:pt>
                <c:pt idx="108">
                  <c:v>10935.32</c:v>
                </c:pt>
                <c:pt idx="109">
                  <c:v>10673.41</c:v>
                </c:pt>
                <c:pt idx="110">
                  <c:v>10108.51</c:v>
                </c:pt>
                <c:pt idx="111">
                  <c:v>9854.829999999996</c:v>
                </c:pt>
                <c:pt idx="112">
                  <c:v>9723.809999999996</c:v>
                </c:pt>
                <c:pt idx="113">
                  <c:v>9504.659999999996</c:v>
                </c:pt>
                <c:pt idx="114">
                  <c:v>8589.279999999997</c:v>
                </c:pt>
                <c:pt idx="115">
                  <c:v>6833.269999999996</c:v>
                </c:pt>
                <c:pt idx="116">
                  <c:v>2539.799999999997</c:v>
                </c:pt>
                <c:pt idx="117">
                  <c:v>-2428.900000000003</c:v>
                </c:pt>
                <c:pt idx="118">
                  <c:v>-5894.930000000004</c:v>
                </c:pt>
                <c:pt idx="119">
                  <c:v>-8338.940000000004</c:v>
                </c:pt>
                <c:pt idx="120">
                  <c:v>-8506.460000000005</c:v>
                </c:pt>
                <c:pt idx="121">
                  <c:v>-8982.140000000004</c:v>
                </c:pt>
                <c:pt idx="122">
                  <c:v>-11429.50000000001</c:v>
                </c:pt>
                <c:pt idx="123">
                  <c:v>-12712.55</c:v>
                </c:pt>
                <c:pt idx="124">
                  <c:v>-13518.95</c:v>
                </c:pt>
                <c:pt idx="125">
                  <c:v>-14504.19</c:v>
                </c:pt>
                <c:pt idx="126">
                  <c:v>-17996.31</c:v>
                </c:pt>
                <c:pt idx="127">
                  <c:v>-19323.37000000001</c:v>
                </c:pt>
                <c:pt idx="128">
                  <c:v>-20622.98000000001</c:v>
                </c:pt>
                <c:pt idx="129">
                  <c:v>-22994.25000000001</c:v>
                </c:pt>
                <c:pt idx="130">
                  <c:v>-23073.02000000001</c:v>
                </c:pt>
                <c:pt idx="131">
                  <c:v>-22865.32000000001</c:v>
                </c:pt>
                <c:pt idx="132">
                  <c:v>-22970.65000000001</c:v>
                </c:pt>
                <c:pt idx="133">
                  <c:v>-24173.23000000001</c:v>
                </c:pt>
                <c:pt idx="134">
                  <c:v>-25178.83000000001</c:v>
                </c:pt>
                <c:pt idx="135">
                  <c:v>-25355.78000000001</c:v>
                </c:pt>
                <c:pt idx="136">
                  <c:v>-25702.74000000001</c:v>
                </c:pt>
                <c:pt idx="137">
                  <c:v>-25826.28000000001</c:v>
                </c:pt>
                <c:pt idx="138">
                  <c:v>-25838.27000000001</c:v>
                </c:pt>
                <c:pt idx="139">
                  <c:v>-25912.99000000001</c:v>
                </c:pt>
                <c:pt idx="140">
                  <c:v>-26538.08000000001</c:v>
                </c:pt>
                <c:pt idx="141">
                  <c:v>-26741.35000000001</c:v>
                </c:pt>
                <c:pt idx="142">
                  <c:v>-27095.32000000001</c:v>
                </c:pt>
                <c:pt idx="143">
                  <c:v>-27101.40000000002</c:v>
                </c:pt>
                <c:pt idx="144">
                  <c:v>-28015.70000000002</c:v>
                </c:pt>
                <c:pt idx="145">
                  <c:v>-28152.36000000002</c:v>
                </c:pt>
                <c:pt idx="146">
                  <c:v>-28348.43000000001</c:v>
                </c:pt>
                <c:pt idx="147">
                  <c:v>-28394.78000000001</c:v>
                </c:pt>
                <c:pt idx="148">
                  <c:v>-28738.82000000001</c:v>
                </c:pt>
                <c:pt idx="149">
                  <c:v>-28788.62000000001</c:v>
                </c:pt>
                <c:pt idx="150">
                  <c:v>-28797.26000000001</c:v>
                </c:pt>
                <c:pt idx="151">
                  <c:v>-28902.65000000001</c:v>
                </c:pt>
                <c:pt idx="152">
                  <c:v>-28762.30000000001</c:v>
                </c:pt>
                <c:pt idx="153">
                  <c:v>-28838.31000000001</c:v>
                </c:pt>
                <c:pt idx="154">
                  <c:v>-28350.99000000001</c:v>
                </c:pt>
                <c:pt idx="155">
                  <c:v>-28945.43000000001</c:v>
                </c:pt>
                <c:pt idx="156">
                  <c:v>-29120.34000000001</c:v>
                </c:pt>
                <c:pt idx="157">
                  <c:v>-29274.39000000001</c:v>
                </c:pt>
                <c:pt idx="158">
                  <c:v>-30065.42000000001</c:v>
                </c:pt>
                <c:pt idx="159">
                  <c:v>-31683.17000000001</c:v>
                </c:pt>
                <c:pt idx="160">
                  <c:v>-32095.23000000001</c:v>
                </c:pt>
                <c:pt idx="161">
                  <c:v>-32195.66000000001</c:v>
                </c:pt>
                <c:pt idx="162">
                  <c:v>-32155.10000000001</c:v>
                </c:pt>
                <c:pt idx="163">
                  <c:v>-32092.22000000001</c:v>
                </c:pt>
                <c:pt idx="164">
                  <c:v>-32344.66000000001</c:v>
                </c:pt>
                <c:pt idx="165">
                  <c:v>-32652.40000000001</c:v>
                </c:pt>
                <c:pt idx="166">
                  <c:v>-33076.04000000001</c:v>
                </c:pt>
                <c:pt idx="167">
                  <c:v>-33598.43000000001</c:v>
                </c:pt>
                <c:pt idx="168">
                  <c:v>-33724.69000000001</c:v>
                </c:pt>
                <c:pt idx="169">
                  <c:v>-34234.21000000001</c:v>
                </c:pt>
                <c:pt idx="170">
                  <c:v>-35175.63</c:v>
                </c:pt>
                <c:pt idx="171">
                  <c:v>-35475.92000000001</c:v>
                </c:pt>
                <c:pt idx="172">
                  <c:v>-35516.67000000001</c:v>
                </c:pt>
                <c:pt idx="173">
                  <c:v>-35567.35</c:v>
                </c:pt>
                <c:pt idx="174">
                  <c:v>-35768.8</c:v>
                </c:pt>
                <c:pt idx="175">
                  <c:v>-36077.8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-37727.63</c:v>
                </c:pt>
                <c:pt idx="180">
                  <c:v>-38105.77</c:v>
                </c:pt>
                <c:pt idx="181">
                  <c:v>-38367.66</c:v>
                </c:pt>
                <c:pt idx="182">
                  <c:v>-38675.44</c:v>
                </c:pt>
                <c:pt idx="183">
                  <c:v>-39829.42</c:v>
                </c:pt>
                <c:pt idx="184">
                  <c:v>-39977.45</c:v>
                </c:pt>
                <c:pt idx="185">
                  <c:v>-40349.93</c:v>
                </c:pt>
                <c:pt idx="186">
                  <c:v>-40248.63</c:v>
                </c:pt>
                <c:pt idx="187">
                  <c:v>-40449.77</c:v>
                </c:pt>
                <c:pt idx="188">
                  <c:v>-40403.13</c:v>
                </c:pt>
                <c:pt idx="189">
                  <c:v>-40819.61</c:v>
                </c:pt>
                <c:pt idx="190">
                  <c:v>-41156.26</c:v>
                </c:pt>
                <c:pt idx="191">
                  <c:v>-41281.19</c:v>
                </c:pt>
                <c:pt idx="192">
                  <c:v>-41842.94</c:v>
                </c:pt>
                <c:pt idx="193">
                  <c:v>-41964.01</c:v>
                </c:pt>
                <c:pt idx="194">
                  <c:v>-42530.82</c:v>
                </c:pt>
                <c:pt idx="195">
                  <c:v>-43116.16</c:v>
                </c:pt>
                <c:pt idx="196">
                  <c:v>-44367.98</c:v>
                </c:pt>
                <c:pt idx="197">
                  <c:v>-44739.39</c:v>
                </c:pt>
                <c:pt idx="198">
                  <c:v>-45828.04</c:v>
                </c:pt>
                <c:pt idx="199">
                  <c:v>-47127.79</c:v>
                </c:pt>
                <c:pt idx="200">
                  <c:v>-45690.06</c:v>
                </c:pt>
                <c:pt idx="201">
                  <c:v>-47122.49</c:v>
                </c:pt>
                <c:pt idx="202">
                  <c:v>-46898.91</c:v>
                </c:pt>
                <c:pt idx="203">
                  <c:v>-46998.82</c:v>
                </c:pt>
                <c:pt idx="204">
                  <c:v>-46949.03</c:v>
                </c:pt>
                <c:pt idx="205">
                  <c:v>-47533.22</c:v>
                </c:pt>
                <c:pt idx="206">
                  <c:v>-47460.61</c:v>
                </c:pt>
                <c:pt idx="207">
                  <c:v>-47402.41</c:v>
                </c:pt>
                <c:pt idx="208">
                  <c:v>-46256.27</c:v>
                </c:pt>
                <c:pt idx="209">
                  <c:v>-46914.75000000001</c:v>
                </c:pt>
                <c:pt idx="210">
                  <c:v>-46462.51000000001</c:v>
                </c:pt>
                <c:pt idx="211">
                  <c:v>-47100.12000000001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501736"/>
        <c:axId val="2086504792"/>
      </c:lineChart>
      <c:catAx>
        <c:axId val="2086501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504792"/>
        <c:crosses val="autoZero"/>
        <c:auto val="1"/>
        <c:lblAlgn val="ctr"/>
        <c:lblOffset val="100"/>
        <c:noMultiLvlLbl val="0"/>
      </c:catAx>
      <c:valAx>
        <c:axId val="20865047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6501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普邦股份!$D$7:$JD$7</c:f>
              <c:numCache>
                <c:formatCode>#,##0.00;[Red]#,##0.00</c:formatCode>
                <c:ptCount val="261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6.0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5.1</c:v>
                </c:pt>
                <c:pt idx="122">
                  <c:v>5.01</c:v>
                </c:pt>
                <c:pt idx="123">
                  <c:v>4.94</c:v>
                </c:pt>
                <c:pt idx="124">
                  <c:v>4.92</c:v>
                </c:pt>
                <c:pt idx="125">
                  <c:v>4.86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4.39</c:v>
                </c:pt>
                <c:pt idx="134">
                  <c:v>4.31</c:v>
                </c:pt>
                <c:pt idx="135">
                  <c:v>4.32</c:v>
                </c:pt>
                <c:pt idx="136">
                  <c:v>4.33</c:v>
                </c:pt>
                <c:pt idx="137">
                  <c:v>4.35</c:v>
                </c:pt>
                <c:pt idx="138">
                  <c:v>4.33</c:v>
                </c:pt>
                <c:pt idx="139">
                  <c:v>4.35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</c:v>
                </c:pt>
                <c:pt idx="145">
                  <c:v>4.09</c:v>
                </c:pt>
                <c:pt idx="146">
                  <c:v>4.14</c:v>
                </c:pt>
                <c:pt idx="147">
                  <c:v>4.16</c:v>
                </c:pt>
                <c:pt idx="148">
                  <c:v>4.06</c:v>
                </c:pt>
                <c:pt idx="149">
                  <c:v>4.12</c:v>
                </c:pt>
                <c:pt idx="150">
                  <c:v>4.1</c:v>
                </c:pt>
                <c:pt idx="151">
                  <c:v>4.08</c:v>
                </c:pt>
                <c:pt idx="152">
                  <c:v>4.06</c:v>
                </c:pt>
                <c:pt idx="153">
                  <c:v>4.1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  <c:pt idx="188">
                  <c:v>2.93</c:v>
                </c:pt>
                <c:pt idx="189">
                  <c:v>2.92</c:v>
                </c:pt>
                <c:pt idx="190">
                  <c:v>2.86</c:v>
                </c:pt>
                <c:pt idx="191">
                  <c:v>2.97</c:v>
                </c:pt>
                <c:pt idx="192">
                  <c:v>2.91</c:v>
                </c:pt>
                <c:pt idx="193">
                  <c:v>2.94</c:v>
                </c:pt>
                <c:pt idx="194">
                  <c:v>2.88</c:v>
                </c:pt>
                <c:pt idx="195">
                  <c:v>2.78</c:v>
                </c:pt>
                <c:pt idx="196">
                  <c:v>2.61</c:v>
                </c:pt>
                <c:pt idx="197">
                  <c:v>2.71</c:v>
                </c:pt>
                <c:pt idx="198">
                  <c:v>2.69</c:v>
                </c:pt>
                <c:pt idx="199">
                  <c:v>2.56</c:v>
                </c:pt>
                <c:pt idx="200">
                  <c:v>2.82</c:v>
                </c:pt>
                <c:pt idx="201">
                  <c:v>2.83</c:v>
                </c:pt>
                <c:pt idx="202">
                  <c:v>2.79</c:v>
                </c:pt>
                <c:pt idx="203">
                  <c:v>2.79</c:v>
                </c:pt>
                <c:pt idx="204">
                  <c:v>2.76</c:v>
                </c:pt>
                <c:pt idx="205">
                  <c:v>2.7</c:v>
                </c:pt>
                <c:pt idx="206">
                  <c:v>2.74</c:v>
                </c:pt>
                <c:pt idx="207">
                  <c:v>2.76</c:v>
                </c:pt>
                <c:pt idx="208">
                  <c:v>2.94</c:v>
                </c:pt>
                <c:pt idx="209">
                  <c:v>3.02</c:v>
                </c:pt>
                <c:pt idx="210">
                  <c:v>3.09</c:v>
                </c:pt>
                <c:pt idx="211">
                  <c:v>2.99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818248"/>
        <c:axId val="2126821304"/>
      </c:lineChart>
      <c:catAx>
        <c:axId val="2126818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821304"/>
        <c:crosses val="autoZero"/>
        <c:auto val="1"/>
        <c:lblAlgn val="ctr"/>
        <c:lblOffset val="100"/>
        <c:noMultiLvlLbl val="0"/>
      </c:catAx>
      <c:valAx>
        <c:axId val="2126821304"/>
        <c:scaling>
          <c:orientation val="minMax"/>
          <c:min val="2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6818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民生银行!$D$9:$JM$9</c:f>
              <c:numCache>
                <c:formatCode>[Red]0.00;[Green]\-0.00</c:formatCode>
                <c:ptCount val="270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  <c:pt idx="93">
                  <c:v>276978.3799999999</c:v>
                </c:pt>
                <c:pt idx="94">
                  <c:v>271946.91</c:v>
                </c:pt>
                <c:pt idx="95">
                  <c:v>267730.28</c:v>
                </c:pt>
                <c:pt idx="96">
                  <c:v>269695.85</c:v>
                </c:pt>
                <c:pt idx="97">
                  <c:v>274224.23</c:v>
                </c:pt>
                <c:pt idx="98">
                  <c:v>271687.52</c:v>
                </c:pt>
                <c:pt idx="99">
                  <c:v>272138.76</c:v>
                </c:pt>
                <c:pt idx="100">
                  <c:v>278193.73</c:v>
                </c:pt>
                <c:pt idx="101">
                  <c:v>275504.1</c:v>
                </c:pt>
                <c:pt idx="102">
                  <c:v>284048.97</c:v>
                </c:pt>
                <c:pt idx="103">
                  <c:v>283057.92</c:v>
                </c:pt>
                <c:pt idx="104">
                  <c:v>282738.22</c:v>
                </c:pt>
                <c:pt idx="105">
                  <c:v>286498.5499999999</c:v>
                </c:pt>
                <c:pt idx="106">
                  <c:v>280913.45</c:v>
                </c:pt>
                <c:pt idx="107">
                  <c:v>276595.8699999999</c:v>
                </c:pt>
                <c:pt idx="108">
                  <c:v>273784.15</c:v>
                </c:pt>
                <c:pt idx="109">
                  <c:v>280860.53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280993.54</c:v>
                </c:pt>
                <c:pt idx="113">
                  <c:v>283277.58</c:v>
                </c:pt>
                <c:pt idx="114">
                  <c:v>281585.6199999999</c:v>
                </c:pt>
                <c:pt idx="115">
                  <c:v>272261.3199999999</c:v>
                </c:pt>
                <c:pt idx="116">
                  <c:v>260540.3799999999</c:v>
                </c:pt>
                <c:pt idx="117">
                  <c:v>255164.64</c:v>
                </c:pt>
                <c:pt idx="118">
                  <c:v>265806.6</c:v>
                </c:pt>
                <c:pt idx="119">
                  <c:v>266258.81</c:v>
                </c:pt>
                <c:pt idx="120">
                  <c:v>278574.29</c:v>
                </c:pt>
                <c:pt idx="121">
                  <c:v>264882.1</c:v>
                </c:pt>
                <c:pt idx="122">
                  <c:v>262723.97</c:v>
                </c:pt>
                <c:pt idx="123">
                  <c:v>244651.54</c:v>
                </c:pt>
                <c:pt idx="124">
                  <c:v>224856.04</c:v>
                </c:pt>
                <c:pt idx="125">
                  <c:v>218202.4</c:v>
                </c:pt>
                <c:pt idx="126">
                  <c:v>217276.5</c:v>
                </c:pt>
                <c:pt idx="127">
                  <c:v>213483.07</c:v>
                </c:pt>
                <c:pt idx="128">
                  <c:v>213223.29</c:v>
                </c:pt>
                <c:pt idx="129">
                  <c:v>215798.9</c:v>
                </c:pt>
                <c:pt idx="130">
                  <c:v>208563.36</c:v>
                </c:pt>
                <c:pt idx="131">
                  <c:v>206042.37</c:v>
                </c:pt>
                <c:pt idx="132">
                  <c:v>198748.47</c:v>
                </c:pt>
                <c:pt idx="133">
                  <c:v>195088.8</c:v>
                </c:pt>
                <c:pt idx="134">
                  <c:v>191418.15</c:v>
                </c:pt>
                <c:pt idx="135">
                  <c:v>188867.94</c:v>
                </c:pt>
                <c:pt idx="136">
                  <c:v>189031.41</c:v>
                </c:pt>
                <c:pt idx="137">
                  <c:v>187091.54</c:v>
                </c:pt>
                <c:pt idx="138">
                  <c:v>189747.94</c:v>
                </c:pt>
                <c:pt idx="139">
                  <c:v>188475.04</c:v>
                </c:pt>
                <c:pt idx="140">
                  <c:v>187490.16</c:v>
                </c:pt>
                <c:pt idx="141">
                  <c:v>183574.77</c:v>
                </c:pt>
                <c:pt idx="142">
                  <c:v>179017.7899999999</c:v>
                </c:pt>
                <c:pt idx="143">
                  <c:v>173576.45</c:v>
                </c:pt>
                <c:pt idx="144">
                  <c:v>170609.6899999999</c:v>
                </c:pt>
                <c:pt idx="145">
                  <c:v>168753.2399999999</c:v>
                </c:pt>
                <c:pt idx="146">
                  <c:v>169990.6199999999</c:v>
                </c:pt>
                <c:pt idx="147">
                  <c:v>167853.8599999999</c:v>
                </c:pt>
                <c:pt idx="148">
                  <c:v>165146.2399999999</c:v>
                </c:pt>
                <c:pt idx="149">
                  <c:v>149474.4099999999</c:v>
                </c:pt>
                <c:pt idx="150">
                  <c:v>143229.2799999999</c:v>
                </c:pt>
                <c:pt idx="151">
                  <c:v>143478.9899999999</c:v>
                </c:pt>
                <c:pt idx="152">
                  <c:v>143946.2099999999</c:v>
                </c:pt>
                <c:pt idx="153">
                  <c:v>144500.3299999999</c:v>
                </c:pt>
                <c:pt idx="154">
                  <c:v>137931.2299999999</c:v>
                </c:pt>
                <c:pt idx="155">
                  <c:v>133508.6399999999</c:v>
                </c:pt>
                <c:pt idx="156">
                  <c:v>128918.4299999999</c:v>
                </c:pt>
                <c:pt idx="157">
                  <c:v>127908.2799999999</c:v>
                </c:pt>
                <c:pt idx="158">
                  <c:v>126353.3299999999</c:v>
                </c:pt>
                <c:pt idx="159">
                  <c:v>128403.6499999999</c:v>
                </c:pt>
                <c:pt idx="160">
                  <c:v>128335.4199999999</c:v>
                </c:pt>
                <c:pt idx="161">
                  <c:v>127667.1299999999</c:v>
                </c:pt>
                <c:pt idx="162">
                  <c:v>126946.2</c:v>
                </c:pt>
                <c:pt idx="163">
                  <c:v>117808.56</c:v>
                </c:pt>
                <c:pt idx="164">
                  <c:v>115012.02</c:v>
                </c:pt>
                <c:pt idx="165">
                  <c:v>114775.8</c:v>
                </c:pt>
                <c:pt idx="166">
                  <c:v>113372.34</c:v>
                </c:pt>
                <c:pt idx="167">
                  <c:v>106660.52</c:v>
                </c:pt>
                <c:pt idx="168">
                  <c:v>102790.06</c:v>
                </c:pt>
                <c:pt idx="169">
                  <c:v>97930.56999999994</c:v>
                </c:pt>
                <c:pt idx="170">
                  <c:v>83518.96999999994</c:v>
                </c:pt>
                <c:pt idx="171">
                  <c:v>76603.11999999993</c:v>
                </c:pt>
                <c:pt idx="172">
                  <c:v>73895.14999999993</c:v>
                </c:pt>
                <c:pt idx="173">
                  <c:v>70679.59999999993</c:v>
                </c:pt>
                <c:pt idx="174">
                  <c:v>71569.65999999993</c:v>
                </c:pt>
                <c:pt idx="175">
                  <c:v>71346.55999999992</c:v>
                </c:pt>
                <c:pt idx="176">
                  <c:v>74958.97999999992</c:v>
                </c:pt>
                <c:pt idx="177">
                  <c:v>78362.6299999999</c:v>
                </c:pt>
                <c:pt idx="178">
                  <c:v>79773.1399999999</c:v>
                </c:pt>
                <c:pt idx="179">
                  <c:v>82525.0899999999</c:v>
                </c:pt>
                <c:pt idx="180">
                  <c:v>83880.8299999999</c:v>
                </c:pt>
                <c:pt idx="181">
                  <c:v>83087.5299999999</c:v>
                </c:pt>
                <c:pt idx="182">
                  <c:v>78350.09999999991</c:v>
                </c:pt>
                <c:pt idx="183">
                  <c:v>71151.83999999992</c:v>
                </c:pt>
                <c:pt idx="184">
                  <c:v>69969.90999999993</c:v>
                </c:pt>
                <c:pt idx="185">
                  <c:v>70984.71999999993</c:v>
                </c:pt>
                <c:pt idx="186">
                  <c:v>71890.58999999992</c:v>
                </c:pt>
                <c:pt idx="187">
                  <c:v>64922.27999999992</c:v>
                </c:pt>
                <c:pt idx="188">
                  <c:v>57290.45999999992</c:v>
                </c:pt>
                <c:pt idx="189">
                  <c:v>60251.57999999992</c:v>
                </c:pt>
                <c:pt idx="190">
                  <c:v>59453.76999999993</c:v>
                </c:pt>
                <c:pt idx="191">
                  <c:v>60667.47999999993</c:v>
                </c:pt>
                <c:pt idx="192">
                  <c:v>60159.60999999992</c:v>
                </c:pt>
                <c:pt idx="193">
                  <c:v>50868.05999999992</c:v>
                </c:pt>
                <c:pt idx="194">
                  <c:v>48991.65999999992</c:v>
                </c:pt>
                <c:pt idx="195">
                  <c:v>47139.29999999992</c:v>
                </c:pt>
                <c:pt idx="196">
                  <c:v>46062.75999999992</c:v>
                </c:pt>
                <c:pt idx="197">
                  <c:v>42319.98999999992</c:v>
                </c:pt>
                <c:pt idx="198">
                  <c:v>43863.77999999992</c:v>
                </c:pt>
                <c:pt idx="199">
                  <c:v>46673.25999999992</c:v>
                </c:pt>
                <c:pt idx="200">
                  <c:v>39760.52999999992</c:v>
                </c:pt>
                <c:pt idx="201">
                  <c:v>37756.79999999992</c:v>
                </c:pt>
                <c:pt idx="202">
                  <c:v>35482.36999999992</c:v>
                </c:pt>
                <c:pt idx="203">
                  <c:v>32200.75999999992</c:v>
                </c:pt>
                <c:pt idx="204">
                  <c:v>29909.62999999992</c:v>
                </c:pt>
                <c:pt idx="205">
                  <c:v>29351.77999999992</c:v>
                </c:pt>
                <c:pt idx="206">
                  <c:v>25838.08999999992</c:v>
                </c:pt>
                <c:pt idx="207">
                  <c:v>25723.01999999992</c:v>
                </c:pt>
                <c:pt idx="208">
                  <c:v>25063.42999999992</c:v>
                </c:pt>
                <c:pt idx="209">
                  <c:v>24862.54999999992</c:v>
                </c:pt>
                <c:pt idx="210">
                  <c:v>19471.23999999992</c:v>
                </c:pt>
                <c:pt idx="211">
                  <c:v>13311.05999999992</c:v>
                </c:pt>
                <c:pt idx="212">
                  <c:v>3406.149999999921</c:v>
                </c:pt>
                <c:pt idx="213">
                  <c:v>2590.519999999921</c:v>
                </c:pt>
                <c:pt idx="214">
                  <c:v>-934.9400000000787</c:v>
                </c:pt>
                <c:pt idx="215">
                  <c:v>-5980.410000000079</c:v>
                </c:pt>
                <c:pt idx="216">
                  <c:v>-7958.950000000079</c:v>
                </c:pt>
                <c:pt idx="217">
                  <c:v>-11163.67000000008</c:v>
                </c:pt>
                <c:pt idx="218">
                  <c:v>-10998.91000000008</c:v>
                </c:pt>
                <c:pt idx="219">
                  <c:v>-8424.390000000078</c:v>
                </c:pt>
                <c:pt idx="220">
                  <c:v>-4746.450000000077</c:v>
                </c:pt>
                <c:pt idx="221">
                  <c:v>-6563.590000000077</c:v>
                </c:pt>
                <c:pt idx="222">
                  <c:v>-7610.600000000077</c:v>
                </c:pt>
                <c:pt idx="223">
                  <c:v>-5759.750000000078</c:v>
                </c:pt>
                <c:pt idx="224">
                  <c:v>-7112.070000000078</c:v>
                </c:pt>
                <c:pt idx="225">
                  <c:v>-9984.300000000077</c:v>
                </c:pt>
                <c:pt idx="226">
                  <c:v>-10400.45000000008</c:v>
                </c:pt>
                <c:pt idx="227">
                  <c:v>-9493.720000000077</c:v>
                </c:pt>
                <c:pt idx="228">
                  <c:v>-5995.740000000078</c:v>
                </c:pt>
                <c:pt idx="229">
                  <c:v>536.7699999999222</c:v>
                </c:pt>
                <c:pt idx="230">
                  <c:v>46.1099999999222</c:v>
                </c:pt>
                <c:pt idx="231">
                  <c:v>-2775.360000000077</c:v>
                </c:pt>
                <c:pt idx="232">
                  <c:v>-3392.050000000077</c:v>
                </c:pt>
                <c:pt idx="233">
                  <c:v>-3718.570000000077</c:v>
                </c:pt>
                <c:pt idx="234">
                  <c:v>-4131.290000000077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227176"/>
        <c:axId val="2130230232"/>
      </c:lineChart>
      <c:catAx>
        <c:axId val="2130227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230232"/>
        <c:crosses val="autoZero"/>
        <c:auto val="1"/>
        <c:lblAlgn val="ctr"/>
        <c:lblOffset val="100"/>
        <c:noMultiLvlLbl val="0"/>
      </c:catAx>
      <c:valAx>
        <c:axId val="21302302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0227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859727962705023"/>
          <c:h val="0.83279825579571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民生银行!$HN$7:$JM$7</c:f>
              <c:numCache>
                <c:formatCode>#,##0.00;[Red]#,##0.00</c:formatCode>
                <c:ptCount val="52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6.0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628520"/>
        <c:axId val="2123891224"/>
      </c:lineChart>
      <c:catAx>
        <c:axId val="2112628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891224"/>
        <c:crosses val="autoZero"/>
        <c:auto val="1"/>
        <c:lblAlgn val="ctr"/>
        <c:lblOffset val="100"/>
        <c:noMultiLvlLbl val="0"/>
      </c:catAx>
      <c:valAx>
        <c:axId val="2123891224"/>
        <c:scaling>
          <c:orientation val="minMax"/>
          <c:max val="8.7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12628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859727962705023"/>
          <c:h val="0.83279825579571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  <c:pt idx="93">
                  <c:v>8.46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8.54</c:v>
                </c:pt>
                <c:pt idx="99">
                  <c:v>8.6</c:v>
                </c:pt>
                <c:pt idx="100">
                  <c:v>8.720000000000001</c:v>
                </c:pt>
                <c:pt idx="101">
                  <c:v>8.68</c:v>
                </c:pt>
                <c:pt idx="102">
                  <c:v>8.82</c:v>
                </c:pt>
                <c:pt idx="103">
                  <c:v>8.8</c:v>
                </c:pt>
                <c:pt idx="104">
                  <c:v>8.8</c:v>
                </c:pt>
                <c:pt idx="105">
                  <c:v>8.87</c:v>
                </c:pt>
                <c:pt idx="106">
                  <c:v>8.88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9.29</c:v>
                </c:pt>
                <c:pt idx="114">
                  <c:v>9.32</c:v>
                </c:pt>
                <c:pt idx="115">
                  <c:v>9.2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9.220000000000001</c:v>
                </c:pt>
                <c:pt idx="119">
                  <c:v>9.17</c:v>
                </c:pt>
                <c:pt idx="120">
                  <c:v>9.45</c:v>
                </c:pt>
                <c:pt idx="121">
                  <c:v>9.11</c:v>
                </c:pt>
                <c:pt idx="122">
                  <c:v>9.0</c:v>
                </c:pt>
                <c:pt idx="123">
                  <c:v>8.710000000000001</c:v>
                </c:pt>
                <c:pt idx="124">
                  <c:v>8.29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</c:v>
                </c:pt>
                <c:pt idx="129">
                  <c:v>8.79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</c:v>
                </c:pt>
                <c:pt idx="142">
                  <c:v>8.38</c:v>
                </c:pt>
                <c:pt idx="143">
                  <c:v>8.36</c:v>
                </c:pt>
                <c:pt idx="144">
                  <c:v>8.31</c:v>
                </c:pt>
                <c:pt idx="145">
                  <c:v>8.29</c:v>
                </c:pt>
                <c:pt idx="146">
                  <c:v>8.3</c:v>
                </c:pt>
                <c:pt idx="147">
                  <c:v>8.29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8.0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8.04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7.769999999999999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7.769999999999999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7.0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444424"/>
        <c:axId val="2127040760"/>
      </c:lineChart>
      <c:catAx>
        <c:axId val="2125444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040760"/>
        <c:crosses val="autoZero"/>
        <c:auto val="1"/>
        <c:lblAlgn val="ctr"/>
        <c:lblOffset val="100"/>
        <c:noMultiLvlLbl val="0"/>
      </c:catAx>
      <c:valAx>
        <c:axId val="212704076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444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  <c:pt idx="78">
                  <c:v>99104.54000000004</c:v>
                </c:pt>
                <c:pt idx="79">
                  <c:v>98484.96000000004</c:v>
                </c:pt>
                <c:pt idx="80">
                  <c:v>97478.64000000003</c:v>
                </c:pt>
                <c:pt idx="81">
                  <c:v>93999.20000000003</c:v>
                </c:pt>
                <c:pt idx="82">
                  <c:v>50781.59000000003</c:v>
                </c:pt>
                <c:pt idx="83">
                  <c:v>38792.92000000003</c:v>
                </c:pt>
                <c:pt idx="84">
                  <c:v>34912.64000000003</c:v>
                </c:pt>
                <c:pt idx="85">
                  <c:v>34956.05000000003</c:v>
                </c:pt>
                <c:pt idx="86">
                  <c:v>32060.69000000003</c:v>
                </c:pt>
                <c:pt idx="87">
                  <c:v>27679.72000000003</c:v>
                </c:pt>
                <c:pt idx="88">
                  <c:v>27468.18000000003</c:v>
                </c:pt>
                <c:pt idx="89">
                  <c:v>23295.06000000003</c:v>
                </c:pt>
                <c:pt idx="90">
                  <c:v>23128.28000000003</c:v>
                </c:pt>
                <c:pt idx="91">
                  <c:v>24787.15000000003</c:v>
                </c:pt>
                <c:pt idx="92">
                  <c:v>23613.98000000003</c:v>
                </c:pt>
                <c:pt idx="93">
                  <c:v>22399.57000000003</c:v>
                </c:pt>
                <c:pt idx="94">
                  <c:v>19443.00000000003</c:v>
                </c:pt>
                <c:pt idx="95">
                  <c:v>18178.03000000003</c:v>
                </c:pt>
                <c:pt idx="96">
                  <c:v>18085.39000000003</c:v>
                </c:pt>
                <c:pt idx="97">
                  <c:v>17518.08000000003</c:v>
                </c:pt>
                <c:pt idx="98">
                  <c:v>18150.75000000003</c:v>
                </c:pt>
                <c:pt idx="99">
                  <c:v>18269.12000000003</c:v>
                </c:pt>
                <c:pt idx="100">
                  <c:v>18795.85000000003</c:v>
                </c:pt>
                <c:pt idx="101">
                  <c:v>19380.75000000003</c:v>
                </c:pt>
                <c:pt idx="102">
                  <c:v>18912.73000000003</c:v>
                </c:pt>
                <c:pt idx="103">
                  <c:v>17930.29000000003</c:v>
                </c:pt>
                <c:pt idx="104">
                  <c:v>18554.87000000003</c:v>
                </c:pt>
                <c:pt idx="105">
                  <c:v>17544.94000000003</c:v>
                </c:pt>
                <c:pt idx="106">
                  <c:v>16879.76000000003</c:v>
                </c:pt>
                <c:pt idx="107">
                  <c:v>17921.49000000003</c:v>
                </c:pt>
                <c:pt idx="108">
                  <c:v>18397.78000000003</c:v>
                </c:pt>
                <c:pt idx="109">
                  <c:v>18974.53000000003</c:v>
                </c:pt>
                <c:pt idx="110">
                  <c:v>19567.96000000003</c:v>
                </c:pt>
                <c:pt idx="111">
                  <c:v>20445.79000000003</c:v>
                </c:pt>
                <c:pt idx="112">
                  <c:v>19897.50000000003</c:v>
                </c:pt>
                <c:pt idx="113">
                  <c:v>19638.39000000003</c:v>
                </c:pt>
                <c:pt idx="114">
                  <c:v>18994.39000000003</c:v>
                </c:pt>
                <c:pt idx="115">
                  <c:v>18988.29000000003</c:v>
                </c:pt>
                <c:pt idx="116">
                  <c:v>18573.87000000004</c:v>
                </c:pt>
                <c:pt idx="117">
                  <c:v>17905.00000000004</c:v>
                </c:pt>
                <c:pt idx="118">
                  <c:v>17643.75000000004</c:v>
                </c:pt>
                <c:pt idx="119">
                  <c:v>17233.93000000004</c:v>
                </c:pt>
                <c:pt idx="120">
                  <c:v>17796.80000000004</c:v>
                </c:pt>
                <c:pt idx="121">
                  <c:v>17418.46000000004</c:v>
                </c:pt>
                <c:pt idx="122">
                  <c:v>17823.40000000003</c:v>
                </c:pt>
                <c:pt idx="123">
                  <c:v>17287.93000000003</c:v>
                </c:pt>
                <c:pt idx="124">
                  <c:v>17803.06000000003</c:v>
                </c:pt>
                <c:pt idx="125">
                  <c:v>17129.23000000003</c:v>
                </c:pt>
                <c:pt idx="126">
                  <c:v>6932.250000000033</c:v>
                </c:pt>
                <c:pt idx="127">
                  <c:v>-531.529999999967</c:v>
                </c:pt>
                <c:pt idx="128">
                  <c:v>2579.600000000033</c:v>
                </c:pt>
                <c:pt idx="129">
                  <c:v>5349.060000000033</c:v>
                </c:pt>
                <c:pt idx="130">
                  <c:v>6625.000000000033</c:v>
                </c:pt>
                <c:pt idx="131">
                  <c:v>7674.260000000033</c:v>
                </c:pt>
                <c:pt idx="132">
                  <c:v>8312.200000000033</c:v>
                </c:pt>
                <c:pt idx="133">
                  <c:v>8361.000000000033</c:v>
                </c:pt>
                <c:pt idx="134">
                  <c:v>8450.400000000032</c:v>
                </c:pt>
                <c:pt idx="135">
                  <c:v>9049.120000000031</c:v>
                </c:pt>
                <c:pt idx="136">
                  <c:v>10195.54000000003</c:v>
                </c:pt>
                <c:pt idx="137">
                  <c:v>10122.90000000003</c:v>
                </c:pt>
                <c:pt idx="138">
                  <c:v>9771.570000000032</c:v>
                </c:pt>
                <c:pt idx="139">
                  <c:v>10212.74000000003</c:v>
                </c:pt>
                <c:pt idx="140">
                  <c:v>10762.82000000003</c:v>
                </c:pt>
                <c:pt idx="141">
                  <c:v>10023.16000000003</c:v>
                </c:pt>
                <c:pt idx="142">
                  <c:v>9681.320000000032</c:v>
                </c:pt>
                <c:pt idx="143">
                  <c:v>9969.910000000033</c:v>
                </c:pt>
                <c:pt idx="144">
                  <c:v>10106.11000000003</c:v>
                </c:pt>
                <c:pt idx="145">
                  <c:v>10776.96000000003</c:v>
                </c:pt>
                <c:pt idx="146">
                  <c:v>11651.65000000003</c:v>
                </c:pt>
                <c:pt idx="147">
                  <c:v>11894.08000000003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004360"/>
        <c:axId val="2126007416"/>
      </c:lineChart>
      <c:catAx>
        <c:axId val="2126004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007416"/>
        <c:crosses val="autoZero"/>
        <c:auto val="1"/>
        <c:lblAlgn val="ctr"/>
        <c:lblOffset val="100"/>
        <c:noMultiLvlLbl val="0"/>
      </c:catAx>
      <c:valAx>
        <c:axId val="2126007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6004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  <c:pt idx="78">
                  <c:v>16.26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9.45</c:v>
                </c:pt>
                <c:pt idx="128">
                  <c:v>9.8</c:v>
                </c:pt>
                <c:pt idx="129">
                  <c:v>10.13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9.95</c:v>
                </c:pt>
                <c:pt idx="134">
                  <c:v>10.14</c:v>
                </c:pt>
                <c:pt idx="135">
                  <c:v>9.96</c:v>
                </c:pt>
                <c:pt idx="136">
                  <c:v>9.98</c:v>
                </c:pt>
                <c:pt idx="137">
                  <c:v>9.78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9.87</c:v>
                </c:pt>
                <c:pt idx="147">
                  <c:v>9.7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558568"/>
        <c:axId val="2129505656"/>
      </c:lineChart>
      <c:catAx>
        <c:axId val="2129558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505656"/>
        <c:crosses val="autoZero"/>
        <c:auto val="1"/>
        <c:lblAlgn val="ctr"/>
        <c:lblOffset val="100"/>
        <c:noMultiLvlLbl val="0"/>
      </c:catAx>
      <c:valAx>
        <c:axId val="2129505656"/>
        <c:scaling>
          <c:orientation val="minMax"/>
          <c:min val="8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558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沪电股份!$D$9:$JD$9</c:f>
              <c:numCache>
                <c:formatCode>[Red]0.00;[Green]\-0.00</c:formatCode>
                <c:ptCount val="261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  <c:pt idx="93">
                  <c:v>28176.31999999999</c:v>
                </c:pt>
                <c:pt idx="94">
                  <c:v>28043.18999999999</c:v>
                </c:pt>
                <c:pt idx="95">
                  <c:v>26874.07999999999</c:v>
                </c:pt>
                <c:pt idx="96">
                  <c:v>26361.63999999999</c:v>
                </c:pt>
                <c:pt idx="97">
                  <c:v>25130.75999999999</c:v>
                </c:pt>
                <c:pt idx="98">
                  <c:v>24948.34999999999</c:v>
                </c:pt>
                <c:pt idx="99">
                  <c:v>23300.76999999999</c:v>
                </c:pt>
                <c:pt idx="100">
                  <c:v>20238.63999999999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18789.42999999999</c:v>
                </c:pt>
                <c:pt idx="104">
                  <c:v>18114.44999999999</c:v>
                </c:pt>
                <c:pt idx="105">
                  <c:v>16199.41999999999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10244.06999999999</c:v>
                </c:pt>
                <c:pt idx="109">
                  <c:v>8886.19999999999</c:v>
                </c:pt>
                <c:pt idx="110">
                  <c:v>9294.12999999999</c:v>
                </c:pt>
                <c:pt idx="111">
                  <c:v>8478.46999999999</c:v>
                </c:pt>
                <c:pt idx="112">
                  <c:v>7719.89999999999</c:v>
                </c:pt>
                <c:pt idx="113">
                  <c:v>7206.239999999991</c:v>
                </c:pt>
                <c:pt idx="114">
                  <c:v>6279.36999999999</c:v>
                </c:pt>
                <c:pt idx="115">
                  <c:v>4489.60999999999</c:v>
                </c:pt>
                <c:pt idx="116">
                  <c:v>4183.79999999999</c:v>
                </c:pt>
                <c:pt idx="117">
                  <c:v>1175.99999999999</c:v>
                </c:pt>
                <c:pt idx="118">
                  <c:v>285.66999999999</c:v>
                </c:pt>
                <c:pt idx="119">
                  <c:v>300.4299999999899</c:v>
                </c:pt>
                <c:pt idx="120">
                  <c:v>111.0299999999899</c:v>
                </c:pt>
                <c:pt idx="121">
                  <c:v>-1020.72000000001</c:v>
                </c:pt>
                <c:pt idx="122">
                  <c:v>-1923.19000000001</c:v>
                </c:pt>
                <c:pt idx="123">
                  <c:v>-1589.19000000001</c:v>
                </c:pt>
                <c:pt idx="124">
                  <c:v>-1146.82000000001</c:v>
                </c:pt>
                <c:pt idx="125">
                  <c:v>1105.11999999999</c:v>
                </c:pt>
                <c:pt idx="126">
                  <c:v>-383.1100000000101</c:v>
                </c:pt>
                <c:pt idx="127">
                  <c:v>-1058.61000000001</c:v>
                </c:pt>
                <c:pt idx="128">
                  <c:v>-275.5900000000101</c:v>
                </c:pt>
                <c:pt idx="129">
                  <c:v>-274.0100000000102</c:v>
                </c:pt>
                <c:pt idx="130">
                  <c:v>1050.45999999999</c:v>
                </c:pt>
                <c:pt idx="131">
                  <c:v>1483.68999999999</c:v>
                </c:pt>
                <c:pt idx="132">
                  <c:v>1476.89999999999</c:v>
                </c:pt>
                <c:pt idx="133">
                  <c:v>2110.34999999999</c:v>
                </c:pt>
                <c:pt idx="134">
                  <c:v>2606.93999999999</c:v>
                </c:pt>
                <c:pt idx="135">
                  <c:v>2481.14999999999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1082.42999999999</c:v>
                </c:pt>
                <c:pt idx="139">
                  <c:v>3125.88999999999</c:v>
                </c:pt>
                <c:pt idx="140">
                  <c:v>2100.93999999999</c:v>
                </c:pt>
                <c:pt idx="141">
                  <c:v>1627.42999999999</c:v>
                </c:pt>
                <c:pt idx="142">
                  <c:v>47.5699999999897</c:v>
                </c:pt>
                <c:pt idx="143">
                  <c:v>355.7399999999897</c:v>
                </c:pt>
                <c:pt idx="144">
                  <c:v>-284.6600000000102</c:v>
                </c:pt>
                <c:pt idx="145">
                  <c:v>-30.35000000001025</c:v>
                </c:pt>
                <c:pt idx="146">
                  <c:v>131.0499999999898</c:v>
                </c:pt>
                <c:pt idx="147">
                  <c:v>-295.1400000000102</c:v>
                </c:pt>
                <c:pt idx="148">
                  <c:v>-4451.50000000001</c:v>
                </c:pt>
                <c:pt idx="149">
                  <c:v>-6583.74000000001</c:v>
                </c:pt>
                <c:pt idx="150">
                  <c:v>-6719.04000000001</c:v>
                </c:pt>
                <c:pt idx="151">
                  <c:v>-6300.61000000001</c:v>
                </c:pt>
                <c:pt idx="152">
                  <c:v>-6390.00000000001</c:v>
                </c:pt>
                <c:pt idx="153">
                  <c:v>-6469.67000000001</c:v>
                </c:pt>
                <c:pt idx="154">
                  <c:v>-6131.82000000001</c:v>
                </c:pt>
                <c:pt idx="155">
                  <c:v>-5823.70000000001</c:v>
                </c:pt>
                <c:pt idx="156">
                  <c:v>-6562.77000000001</c:v>
                </c:pt>
                <c:pt idx="157">
                  <c:v>-7475.98000000001</c:v>
                </c:pt>
                <c:pt idx="158">
                  <c:v>-8305.12000000001</c:v>
                </c:pt>
                <c:pt idx="159">
                  <c:v>-10024.93000000001</c:v>
                </c:pt>
                <c:pt idx="160">
                  <c:v>-9883.070000000009</c:v>
                </c:pt>
                <c:pt idx="161">
                  <c:v>-9626.560000000009</c:v>
                </c:pt>
                <c:pt idx="162">
                  <c:v>-9756.440000000007</c:v>
                </c:pt>
                <c:pt idx="163">
                  <c:v>-10448.67000000001</c:v>
                </c:pt>
                <c:pt idx="164">
                  <c:v>-10900.03000000001</c:v>
                </c:pt>
                <c:pt idx="165">
                  <c:v>-9775.530000000007</c:v>
                </c:pt>
                <c:pt idx="166">
                  <c:v>-11608.35000000001</c:v>
                </c:pt>
                <c:pt idx="167">
                  <c:v>-11706.16000000001</c:v>
                </c:pt>
                <c:pt idx="168">
                  <c:v>-11826.64000000001</c:v>
                </c:pt>
                <c:pt idx="169">
                  <c:v>-10067.21000000001</c:v>
                </c:pt>
                <c:pt idx="170">
                  <c:v>-9780.530000000006</c:v>
                </c:pt>
                <c:pt idx="171">
                  <c:v>-9385.220000000006</c:v>
                </c:pt>
                <c:pt idx="172">
                  <c:v>-10216.64000000001</c:v>
                </c:pt>
                <c:pt idx="173">
                  <c:v>-10393.38000000001</c:v>
                </c:pt>
                <c:pt idx="174">
                  <c:v>-9981.640000000006</c:v>
                </c:pt>
                <c:pt idx="175">
                  <c:v>-10507.12000000001</c:v>
                </c:pt>
                <c:pt idx="176">
                  <c:v>-10795.68000000001</c:v>
                </c:pt>
                <c:pt idx="177">
                  <c:v>-9129.800000000007</c:v>
                </c:pt>
                <c:pt idx="178">
                  <c:v>-9411.640000000006</c:v>
                </c:pt>
                <c:pt idx="179">
                  <c:v>-10198.37000000001</c:v>
                </c:pt>
                <c:pt idx="180">
                  <c:v>-10328.44000000001</c:v>
                </c:pt>
                <c:pt idx="181">
                  <c:v>-9914.310000000007</c:v>
                </c:pt>
                <c:pt idx="182">
                  <c:v>-9642.470000000007</c:v>
                </c:pt>
                <c:pt idx="183">
                  <c:v>-8595.240000000007</c:v>
                </c:pt>
                <c:pt idx="184">
                  <c:v>-8632.390000000007</c:v>
                </c:pt>
                <c:pt idx="185">
                  <c:v>-8797.760000000007</c:v>
                </c:pt>
                <c:pt idx="186">
                  <c:v>-8061.290000000007</c:v>
                </c:pt>
                <c:pt idx="187">
                  <c:v>-8987.610000000007</c:v>
                </c:pt>
                <c:pt idx="188">
                  <c:v>-9348.730000000008</c:v>
                </c:pt>
                <c:pt idx="189">
                  <c:v>-10184.79000000001</c:v>
                </c:pt>
                <c:pt idx="190">
                  <c:v>-10561.59000000001</c:v>
                </c:pt>
                <c:pt idx="191">
                  <c:v>-10557.75000000001</c:v>
                </c:pt>
                <c:pt idx="192">
                  <c:v>-10554.28000000001</c:v>
                </c:pt>
                <c:pt idx="193">
                  <c:v>-11470.24000000001</c:v>
                </c:pt>
                <c:pt idx="194">
                  <c:v>-11607.11000000001</c:v>
                </c:pt>
                <c:pt idx="195">
                  <c:v>-11878.24000000001</c:v>
                </c:pt>
                <c:pt idx="196">
                  <c:v>-11828.43000000001</c:v>
                </c:pt>
                <c:pt idx="197">
                  <c:v>-11675.69000000001</c:v>
                </c:pt>
                <c:pt idx="198">
                  <c:v>-11829.65000000001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</c:v>
                </c:pt>
                <c:pt idx="202">
                  <c:v>-11699.54000000001</c:v>
                </c:pt>
                <c:pt idx="203">
                  <c:v>-11205.68000000001</c:v>
                </c:pt>
                <c:pt idx="204">
                  <c:v>-11042.85000000001</c:v>
                </c:pt>
                <c:pt idx="205">
                  <c:v>-10929.98000000001</c:v>
                </c:pt>
                <c:pt idx="206">
                  <c:v>-12704.68000000001</c:v>
                </c:pt>
                <c:pt idx="207">
                  <c:v>-12768.70000000001</c:v>
                </c:pt>
                <c:pt idx="208">
                  <c:v>-13517.67000000001</c:v>
                </c:pt>
                <c:pt idx="209">
                  <c:v>-13576.24000000001</c:v>
                </c:pt>
                <c:pt idx="210">
                  <c:v>-13939.46000000001</c:v>
                </c:pt>
                <c:pt idx="211">
                  <c:v>-14245.54000000001</c:v>
                </c:pt>
                <c:pt idx="212">
                  <c:v>-14753.41000000001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-14953.84000000001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</c:v>
                </c:pt>
                <c:pt idx="223">
                  <c:v>-12319.68000000001</c:v>
                </c:pt>
                <c:pt idx="224">
                  <c:v>-11922.92000000001</c:v>
                </c:pt>
                <c:pt idx="225">
                  <c:v>-10135.29000000001</c:v>
                </c:pt>
                <c:pt idx="226">
                  <c:v>-9208.990000000013</c:v>
                </c:pt>
                <c:pt idx="227">
                  <c:v>-8274.920000000013</c:v>
                </c:pt>
                <c:pt idx="228">
                  <c:v>-8057.760000000013</c:v>
                </c:pt>
                <c:pt idx="229">
                  <c:v>-8544.900000000012</c:v>
                </c:pt>
                <c:pt idx="230">
                  <c:v>-8567.550000000012</c:v>
                </c:pt>
                <c:pt idx="231">
                  <c:v>-10156.57000000001</c:v>
                </c:pt>
                <c:pt idx="232">
                  <c:v>-9653.540000000011</c:v>
                </c:pt>
                <c:pt idx="233">
                  <c:v>-10640.23000000001</c:v>
                </c:pt>
                <c:pt idx="234">
                  <c:v>-10271.85000000001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791208"/>
        <c:axId val="2127794264"/>
      </c:lineChart>
      <c:catAx>
        <c:axId val="2127791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794264"/>
        <c:crosses val="autoZero"/>
        <c:auto val="1"/>
        <c:lblAlgn val="ctr"/>
        <c:lblOffset val="100"/>
        <c:noMultiLvlLbl val="0"/>
      </c:catAx>
      <c:valAx>
        <c:axId val="2127794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7791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沪电股份!$D$7:$JD$7</c:f>
              <c:numCache>
                <c:formatCode>#,##0.00;[Red]#,##0.00</c:formatCode>
                <c:ptCount val="261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</c:v>
                </c:pt>
                <c:pt idx="110">
                  <c:v>4.86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</c:v>
                </c:pt>
                <c:pt idx="115">
                  <c:v>4.65</c:v>
                </c:pt>
                <c:pt idx="116">
                  <c:v>4.66</c:v>
                </c:pt>
                <c:pt idx="117">
                  <c:v>4.41</c:v>
                </c:pt>
                <c:pt idx="118">
                  <c:v>4.27</c:v>
                </c:pt>
                <c:pt idx="119">
                  <c:v>4.31</c:v>
                </c:pt>
                <c:pt idx="120">
                  <c:v>4.26</c:v>
                </c:pt>
                <c:pt idx="121">
                  <c:v>4.08</c:v>
                </c:pt>
                <c:pt idx="122">
                  <c:v>4.11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</c:v>
                </c:pt>
                <c:pt idx="133">
                  <c:v>4.69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4.85</c:v>
                </c:pt>
                <c:pt idx="140">
                  <c:v>4.86</c:v>
                </c:pt>
                <c:pt idx="141">
                  <c:v>4.87</c:v>
                </c:pt>
                <c:pt idx="142">
                  <c:v>4.71</c:v>
                </c:pt>
                <c:pt idx="143">
                  <c:v>4.65</c:v>
                </c:pt>
                <c:pt idx="144">
                  <c:v>4.62</c:v>
                </c:pt>
                <c:pt idx="145">
                  <c:v>4.6</c:v>
                </c:pt>
                <c:pt idx="146">
                  <c:v>4.66</c:v>
                </c:pt>
                <c:pt idx="147">
                  <c:v>4.61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4.27</c:v>
                </c:pt>
                <c:pt idx="154">
                  <c:v>4.36</c:v>
                </c:pt>
                <c:pt idx="155">
                  <c:v>4.42</c:v>
                </c:pt>
                <c:pt idx="156">
                  <c:v>4.33</c:v>
                </c:pt>
                <c:pt idx="157">
                  <c:v>4.23</c:v>
                </c:pt>
                <c:pt idx="158">
                  <c:v>4.15</c:v>
                </c:pt>
                <c:pt idx="159">
                  <c:v>4.16</c:v>
                </c:pt>
                <c:pt idx="160">
                  <c:v>4.19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4.39</c:v>
                </c:pt>
                <c:pt idx="174">
                  <c:v>4.45</c:v>
                </c:pt>
                <c:pt idx="175">
                  <c:v>4.36</c:v>
                </c:pt>
                <c:pt idx="176">
                  <c:v>4.44</c:v>
                </c:pt>
                <c:pt idx="177">
                  <c:v>4.55</c:v>
                </c:pt>
                <c:pt idx="178">
                  <c:v>4.5</c:v>
                </c:pt>
                <c:pt idx="179">
                  <c:v>4.4</c:v>
                </c:pt>
                <c:pt idx="180">
                  <c:v>4.37</c:v>
                </c:pt>
                <c:pt idx="181">
                  <c:v>4.4</c:v>
                </c:pt>
                <c:pt idx="182">
                  <c:v>4.47</c:v>
                </c:pt>
                <c:pt idx="183">
                  <c:v>4.48</c:v>
                </c:pt>
                <c:pt idx="184">
                  <c:v>4.47</c:v>
                </c:pt>
                <c:pt idx="185">
                  <c:v>4.45</c:v>
                </c:pt>
                <c:pt idx="186">
                  <c:v>4.52</c:v>
                </c:pt>
                <c:pt idx="187">
                  <c:v>4.48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</c:v>
                </c:pt>
                <c:pt idx="204">
                  <c:v>4.16</c:v>
                </c:pt>
                <c:pt idx="205">
                  <c:v>4.11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4.06</c:v>
                </c:pt>
                <c:pt idx="223">
                  <c:v>4.16</c:v>
                </c:pt>
                <c:pt idx="224">
                  <c:v>4.19</c:v>
                </c:pt>
                <c:pt idx="225">
                  <c:v>4.34</c:v>
                </c:pt>
                <c:pt idx="226">
                  <c:v>4.4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857752"/>
        <c:axId val="2127860776"/>
      </c:lineChart>
      <c:catAx>
        <c:axId val="2127857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860776"/>
        <c:crosses val="autoZero"/>
        <c:auto val="1"/>
        <c:lblAlgn val="ctr"/>
        <c:lblOffset val="100"/>
        <c:noMultiLvlLbl val="0"/>
      </c:catAx>
      <c:valAx>
        <c:axId val="2127860776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7857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浙江医药!$D$9:$JD$9</c:f>
              <c:numCache>
                <c:formatCode>[Red]0.00;[Green]\-0.00</c:formatCode>
                <c:ptCount val="261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  <c:pt idx="93">
                  <c:v>26836.84000000001</c:v>
                </c:pt>
                <c:pt idx="94">
                  <c:v>24954.63000000001</c:v>
                </c:pt>
                <c:pt idx="95">
                  <c:v>26801.45000000001</c:v>
                </c:pt>
                <c:pt idx="96">
                  <c:v>29695.64000000001</c:v>
                </c:pt>
                <c:pt idx="97">
                  <c:v>29529.42000000001</c:v>
                </c:pt>
                <c:pt idx="98">
                  <c:v>25777.09000000001</c:v>
                </c:pt>
                <c:pt idx="99">
                  <c:v>27524.19000000001</c:v>
                </c:pt>
                <c:pt idx="100">
                  <c:v>31104.17000000001</c:v>
                </c:pt>
                <c:pt idx="101">
                  <c:v>33947.24000000001</c:v>
                </c:pt>
                <c:pt idx="102">
                  <c:v>32660.68000000001</c:v>
                </c:pt>
                <c:pt idx="103">
                  <c:v>27910.43000000001</c:v>
                </c:pt>
                <c:pt idx="104">
                  <c:v>26651.27000000001</c:v>
                </c:pt>
                <c:pt idx="105">
                  <c:v>25556.20000000001</c:v>
                </c:pt>
                <c:pt idx="106">
                  <c:v>28159.37000000001</c:v>
                </c:pt>
                <c:pt idx="107">
                  <c:v>27754.07000000001</c:v>
                </c:pt>
                <c:pt idx="108">
                  <c:v>26413.77000000001</c:v>
                </c:pt>
                <c:pt idx="109">
                  <c:v>24802.16000000001</c:v>
                </c:pt>
                <c:pt idx="110">
                  <c:v>26037.71000000001</c:v>
                </c:pt>
                <c:pt idx="111">
                  <c:v>27102.85000000001</c:v>
                </c:pt>
                <c:pt idx="112">
                  <c:v>25212.08000000001</c:v>
                </c:pt>
                <c:pt idx="113">
                  <c:v>22106.78000000001</c:v>
                </c:pt>
                <c:pt idx="114">
                  <c:v>20937.66000000001</c:v>
                </c:pt>
                <c:pt idx="115">
                  <c:v>15229.66000000001</c:v>
                </c:pt>
                <c:pt idx="116">
                  <c:v>13708.45000000001</c:v>
                </c:pt>
                <c:pt idx="117">
                  <c:v>13599.40000000001</c:v>
                </c:pt>
                <c:pt idx="118">
                  <c:v>12064.28000000001</c:v>
                </c:pt>
                <c:pt idx="119">
                  <c:v>13952.60000000001</c:v>
                </c:pt>
                <c:pt idx="120">
                  <c:v>14041.21000000001</c:v>
                </c:pt>
                <c:pt idx="121">
                  <c:v>12579.61000000001</c:v>
                </c:pt>
                <c:pt idx="122">
                  <c:v>10532.60000000001</c:v>
                </c:pt>
                <c:pt idx="123">
                  <c:v>12649.70000000001</c:v>
                </c:pt>
                <c:pt idx="124">
                  <c:v>12019.13000000001</c:v>
                </c:pt>
                <c:pt idx="125">
                  <c:v>10301.81000000001</c:v>
                </c:pt>
                <c:pt idx="126">
                  <c:v>9909.920000000015</c:v>
                </c:pt>
                <c:pt idx="127">
                  <c:v>10430.31000000001</c:v>
                </c:pt>
                <c:pt idx="128">
                  <c:v>11381.07000000001</c:v>
                </c:pt>
                <c:pt idx="129">
                  <c:v>13370.93000000001</c:v>
                </c:pt>
                <c:pt idx="130">
                  <c:v>13713.43000000001</c:v>
                </c:pt>
                <c:pt idx="131">
                  <c:v>9564.230000000014</c:v>
                </c:pt>
                <c:pt idx="132">
                  <c:v>6602.170000000015</c:v>
                </c:pt>
                <c:pt idx="133">
                  <c:v>6711.490000000014</c:v>
                </c:pt>
                <c:pt idx="134">
                  <c:v>5201.800000000014</c:v>
                </c:pt>
                <c:pt idx="135">
                  <c:v>11292.44000000001</c:v>
                </c:pt>
                <c:pt idx="136">
                  <c:v>16413.50000000001</c:v>
                </c:pt>
                <c:pt idx="137">
                  <c:v>20333.01000000002</c:v>
                </c:pt>
                <c:pt idx="138">
                  <c:v>19663.80000000002</c:v>
                </c:pt>
                <c:pt idx="139">
                  <c:v>18815.73000000002</c:v>
                </c:pt>
                <c:pt idx="140">
                  <c:v>15428.31000000002</c:v>
                </c:pt>
                <c:pt idx="141">
                  <c:v>4695.320000000017</c:v>
                </c:pt>
                <c:pt idx="142">
                  <c:v>6550.420000000018</c:v>
                </c:pt>
                <c:pt idx="143">
                  <c:v>4599.140000000018</c:v>
                </c:pt>
                <c:pt idx="144">
                  <c:v>5899.020000000018</c:v>
                </c:pt>
                <c:pt idx="145">
                  <c:v>3707.090000000019</c:v>
                </c:pt>
                <c:pt idx="146">
                  <c:v>3596.450000000019</c:v>
                </c:pt>
                <c:pt idx="147">
                  <c:v>-1145.299999999981</c:v>
                </c:pt>
                <c:pt idx="148">
                  <c:v>-4046.679999999981</c:v>
                </c:pt>
                <c:pt idx="149">
                  <c:v>-6331.61999999998</c:v>
                </c:pt>
                <c:pt idx="150">
                  <c:v>-7026.92999999998</c:v>
                </c:pt>
                <c:pt idx="151">
                  <c:v>-9086.139999999981</c:v>
                </c:pt>
                <c:pt idx="152">
                  <c:v>-9714.709999999981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</c:v>
                </c:pt>
                <c:pt idx="156">
                  <c:v>-16141.52999999998</c:v>
                </c:pt>
                <c:pt idx="157">
                  <c:v>-17475.13999999998</c:v>
                </c:pt>
                <c:pt idx="158">
                  <c:v>-17883.08999999998</c:v>
                </c:pt>
                <c:pt idx="159">
                  <c:v>-17698.20999999998</c:v>
                </c:pt>
                <c:pt idx="160">
                  <c:v>-18293.87999999998</c:v>
                </c:pt>
                <c:pt idx="161">
                  <c:v>-19488.78999999998</c:v>
                </c:pt>
                <c:pt idx="162">
                  <c:v>-20385.24999999998</c:v>
                </c:pt>
                <c:pt idx="163">
                  <c:v>-20703.01999999998</c:v>
                </c:pt>
                <c:pt idx="164">
                  <c:v>-23656.24999999998</c:v>
                </c:pt>
                <c:pt idx="165">
                  <c:v>-25210.11999999998</c:v>
                </c:pt>
                <c:pt idx="166">
                  <c:v>-27341.98999999998</c:v>
                </c:pt>
                <c:pt idx="167">
                  <c:v>-31760.25999999998</c:v>
                </c:pt>
                <c:pt idx="168">
                  <c:v>-33687.11999999997</c:v>
                </c:pt>
                <c:pt idx="169">
                  <c:v>-32388.27999999997</c:v>
                </c:pt>
                <c:pt idx="170">
                  <c:v>-36366.92999999997</c:v>
                </c:pt>
                <c:pt idx="171">
                  <c:v>-38570.75999999997</c:v>
                </c:pt>
                <c:pt idx="172">
                  <c:v>-39921.35999999997</c:v>
                </c:pt>
                <c:pt idx="173">
                  <c:v>-39494.46999999997</c:v>
                </c:pt>
                <c:pt idx="174">
                  <c:v>-44248.79999999997</c:v>
                </c:pt>
                <c:pt idx="175">
                  <c:v>-47243.35999999997</c:v>
                </c:pt>
                <c:pt idx="176">
                  <c:v>-53856.30999999996</c:v>
                </c:pt>
                <c:pt idx="177">
                  <c:v>-57285.43999999996</c:v>
                </c:pt>
                <c:pt idx="178">
                  <c:v>-55960.65999999996</c:v>
                </c:pt>
                <c:pt idx="179">
                  <c:v>-57505.50999999996</c:v>
                </c:pt>
                <c:pt idx="180">
                  <c:v>-60075.57999999996</c:v>
                </c:pt>
                <c:pt idx="181">
                  <c:v>-61993.09999999996</c:v>
                </c:pt>
                <c:pt idx="182">
                  <c:v>-65227.47999999995</c:v>
                </c:pt>
                <c:pt idx="183">
                  <c:v>-66425.06999999996</c:v>
                </c:pt>
                <c:pt idx="184">
                  <c:v>-70630.44999999997</c:v>
                </c:pt>
                <c:pt idx="185">
                  <c:v>-75193.67999999996</c:v>
                </c:pt>
                <c:pt idx="186">
                  <c:v>-73232.67999999996</c:v>
                </c:pt>
                <c:pt idx="187">
                  <c:v>-73750.77999999996</c:v>
                </c:pt>
                <c:pt idx="188">
                  <c:v>-77601.23999999997</c:v>
                </c:pt>
                <c:pt idx="189">
                  <c:v>-77969.57999999997</c:v>
                </c:pt>
                <c:pt idx="190">
                  <c:v>-83383.48999999997</c:v>
                </c:pt>
                <c:pt idx="191">
                  <c:v>-95008.43999999997</c:v>
                </c:pt>
                <c:pt idx="192">
                  <c:v>-99772.58999999996</c:v>
                </c:pt>
                <c:pt idx="193">
                  <c:v>-102198.16</c:v>
                </c:pt>
                <c:pt idx="194">
                  <c:v>-101074.76</c:v>
                </c:pt>
                <c:pt idx="195">
                  <c:v>-102245.31</c:v>
                </c:pt>
                <c:pt idx="196">
                  <c:v>-104576.04</c:v>
                </c:pt>
                <c:pt idx="197">
                  <c:v>-104140.86</c:v>
                </c:pt>
                <c:pt idx="198">
                  <c:v>-105201.47</c:v>
                </c:pt>
                <c:pt idx="199">
                  <c:v>-104938.03</c:v>
                </c:pt>
                <c:pt idx="200">
                  <c:v>-109988.46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-120061.6</c:v>
                </c:pt>
                <c:pt idx="207">
                  <c:v>-122302.7</c:v>
                </c:pt>
                <c:pt idx="208">
                  <c:v>-122518.1</c:v>
                </c:pt>
                <c:pt idx="209">
                  <c:v>-123033.01</c:v>
                </c:pt>
                <c:pt idx="210">
                  <c:v>-125860.46</c:v>
                </c:pt>
                <c:pt idx="211">
                  <c:v>-126750.61</c:v>
                </c:pt>
                <c:pt idx="212">
                  <c:v>-127355.46</c:v>
                </c:pt>
                <c:pt idx="213">
                  <c:v>-128289.04</c:v>
                </c:pt>
                <c:pt idx="214">
                  <c:v>-127921.68</c:v>
                </c:pt>
                <c:pt idx="215">
                  <c:v>-130709.02</c:v>
                </c:pt>
                <c:pt idx="216">
                  <c:v>-133566.97</c:v>
                </c:pt>
                <c:pt idx="217">
                  <c:v>-135851.44</c:v>
                </c:pt>
                <c:pt idx="218">
                  <c:v>-139254.26</c:v>
                </c:pt>
                <c:pt idx="219">
                  <c:v>-140485.58</c:v>
                </c:pt>
                <c:pt idx="220">
                  <c:v>-138940.08</c:v>
                </c:pt>
                <c:pt idx="221">
                  <c:v>-139072.37</c:v>
                </c:pt>
                <c:pt idx="222">
                  <c:v>-140678.42</c:v>
                </c:pt>
                <c:pt idx="223">
                  <c:v>-135312.45</c:v>
                </c:pt>
                <c:pt idx="224">
                  <c:v>-132232.28</c:v>
                </c:pt>
                <c:pt idx="225">
                  <c:v>-132807.32</c:v>
                </c:pt>
                <c:pt idx="226">
                  <c:v>-133418.12</c:v>
                </c:pt>
                <c:pt idx="227">
                  <c:v>-132436.12</c:v>
                </c:pt>
                <c:pt idx="228">
                  <c:v>-134394.47</c:v>
                </c:pt>
                <c:pt idx="229">
                  <c:v>-134352.29</c:v>
                </c:pt>
                <c:pt idx="230">
                  <c:v>-136767.41</c:v>
                </c:pt>
                <c:pt idx="231">
                  <c:v>-133838.74</c:v>
                </c:pt>
                <c:pt idx="232">
                  <c:v>-134072.67</c:v>
                </c:pt>
                <c:pt idx="233">
                  <c:v>-134702.58</c:v>
                </c:pt>
                <c:pt idx="234">
                  <c:v>-139253.92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439960"/>
        <c:axId val="2128721880"/>
      </c:lineChart>
      <c:catAx>
        <c:axId val="2123439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721880"/>
        <c:crosses val="autoZero"/>
        <c:auto val="1"/>
        <c:lblAlgn val="ctr"/>
        <c:lblOffset val="100"/>
        <c:noMultiLvlLbl val="0"/>
      </c:catAx>
      <c:valAx>
        <c:axId val="21287218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3439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8933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浙江医药!$D$7:$JD$7</c:f>
              <c:numCache>
                <c:formatCode>#,##0.00;[Red]#,##0.00</c:formatCode>
                <c:ptCount val="261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16.31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16.31</c:v>
                </c:pt>
                <c:pt idx="179">
                  <c:v>16.12</c:v>
                </c:pt>
                <c:pt idx="180">
                  <c:v>15.93</c:v>
                </c:pt>
                <c:pt idx="181">
                  <c:v>16.26</c:v>
                </c:pt>
                <c:pt idx="182">
                  <c:v>16.16</c:v>
                </c:pt>
                <c:pt idx="183">
                  <c:v>16.27</c:v>
                </c:pt>
                <c:pt idx="184">
                  <c:v>16.26</c:v>
                </c:pt>
                <c:pt idx="185">
                  <c:v>15.92</c:v>
                </c:pt>
                <c:pt idx="186">
                  <c:v>16.74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  <c:pt idx="211">
                  <c:v>12.63</c:v>
                </c:pt>
                <c:pt idx="212">
                  <c:v>12.51</c:v>
                </c:pt>
                <c:pt idx="213">
                  <c:v>12.27</c:v>
                </c:pt>
                <c:pt idx="214">
                  <c:v>12.77</c:v>
                </c:pt>
                <c:pt idx="215">
                  <c:v>12.42</c:v>
                </c:pt>
                <c:pt idx="216">
                  <c:v>12.47</c:v>
                </c:pt>
                <c:pt idx="217">
                  <c:v>12.0</c:v>
                </c:pt>
                <c:pt idx="218">
                  <c:v>11.29</c:v>
                </c:pt>
                <c:pt idx="219">
                  <c:v>11.47</c:v>
                </c:pt>
                <c:pt idx="220">
                  <c:v>12.01</c:v>
                </c:pt>
                <c:pt idx="221">
                  <c:v>12.37</c:v>
                </c:pt>
                <c:pt idx="222">
                  <c:v>12.11</c:v>
                </c:pt>
                <c:pt idx="223">
                  <c:v>12.48</c:v>
                </c:pt>
                <c:pt idx="224">
                  <c:v>12.69</c:v>
                </c:pt>
                <c:pt idx="225">
                  <c:v>12.64</c:v>
                </c:pt>
                <c:pt idx="226">
                  <c:v>12.6</c:v>
                </c:pt>
                <c:pt idx="227">
                  <c:v>12.66</c:v>
                </c:pt>
                <c:pt idx="228">
                  <c:v>12.26</c:v>
                </c:pt>
                <c:pt idx="229">
                  <c:v>12.54</c:v>
                </c:pt>
                <c:pt idx="230">
                  <c:v>12.31</c:v>
                </c:pt>
                <c:pt idx="231">
                  <c:v>12.84</c:v>
                </c:pt>
                <c:pt idx="232">
                  <c:v>12.65</c:v>
                </c:pt>
                <c:pt idx="233">
                  <c:v>12.43</c:v>
                </c:pt>
                <c:pt idx="234">
                  <c:v>12.09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518552"/>
        <c:axId val="2124521608"/>
      </c:lineChart>
      <c:catAx>
        <c:axId val="2124518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521608"/>
        <c:crosses val="autoZero"/>
        <c:auto val="1"/>
        <c:lblAlgn val="ctr"/>
        <c:lblOffset val="100"/>
        <c:noMultiLvlLbl val="0"/>
      </c:catAx>
      <c:valAx>
        <c:axId val="2124521608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4518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远大控股!$D$9:$JD$9</c:f>
              <c:numCache>
                <c:formatCode>[Red]0.00;[Green]\-0.00</c:formatCode>
                <c:ptCount val="261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  <c:pt idx="93">
                  <c:v>-11247.88</c:v>
                </c:pt>
                <c:pt idx="94">
                  <c:v>-11444.2</c:v>
                </c:pt>
                <c:pt idx="95">
                  <c:v>-11387.26</c:v>
                </c:pt>
                <c:pt idx="96">
                  <c:v>-11387.46</c:v>
                </c:pt>
                <c:pt idx="97">
                  <c:v>-11067.23</c:v>
                </c:pt>
                <c:pt idx="98">
                  <c:v>-11244.19</c:v>
                </c:pt>
                <c:pt idx="99">
                  <c:v>-10777.47</c:v>
                </c:pt>
                <c:pt idx="100">
                  <c:v>-11144.72</c:v>
                </c:pt>
                <c:pt idx="101">
                  <c:v>-11284.73</c:v>
                </c:pt>
                <c:pt idx="102">
                  <c:v>-11701.91</c:v>
                </c:pt>
                <c:pt idx="103">
                  <c:v>-11868.99</c:v>
                </c:pt>
                <c:pt idx="104">
                  <c:v>-12297.95</c:v>
                </c:pt>
                <c:pt idx="105">
                  <c:v>-12761.01</c:v>
                </c:pt>
                <c:pt idx="106">
                  <c:v>-13435.11</c:v>
                </c:pt>
                <c:pt idx="107">
                  <c:v>-14576.52</c:v>
                </c:pt>
                <c:pt idx="108">
                  <c:v>-14453.22</c:v>
                </c:pt>
                <c:pt idx="109">
                  <c:v>-14417.93</c:v>
                </c:pt>
                <c:pt idx="110">
                  <c:v>-14251.91</c:v>
                </c:pt>
                <c:pt idx="111">
                  <c:v>-14467.32</c:v>
                </c:pt>
                <c:pt idx="112">
                  <c:v>-13987.78</c:v>
                </c:pt>
                <c:pt idx="113">
                  <c:v>-13917.49999999999</c:v>
                </c:pt>
                <c:pt idx="114">
                  <c:v>-14051.15999999999</c:v>
                </c:pt>
                <c:pt idx="115">
                  <c:v>-14599.39999999999</c:v>
                </c:pt>
                <c:pt idx="116">
                  <c:v>-14599.78999999999</c:v>
                </c:pt>
                <c:pt idx="117">
                  <c:v>-14879.42999999999</c:v>
                </c:pt>
                <c:pt idx="118">
                  <c:v>-15238.35999999999</c:v>
                </c:pt>
                <c:pt idx="119">
                  <c:v>-15542.73999999999</c:v>
                </c:pt>
                <c:pt idx="120">
                  <c:v>-15841.66999999999</c:v>
                </c:pt>
                <c:pt idx="121">
                  <c:v>-16031.74999999999</c:v>
                </c:pt>
                <c:pt idx="122">
                  <c:v>-16007.98999999999</c:v>
                </c:pt>
                <c:pt idx="123">
                  <c:v>-15813.13999999999</c:v>
                </c:pt>
                <c:pt idx="124">
                  <c:v>-15918.92999999999</c:v>
                </c:pt>
                <c:pt idx="125">
                  <c:v>-16029.72999999999</c:v>
                </c:pt>
                <c:pt idx="126">
                  <c:v>-16151.38999999999</c:v>
                </c:pt>
                <c:pt idx="127">
                  <c:v>-16168.20999999999</c:v>
                </c:pt>
                <c:pt idx="128">
                  <c:v>-16173.51999999999</c:v>
                </c:pt>
                <c:pt idx="129">
                  <c:v>-15699.08999999999</c:v>
                </c:pt>
                <c:pt idx="130">
                  <c:v>-15813.31999999999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-15205.92999999999</c:v>
                </c:pt>
                <c:pt idx="134">
                  <c:v>-15453.89999999999</c:v>
                </c:pt>
                <c:pt idx="135">
                  <c:v>-15431.92999999999</c:v>
                </c:pt>
                <c:pt idx="136">
                  <c:v>-15347.15999999999</c:v>
                </c:pt>
                <c:pt idx="137">
                  <c:v>-15885.65999999999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-15266.15999999999</c:v>
                </c:pt>
                <c:pt idx="146">
                  <c:v>-15327.12999999999</c:v>
                </c:pt>
                <c:pt idx="147">
                  <c:v>-15629.43999999999</c:v>
                </c:pt>
                <c:pt idx="148">
                  <c:v>-16225.97999999999</c:v>
                </c:pt>
                <c:pt idx="149">
                  <c:v>-17524.07999999999</c:v>
                </c:pt>
                <c:pt idx="150">
                  <c:v>-17801.09999999999</c:v>
                </c:pt>
                <c:pt idx="151">
                  <c:v>-18006.87999999999</c:v>
                </c:pt>
                <c:pt idx="152">
                  <c:v>-17888.08999999999</c:v>
                </c:pt>
                <c:pt idx="153">
                  <c:v>-18019.94999999999</c:v>
                </c:pt>
                <c:pt idx="154">
                  <c:v>-18077.60999999999</c:v>
                </c:pt>
                <c:pt idx="155">
                  <c:v>-18568.60999999999</c:v>
                </c:pt>
                <c:pt idx="156">
                  <c:v>-18911.06999999999</c:v>
                </c:pt>
                <c:pt idx="157">
                  <c:v>-19019.38999999998</c:v>
                </c:pt>
                <c:pt idx="158">
                  <c:v>-19475.70999999998</c:v>
                </c:pt>
                <c:pt idx="159">
                  <c:v>-19715.39999999998</c:v>
                </c:pt>
                <c:pt idx="160">
                  <c:v>-19888.83999999998</c:v>
                </c:pt>
                <c:pt idx="161">
                  <c:v>-21433.51999999998</c:v>
                </c:pt>
                <c:pt idx="162">
                  <c:v>-21593.49999999998</c:v>
                </c:pt>
                <c:pt idx="163">
                  <c:v>-21954.36999999998</c:v>
                </c:pt>
                <c:pt idx="164">
                  <c:v>-22403.15999999998</c:v>
                </c:pt>
                <c:pt idx="165">
                  <c:v>-22084.99999999998</c:v>
                </c:pt>
                <c:pt idx="166">
                  <c:v>-22387.64999999998</c:v>
                </c:pt>
                <c:pt idx="167">
                  <c:v>-22623.75999999998</c:v>
                </c:pt>
                <c:pt idx="168">
                  <c:v>-23345.16999999998</c:v>
                </c:pt>
                <c:pt idx="169">
                  <c:v>-23741.79999999998</c:v>
                </c:pt>
                <c:pt idx="170">
                  <c:v>-23928.41999999998</c:v>
                </c:pt>
                <c:pt idx="171">
                  <c:v>-24187.55999999998</c:v>
                </c:pt>
                <c:pt idx="172">
                  <c:v>-24261.61999999998</c:v>
                </c:pt>
                <c:pt idx="173">
                  <c:v>-24306.34999999998</c:v>
                </c:pt>
                <c:pt idx="174">
                  <c:v>-24305.17999999999</c:v>
                </c:pt>
                <c:pt idx="175">
                  <c:v>-24257.60999999999</c:v>
                </c:pt>
                <c:pt idx="176">
                  <c:v>-24008.04999999998</c:v>
                </c:pt>
                <c:pt idx="177">
                  <c:v>-24277.91999999998</c:v>
                </c:pt>
                <c:pt idx="178">
                  <c:v>-24482.91999999998</c:v>
                </c:pt>
                <c:pt idx="179">
                  <c:v>-25150.74999999999</c:v>
                </c:pt>
                <c:pt idx="180">
                  <c:v>-25528.32999999999</c:v>
                </c:pt>
                <c:pt idx="181">
                  <c:v>-25928.69999999999</c:v>
                </c:pt>
                <c:pt idx="182">
                  <c:v>-25969.93999999999</c:v>
                </c:pt>
                <c:pt idx="183">
                  <c:v>-26304.19999999999</c:v>
                </c:pt>
                <c:pt idx="184">
                  <c:v>-26572.76999999999</c:v>
                </c:pt>
                <c:pt idx="185">
                  <c:v>-26431.72999999999</c:v>
                </c:pt>
                <c:pt idx="186">
                  <c:v>-26557.68999999998</c:v>
                </c:pt>
                <c:pt idx="187">
                  <c:v>-26282.03999999998</c:v>
                </c:pt>
                <c:pt idx="188">
                  <c:v>-26392.74999999998</c:v>
                </c:pt>
                <c:pt idx="189">
                  <c:v>-26594.28999999998</c:v>
                </c:pt>
                <c:pt idx="190">
                  <c:v>-26914.65999999998</c:v>
                </c:pt>
                <c:pt idx="191">
                  <c:v>-27410.87999999998</c:v>
                </c:pt>
                <c:pt idx="192">
                  <c:v>-27683.64999999998</c:v>
                </c:pt>
                <c:pt idx="193">
                  <c:v>-28213.46999999998</c:v>
                </c:pt>
                <c:pt idx="194">
                  <c:v>-28016.09999999998</c:v>
                </c:pt>
                <c:pt idx="195">
                  <c:v>-28144.31999999999</c:v>
                </c:pt>
                <c:pt idx="196">
                  <c:v>-28378.60999999999</c:v>
                </c:pt>
                <c:pt idx="197">
                  <c:v>-28207.71999999999</c:v>
                </c:pt>
                <c:pt idx="198">
                  <c:v>-28205.92999999999</c:v>
                </c:pt>
                <c:pt idx="199">
                  <c:v>-28132.85999999999</c:v>
                </c:pt>
                <c:pt idx="200">
                  <c:v>-28330.83999999999</c:v>
                </c:pt>
                <c:pt idx="201">
                  <c:v>-28403.95999999998</c:v>
                </c:pt>
                <c:pt idx="202">
                  <c:v>-28358.44999999999</c:v>
                </c:pt>
                <c:pt idx="203">
                  <c:v>-28476.67999999999</c:v>
                </c:pt>
                <c:pt idx="204">
                  <c:v>-28508.54999999998</c:v>
                </c:pt>
                <c:pt idx="205">
                  <c:v>-28828.56999999999</c:v>
                </c:pt>
                <c:pt idx="206">
                  <c:v>-29301.21999999999</c:v>
                </c:pt>
                <c:pt idx="207">
                  <c:v>-29480.47999999999</c:v>
                </c:pt>
                <c:pt idx="208">
                  <c:v>-29388.20999999998</c:v>
                </c:pt>
                <c:pt idx="209">
                  <c:v>-28917.32999999998</c:v>
                </c:pt>
                <c:pt idx="210">
                  <c:v>-29661.62999999998</c:v>
                </c:pt>
                <c:pt idx="211">
                  <c:v>-29611.53999999998</c:v>
                </c:pt>
                <c:pt idx="212">
                  <c:v>-29768.98999999998</c:v>
                </c:pt>
                <c:pt idx="213">
                  <c:v>-29860.17999999998</c:v>
                </c:pt>
                <c:pt idx="214">
                  <c:v>-29823.06999999998</c:v>
                </c:pt>
                <c:pt idx="215">
                  <c:v>-30150.56999999998</c:v>
                </c:pt>
                <c:pt idx="216">
                  <c:v>-29747.45999999998</c:v>
                </c:pt>
                <c:pt idx="217">
                  <c:v>-30134.45999999998</c:v>
                </c:pt>
                <c:pt idx="218">
                  <c:v>-30357.34999999998</c:v>
                </c:pt>
                <c:pt idx="219">
                  <c:v>-30334.11999999998</c:v>
                </c:pt>
                <c:pt idx="220">
                  <c:v>-30234.66999999998</c:v>
                </c:pt>
                <c:pt idx="221">
                  <c:v>-30368.96999999998</c:v>
                </c:pt>
                <c:pt idx="222">
                  <c:v>-30587.91999999998</c:v>
                </c:pt>
                <c:pt idx="223">
                  <c:v>-30441.19999999998</c:v>
                </c:pt>
                <c:pt idx="224">
                  <c:v>-30692.23999999998</c:v>
                </c:pt>
                <c:pt idx="225">
                  <c:v>-30677.77999999998</c:v>
                </c:pt>
                <c:pt idx="226">
                  <c:v>-30484.78999999998</c:v>
                </c:pt>
                <c:pt idx="227">
                  <c:v>-30768.49999999998</c:v>
                </c:pt>
                <c:pt idx="228">
                  <c:v>-31027.16999999998</c:v>
                </c:pt>
                <c:pt idx="229">
                  <c:v>-30901.96999999998</c:v>
                </c:pt>
                <c:pt idx="230">
                  <c:v>-30623.38999999997</c:v>
                </c:pt>
                <c:pt idx="231">
                  <c:v>-30181.19999999998</c:v>
                </c:pt>
                <c:pt idx="232">
                  <c:v>-30456.16999999998</c:v>
                </c:pt>
                <c:pt idx="233">
                  <c:v>-30499.77999999998</c:v>
                </c:pt>
                <c:pt idx="234">
                  <c:v>-30687.79999999998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191528"/>
        <c:axId val="2124194584"/>
      </c:lineChart>
      <c:catAx>
        <c:axId val="2124191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194584"/>
        <c:crosses val="autoZero"/>
        <c:auto val="1"/>
        <c:lblAlgn val="ctr"/>
        <c:lblOffset val="100"/>
        <c:noMultiLvlLbl val="0"/>
      </c:catAx>
      <c:valAx>
        <c:axId val="21241945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4191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远大控股!$D$7:$JD$7</c:f>
              <c:numCache>
                <c:formatCode>#,##0.00;[Red]#,##0.00</c:formatCode>
                <c:ptCount val="261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10.03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9.28</c:v>
                </c:pt>
                <c:pt idx="170">
                  <c:v>9.38</c:v>
                </c:pt>
                <c:pt idx="171">
                  <c:v>9.2</c:v>
                </c:pt>
                <c:pt idx="172">
                  <c:v>9.210000000000001</c:v>
                </c:pt>
                <c:pt idx="173">
                  <c:v>8.96</c:v>
                </c:pt>
                <c:pt idx="174">
                  <c:v>9.12</c:v>
                </c:pt>
                <c:pt idx="175">
                  <c:v>9.130000000000001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9.210000000000001</c:v>
                </c:pt>
                <c:pt idx="182">
                  <c:v>9.2</c:v>
                </c:pt>
                <c:pt idx="183">
                  <c:v>9.0</c:v>
                </c:pt>
                <c:pt idx="184">
                  <c:v>8.95</c:v>
                </c:pt>
                <c:pt idx="185">
                  <c:v>9.05</c:v>
                </c:pt>
                <c:pt idx="186">
                  <c:v>9.19</c:v>
                </c:pt>
                <c:pt idx="187">
                  <c:v>9.3</c:v>
                </c:pt>
                <c:pt idx="188">
                  <c:v>9.130000000000001</c:v>
                </c:pt>
                <c:pt idx="189">
                  <c:v>9.05</c:v>
                </c:pt>
                <c:pt idx="190">
                  <c:v>8.88</c:v>
                </c:pt>
                <c:pt idx="191">
                  <c:v>8.55</c:v>
                </c:pt>
                <c:pt idx="192">
                  <c:v>8.29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  <c:pt idx="211">
                  <c:v>7.17</c:v>
                </c:pt>
                <c:pt idx="212">
                  <c:v>7.03</c:v>
                </c:pt>
                <c:pt idx="213">
                  <c:v>6.89</c:v>
                </c:pt>
                <c:pt idx="214">
                  <c:v>7.04</c:v>
                </c:pt>
                <c:pt idx="215">
                  <c:v>6.86</c:v>
                </c:pt>
                <c:pt idx="216">
                  <c:v>7.31</c:v>
                </c:pt>
                <c:pt idx="217">
                  <c:v>7.12</c:v>
                </c:pt>
                <c:pt idx="218">
                  <c:v>6.79</c:v>
                </c:pt>
                <c:pt idx="219">
                  <c:v>7.05</c:v>
                </c:pt>
                <c:pt idx="220">
                  <c:v>7.12</c:v>
                </c:pt>
                <c:pt idx="221">
                  <c:v>7.08</c:v>
                </c:pt>
                <c:pt idx="222">
                  <c:v>6.76</c:v>
                </c:pt>
                <c:pt idx="223">
                  <c:v>7.01</c:v>
                </c:pt>
                <c:pt idx="224">
                  <c:v>6.93</c:v>
                </c:pt>
                <c:pt idx="225">
                  <c:v>6.91</c:v>
                </c:pt>
                <c:pt idx="226">
                  <c:v>7.12</c:v>
                </c:pt>
                <c:pt idx="227">
                  <c:v>6.92</c:v>
                </c:pt>
                <c:pt idx="228">
                  <c:v>6.66</c:v>
                </c:pt>
                <c:pt idx="229">
                  <c:v>6.769999999999999</c:v>
                </c:pt>
                <c:pt idx="230">
                  <c:v>7.02</c:v>
                </c:pt>
                <c:pt idx="231">
                  <c:v>7.3</c:v>
                </c:pt>
                <c:pt idx="232">
                  <c:v>7.21</c:v>
                </c:pt>
                <c:pt idx="233">
                  <c:v>7.24</c:v>
                </c:pt>
                <c:pt idx="234">
                  <c:v>7.15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435224"/>
        <c:axId val="2125366216"/>
      </c:lineChart>
      <c:catAx>
        <c:axId val="2125435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366216"/>
        <c:crosses val="autoZero"/>
        <c:auto val="1"/>
        <c:lblAlgn val="ctr"/>
        <c:lblOffset val="100"/>
        <c:noMultiLvlLbl val="0"/>
      </c:catAx>
      <c:valAx>
        <c:axId val="2125366216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435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包钢股份!$D$9:$JD$9</c:f>
              <c:numCache>
                <c:formatCode>[Red]0.00;[Green]\-0.00</c:formatCode>
                <c:ptCount val="261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  <c:pt idx="93">
                  <c:v>-74402.26999999997</c:v>
                </c:pt>
                <c:pt idx="94">
                  <c:v>-73247.45999999997</c:v>
                </c:pt>
                <c:pt idx="95">
                  <c:v>-74632.25999999998</c:v>
                </c:pt>
                <c:pt idx="96">
                  <c:v>-74085.68999999997</c:v>
                </c:pt>
                <c:pt idx="97">
                  <c:v>-75073.17999999997</c:v>
                </c:pt>
                <c:pt idx="98">
                  <c:v>-74963.01999999997</c:v>
                </c:pt>
                <c:pt idx="99">
                  <c:v>-74607.77999999996</c:v>
                </c:pt>
                <c:pt idx="100">
                  <c:v>-72518.62999999997</c:v>
                </c:pt>
                <c:pt idx="101">
                  <c:v>-71248.77999999996</c:v>
                </c:pt>
                <c:pt idx="102">
                  <c:v>-71635.66999999996</c:v>
                </c:pt>
                <c:pt idx="103">
                  <c:v>-74726.56999999996</c:v>
                </c:pt>
                <c:pt idx="104">
                  <c:v>-75736.24999999996</c:v>
                </c:pt>
                <c:pt idx="105">
                  <c:v>-77978.92999999994</c:v>
                </c:pt>
                <c:pt idx="106">
                  <c:v>-79580.83999999995</c:v>
                </c:pt>
                <c:pt idx="107">
                  <c:v>-79976.35999999995</c:v>
                </c:pt>
                <c:pt idx="108">
                  <c:v>-78981.72999999995</c:v>
                </c:pt>
                <c:pt idx="109">
                  <c:v>-79912.18999999995</c:v>
                </c:pt>
                <c:pt idx="110">
                  <c:v>-80604.74999999996</c:v>
                </c:pt>
                <c:pt idx="111">
                  <c:v>-81504.39999999995</c:v>
                </c:pt>
                <c:pt idx="112">
                  <c:v>-82419.54999999994</c:v>
                </c:pt>
                <c:pt idx="113">
                  <c:v>-83148.98999999994</c:v>
                </c:pt>
                <c:pt idx="114">
                  <c:v>-83829.17999999994</c:v>
                </c:pt>
                <c:pt idx="115">
                  <c:v>-82506.33999999995</c:v>
                </c:pt>
                <c:pt idx="116">
                  <c:v>-83039.15999999995</c:v>
                </c:pt>
                <c:pt idx="117">
                  <c:v>-85525.25999999996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-86101.65999999995</c:v>
                </c:pt>
                <c:pt idx="121">
                  <c:v>-90813.41999999995</c:v>
                </c:pt>
                <c:pt idx="122">
                  <c:v>-91247.96999999996</c:v>
                </c:pt>
                <c:pt idx="123">
                  <c:v>-92793.02999999995</c:v>
                </c:pt>
                <c:pt idx="124">
                  <c:v>-99793.97999999995</c:v>
                </c:pt>
                <c:pt idx="125">
                  <c:v>-100762.56</c:v>
                </c:pt>
                <c:pt idx="126">
                  <c:v>-100991.4899999999</c:v>
                </c:pt>
                <c:pt idx="127">
                  <c:v>-101386.34</c:v>
                </c:pt>
                <c:pt idx="128">
                  <c:v>-102161.4</c:v>
                </c:pt>
                <c:pt idx="129">
                  <c:v>-105172.6299999999</c:v>
                </c:pt>
                <c:pt idx="130">
                  <c:v>-106109.1599999999</c:v>
                </c:pt>
                <c:pt idx="131">
                  <c:v>-107522.1399999999</c:v>
                </c:pt>
                <c:pt idx="132">
                  <c:v>-106165.6099999999</c:v>
                </c:pt>
                <c:pt idx="133">
                  <c:v>-106888.6799999999</c:v>
                </c:pt>
                <c:pt idx="134">
                  <c:v>-108068.1099999999</c:v>
                </c:pt>
                <c:pt idx="135">
                  <c:v>-109854.4799999999</c:v>
                </c:pt>
                <c:pt idx="136">
                  <c:v>-110056.1299999999</c:v>
                </c:pt>
                <c:pt idx="137">
                  <c:v>-110674.2099999999</c:v>
                </c:pt>
                <c:pt idx="138">
                  <c:v>-110705.6599999999</c:v>
                </c:pt>
                <c:pt idx="139">
                  <c:v>-111994.6899999999</c:v>
                </c:pt>
                <c:pt idx="140">
                  <c:v>-113518.8699999999</c:v>
                </c:pt>
                <c:pt idx="141">
                  <c:v>-115439.66</c:v>
                </c:pt>
                <c:pt idx="142">
                  <c:v>-116256.63</c:v>
                </c:pt>
                <c:pt idx="143">
                  <c:v>-119619.6499999999</c:v>
                </c:pt>
                <c:pt idx="144">
                  <c:v>-120925.0199999999</c:v>
                </c:pt>
                <c:pt idx="145">
                  <c:v>-124174.5499999999</c:v>
                </c:pt>
                <c:pt idx="146">
                  <c:v>-124649.9499999999</c:v>
                </c:pt>
                <c:pt idx="147">
                  <c:v>-125376.9</c:v>
                </c:pt>
                <c:pt idx="148">
                  <c:v>-126104.07</c:v>
                </c:pt>
                <c:pt idx="149">
                  <c:v>-130794.78</c:v>
                </c:pt>
                <c:pt idx="150">
                  <c:v>-130893.87</c:v>
                </c:pt>
                <c:pt idx="151">
                  <c:v>-131393.7899999999</c:v>
                </c:pt>
                <c:pt idx="152">
                  <c:v>-132178.5399999999</c:v>
                </c:pt>
                <c:pt idx="153">
                  <c:v>-131855.1299999999</c:v>
                </c:pt>
                <c:pt idx="154">
                  <c:v>-132485.71</c:v>
                </c:pt>
                <c:pt idx="155">
                  <c:v>-133411.3799999999</c:v>
                </c:pt>
                <c:pt idx="156">
                  <c:v>-133098.1299999999</c:v>
                </c:pt>
                <c:pt idx="157">
                  <c:v>-132764.68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-139605.8199999999</c:v>
                </c:pt>
                <c:pt idx="161">
                  <c:v>-140262.9599999999</c:v>
                </c:pt>
                <c:pt idx="162">
                  <c:v>-140212.3999999999</c:v>
                </c:pt>
                <c:pt idx="163">
                  <c:v>-141954.0699999999</c:v>
                </c:pt>
                <c:pt idx="164">
                  <c:v>-144111.9299999999</c:v>
                </c:pt>
                <c:pt idx="165">
                  <c:v>-145738.3399999999</c:v>
                </c:pt>
                <c:pt idx="166">
                  <c:v>-146869.9699999999</c:v>
                </c:pt>
                <c:pt idx="167">
                  <c:v>-147453.52</c:v>
                </c:pt>
                <c:pt idx="168">
                  <c:v>-147846.0399999999</c:v>
                </c:pt>
                <c:pt idx="169">
                  <c:v>-149433.8299999999</c:v>
                </c:pt>
                <c:pt idx="170">
                  <c:v>-149505.8999999999</c:v>
                </c:pt>
                <c:pt idx="171">
                  <c:v>-149507.74</c:v>
                </c:pt>
                <c:pt idx="172">
                  <c:v>-150254.68</c:v>
                </c:pt>
                <c:pt idx="173">
                  <c:v>-150851.3599999999</c:v>
                </c:pt>
                <c:pt idx="174">
                  <c:v>-151352.8799999999</c:v>
                </c:pt>
                <c:pt idx="175">
                  <c:v>-152882.3799999999</c:v>
                </c:pt>
                <c:pt idx="176">
                  <c:v>-153238.3599999999</c:v>
                </c:pt>
                <c:pt idx="177">
                  <c:v>-153171.77</c:v>
                </c:pt>
                <c:pt idx="178">
                  <c:v>-152891.74</c:v>
                </c:pt>
                <c:pt idx="179">
                  <c:v>-154609.4699999999</c:v>
                </c:pt>
                <c:pt idx="180">
                  <c:v>-155803.78</c:v>
                </c:pt>
                <c:pt idx="181">
                  <c:v>-156759.4699999999</c:v>
                </c:pt>
                <c:pt idx="182">
                  <c:v>-182599.24</c:v>
                </c:pt>
                <c:pt idx="183">
                  <c:v>-188952.62</c:v>
                </c:pt>
                <c:pt idx="184">
                  <c:v>-194792.3699999999</c:v>
                </c:pt>
                <c:pt idx="185">
                  <c:v>-198119.7599999999</c:v>
                </c:pt>
                <c:pt idx="186">
                  <c:v>-200797.1999999999</c:v>
                </c:pt>
                <c:pt idx="187">
                  <c:v>-202669.6399999999</c:v>
                </c:pt>
                <c:pt idx="188">
                  <c:v>-205417.1799999999</c:v>
                </c:pt>
                <c:pt idx="189">
                  <c:v>-206367.5099999999</c:v>
                </c:pt>
                <c:pt idx="190">
                  <c:v>-207360.4099999999</c:v>
                </c:pt>
                <c:pt idx="191">
                  <c:v>-207711.6099999999</c:v>
                </c:pt>
                <c:pt idx="192">
                  <c:v>-208620.5799999999</c:v>
                </c:pt>
                <c:pt idx="193">
                  <c:v>-209458.3499999999</c:v>
                </c:pt>
                <c:pt idx="194">
                  <c:v>-210765.9299999999</c:v>
                </c:pt>
                <c:pt idx="195">
                  <c:v>-212799.3</c:v>
                </c:pt>
                <c:pt idx="196">
                  <c:v>-216171.8099999999</c:v>
                </c:pt>
                <c:pt idx="197">
                  <c:v>-227322.25</c:v>
                </c:pt>
                <c:pt idx="198">
                  <c:v>-231917.5399999999</c:v>
                </c:pt>
                <c:pt idx="199">
                  <c:v>-228059.2099999999</c:v>
                </c:pt>
                <c:pt idx="200">
                  <c:v>-233401.9099999999</c:v>
                </c:pt>
                <c:pt idx="201">
                  <c:v>-237934.9899999999</c:v>
                </c:pt>
                <c:pt idx="202">
                  <c:v>-238898.9799999999</c:v>
                </c:pt>
                <c:pt idx="203">
                  <c:v>-242016.2099999999</c:v>
                </c:pt>
                <c:pt idx="204">
                  <c:v>-242419.9799999999</c:v>
                </c:pt>
                <c:pt idx="205">
                  <c:v>-241510.28</c:v>
                </c:pt>
                <c:pt idx="206">
                  <c:v>-243854.5299999999</c:v>
                </c:pt>
                <c:pt idx="207">
                  <c:v>-245414.0399999999</c:v>
                </c:pt>
                <c:pt idx="208">
                  <c:v>-247203.8299999999</c:v>
                </c:pt>
                <c:pt idx="209">
                  <c:v>-250020.7199999999</c:v>
                </c:pt>
                <c:pt idx="210">
                  <c:v>-251394.5299999999</c:v>
                </c:pt>
                <c:pt idx="211">
                  <c:v>-251155.0199999999</c:v>
                </c:pt>
                <c:pt idx="212">
                  <c:v>-251788.8199999999</c:v>
                </c:pt>
                <c:pt idx="213">
                  <c:v>-252587.0099999999</c:v>
                </c:pt>
                <c:pt idx="214">
                  <c:v>-251035.1599999999</c:v>
                </c:pt>
                <c:pt idx="215">
                  <c:v>-250814.5299999999</c:v>
                </c:pt>
                <c:pt idx="216">
                  <c:v>-251215.8899999999</c:v>
                </c:pt>
                <c:pt idx="217">
                  <c:v>-251637.77</c:v>
                </c:pt>
                <c:pt idx="218">
                  <c:v>-251883.6399999999</c:v>
                </c:pt>
                <c:pt idx="219">
                  <c:v>-252359.0999999999</c:v>
                </c:pt>
                <c:pt idx="220">
                  <c:v>-253057.1799999999</c:v>
                </c:pt>
                <c:pt idx="221">
                  <c:v>-252145.9899999999</c:v>
                </c:pt>
                <c:pt idx="222">
                  <c:v>-252952.8499999999</c:v>
                </c:pt>
                <c:pt idx="223">
                  <c:v>-252390.0499999999</c:v>
                </c:pt>
                <c:pt idx="224">
                  <c:v>-252315.1999999999</c:v>
                </c:pt>
                <c:pt idx="225">
                  <c:v>-248911.6299999999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940456"/>
        <c:axId val="2123943512"/>
      </c:lineChart>
      <c:catAx>
        <c:axId val="2123940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943512"/>
        <c:crosses val="autoZero"/>
        <c:auto val="1"/>
        <c:lblAlgn val="ctr"/>
        <c:lblOffset val="100"/>
        <c:noMultiLvlLbl val="0"/>
      </c:catAx>
      <c:valAx>
        <c:axId val="21239435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3940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包钢股份!$D$7:$JD$7</c:f>
              <c:numCache>
                <c:formatCode>General</c:formatCode>
                <c:ptCount val="261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2.46</c:v>
                </c:pt>
                <c:pt idx="96">
                  <c:v>2.5</c:v>
                </c:pt>
                <c:pt idx="97">
                  <c:v>2.51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2.55</c:v>
                </c:pt>
                <c:pt idx="102">
                  <c:v>2.52</c:v>
                </c:pt>
                <c:pt idx="103">
                  <c:v>2.49</c:v>
                </c:pt>
                <c:pt idx="104">
                  <c:v>2.5</c:v>
                </c:pt>
                <c:pt idx="105">
                  <c:v>2.44</c:v>
                </c:pt>
                <c:pt idx="106">
                  <c:v>2.45</c:v>
                </c:pt>
                <c:pt idx="107">
                  <c:v>2.46</c:v>
                </c:pt>
                <c:pt idx="108">
                  <c:v>2.49</c:v>
                </c:pt>
                <c:pt idx="109">
                  <c:v>2.47</c:v>
                </c:pt>
                <c:pt idx="110">
                  <c:v>2.5</c:v>
                </c:pt>
                <c:pt idx="111">
                  <c:v>2.49</c:v>
                </c:pt>
                <c:pt idx="112">
                  <c:v>2.49</c:v>
                </c:pt>
                <c:pt idx="113">
                  <c:v>2.55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</c:v>
                </c:pt>
                <c:pt idx="122">
                  <c:v>2.43</c:v>
                </c:pt>
                <c:pt idx="123">
                  <c:v>2.42</c:v>
                </c:pt>
                <c:pt idx="124">
                  <c:v>2.28</c:v>
                </c:pt>
                <c:pt idx="125">
                  <c:v>2.3</c:v>
                </c:pt>
                <c:pt idx="126">
                  <c:v>2.31</c:v>
                </c:pt>
                <c:pt idx="127">
                  <c:v>2.32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2.32</c:v>
                </c:pt>
                <c:pt idx="136">
                  <c:v>2.34</c:v>
                </c:pt>
                <c:pt idx="137">
                  <c:v>2.32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2.32</c:v>
                </c:pt>
                <c:pt idx="143">
                  <c:v>2.3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2.26</c:v>
                </c:pt>
                <c:pt idx="148">
                  <c:v>2.26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</c:v>
                </c:pt>
                <c:pt idx="155">
                  <c:v>2.19</c:v>
                </c:pt>
                <c:pt idx="156">
                  <c:v>2.17</c:v>
                </c:pt>
                <c:pt idx="157">
                  <c:v>2.18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2.03</c:v>
                </c:pt>
                <c:pt idx="168">
                  <c:v>2.03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2.01</c:v>
                </c:pt>
                <c:pt idx="173">
                  <c:v>2.02</c:v>
                </c:pt>
                <c:pt idx="174">
                  <c:v>2.01</c:v>
                </c:pt>
                <c:pt idx="175">
                  <c:v>2.01</c:v>
                </c:pt>
                <c:pt idx="176">
                  <c:v>2.01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2.01</c:v>
                </c:pt>
                <c:pt idx="181">
                  <c:v>2.01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  <c:pt idx="202">
                  <c:v>1.55</c:v>
                </c:pt>
                <c:pt idx="203">
                  <c:v>1.52</c:v>
                </c:pt>
                <c:pt idx="204">
                  <c:v>1.52</c:v>
                </c:pt>
                <c:pt idx="205">
                  <c:v>1.55</c:v>
                </c:pt>
                <c:pt idx="206">
                  <c:v>1.52</c:v>
                </c:pt>
                <c:pt idx="207">
                  <c:v>1.53</c:v>
                </c:pt>
                <c:pt idx="208">
                  <c:v>1.54</c:v>
                </c:pt>
                <c:pt idx="209">
                  <c:v>1.49</c:v>
                </c:pt>
                <c:pt idx="210">
                  <c:v>1.49</c:v>
                </c:pt>
                <c:pt idx="211">
                  <c:v>1.52</c:v>
                </c:pt>
                <c:pt idx="212">
                  <c:v>1.53</c:v>
                </c:pt>
                <c:pt idx="213">
                  <c:v>1.51</c:v>
                </c:pt>
                <c:pt idx="214">
                  <c:v>1.53</c:v>
                </c:pt>
                <c:pt idx="215">
                  <c:v>1.54</c:v>
                </c:pt>
                <c:pt idx="216">
                  <c:v>1.55</c:v>
                </c:pt>
                <c:pt idx="217">
                  <c:v>1.54</c:v>
                </c:pt>
                <c:pt idx="218">
                  <c:v>1.52</c:v>
                </c:pt>
                <c:pt idx="219">
                  <c:v>1.54</c:v>
                </c:pt>
                <c:pt idx="220">
                  <c:v>1.55</c:v>
                </c:pt>
                <c:pt idx="221">
                  <c:v>1.57</c:v>
                </c:pt>
                <c:pt idx="222">
                  <c:v>1.61</c:v>
                </c:pt>
                <c:pt idx="223">
                  <c:v>1.64</c:v>
                </c:pt>
                <c:pt idx="224">
                  <c:v>1.65</c:v>
                </c:pt>
                <c:pt idx="225">
                  <c:v>1.71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212168"/>
        <c:axId val="2125215192"/>
      </c:lineChart>
      <c:catAx>
        <c:axId val="2125212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215192"/>
        <c:crosses val="autoZero"/>
        <c:auto val="1"/>
        <c:lblAlgn val="ctr"/>
        <c:lblOffset val="100"/>
        <c:noMultiLvlLbl val="0"/>
      </c:catAx>
      <c:valAx>
        <c:axId val="2125215192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212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景兴纸业!$D$9:$JD$9</c:f>
              <c:numCache>
                <c:formatCode>[Red]0.00;[Green]\-0.00</c:formatCode>
                <c:ptCount val="261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  <c:pt idx="93">
                  <c:v>-44529.51999999998</c:v>
                </c:pt>
                <c:pt idx="94">
                  <c:v>-44256.96999999998</c:v>
                </c:pt>
                <c:pt idx="95">
                  <c:v>-43786.78999999998</c:v>
                </c:pt>
                <c:pt idx="96">
                  <c:v>-43334.08999999998</c:v>
                </c:pt>
                <c:pt idx="97">
                  <c:v>-44163.75999999998</c:v>
                </c:pt>
                <c:pt idx="98">
                  <c:v>-45202.68999999998</c:v>
                </c:pt>
                <c:pt idx="99">
                  <c:v>-45533.45999999998</c:v>
                </c:pt>
                <c:pt idx="100">
                  <c:v>-45133.80999999998</c:v>
                </c:pt>
                <c:pt idx="101">
                  <c:v>-45719.29999999998</c:v>
                </c:pt>
                <c:pt idx="102">
                  <c:v>-47168.15999999998</c:v>
                </c:pt>
                <c:pt idx="103">
                  <c:v>-47259.75999999998</c:v>
                </c:pt>
                <c:pt idx="104">
                  <c:v>-48122.90999999998</c:v>
                </c:pt>
                <c:pt idx="105">
                  <c:v>-49312.92999999997</c:v>
                </c:pt>
                <c:pt idx="106">
                  <c:v>-49842.60999999997</c:v>
                </c:pt>
                <c:pt idx="107">
                  <c:v>-49730.44999999997</c:v>
                </c:pt>
                <c:pt idx="108">
                  <c:v>-48531.26999999997</c:v>
                </c:pt>
                <c:pt idx="109">
                  <c:v>-44910.47999999997</c:v>
                </c:pt>
                <c:pt idx="110">
                  <c:v>-44140.10999999997</c:v>
                </c:pt>
                <c:pt idx="111">
                  <c:v>-45520.50999999997</c:v>
                </c:pt>
                <c:pt idx="112">
                  <c:v>-45920.92999999997</c:v>
                </c:pt>
                <c:pt idx="113">
                  <c:v>-45803.53999999997</c:v>
                </c:pt>
                <c:pt idx="114">
                  <c:v>-46127.15999999997</c:v>
                </c:pt>
                <c:pt idx="115">
                  <c:v>-44913.94999999997</c:v>
                </c:pt>
                <c:pt idx="116">
                  <c:v>-45125.77999999997</c:v>
                </c:pt>
                <c:pt idx="117">
                  <c:v>-47540.43999999997</c:v>
                </c:pt>
                <c:pt idx="118">
                  <c:v>-48356.09999999997</c:v>
                </c:pt>
                <c:pt idx="119">
                  <c:v>-48300.74999999997</c:v>
                </c:pt>
                <c:pt idx="120">
                  <c:v>-47170.14999999997</c:v>
                </c:pt>
                <c:pt idx="121">
                  <c:v>-49979.94999999998</c:v>
                </c:pt>
                <c:pt idx="122">
                  <c:v>-48746.27999999998</c:v>
                </c:pt>
                <c:pt idx="123">
                  <c:v>-50207.10999999998</c:v>
                </c:pt>
                <c:pt idx="124">
                  <c:v>-53322.04999999998</c:v>
                </c:pt>
                <c:pt idx="125">
                  <c:v>-53021.96999999998</c:v>
                </c:pt>
                <c:pt idx="126">
                  <c:v>-53093.43999999998</c:v>
                </c:pt>
                <c:pt idx="127">
                  <c:v>-53091.22999999999</c:v>
                </c:pt>
                <c:pt idx="128">
                  <c:v>-52997.85999999998</c:v>
                </c:pt>
                <c:pt idx="129">
                  <c:v>-51412.85999999998</c:v>
                </c:pt>
                <c:pt idx="130">
                  <c:v>-51575.90999999998</c:v>
                </c:pt>
                <c:pt idx="131">
                  <c:v>-50968.14</c:v>
                </c:pt>
                <c:pt idx="132">
                  <c:v>-51137.05</c:v>
                </c:pt>
                <c:pt idx="133">
                  <c:v>-52503.47</c:v>
                </c:pt>
                <c:pt idx="134">
                  <c:v>-51293.46</c:v>
                </c:pt>
                <c:pt idx="135">
                  <c:v>-51794.51999999998</c:v>
                </c:pt>
                <c:pt idx="136">
                  <c:v>-49278.86999999998</c:v>
                </c:pt>
                <c:pt idx="137">
                  <c:v>-52898.99999999998</c:v>
                </c:pt>
                <c:pt idx="138">
                  <c:v>-53130.10999999998</c:v>
                </c:pt>
                <c:pt idx="139">
                  <c:v>-54523.93999999998</c:v>
                </c:pt>
                <c:pt idx="140">
                  <c:v>-54601.93999999998</c:v>
                </c:pt>
                <c:pt idx="141">
                  <c:v>-56792.81999999998</c:v>
                </c:pt>
                <c:pt idx="142">
                  <c:v>-57279.38999999998</c:v>
                </c:pt>
                <c:pt idx="143">
                  <c:v>-58860.29999999999</c:v>
                </c:pt>
                <c:pt idx="144">
                  <c:v>-60577.83999999998</c:v>
                </c:pt>
                <c:pt idx="145">
                  <c:v>-60774.21999999998</c:v>
                </c:pt>
                <c:pt idx="146">
                  <c:v>-60916.74999999998</c:v>
                </c:pt>
                <c:pt idx="147">
                  <c:v>-61200.60999999998</c:v>
                </c:pt>
                <c:pt idx="148">
                  <c:v>-61646.75999999998</c:v>
                </c:pt>
                <c:pt idx="149">
                  <c:v>-64596.02999999998</c:v>
                </c:pt>
                <c:pt idx="150">
                  <c:v>-64562.29999999998</c:v>
                </c:pt>
                <c:pt idx="151">
                  <c:v>-64893.66999999998</c:v>
                </c:pt>
                <c:pt idx="152">
                  <c:v>-65692.04999999999</c:v>
                </c:pt>
                <c:pt idx="153">
                  <c:v>-65576.58999999998</c:v>
                </c:pt>
                <c:pt idx="154">
                  <c:v>-65816.52999999998</c:v>
                </c:pt>
                <c:pt idx="155">
                  <c:v>-66863.27999999998</c:v>
                </c:pt>
                <c:pt idx="156">
                  <c:v>-67420.93999999999</c:v>
                </c:pt>
                <c:pt idx="157">
                  <c:v>-67947.15</c:v>
                </c:pt>
                <c:pt idx="158">
                  <c:v>-68109.79999999999</c:v>
                </c:pt>
                <c:pt idx="159">
                  <c:v>-67486.65</c:v>
                </c:pt>
                <c:pt idx="160">
                  <c:v>-67014.47</c:v>
                </c:pt>
                <c:pt idx="161">
                  <c:v>-67602.79000000001</c:v>
                </c:pt>
                <c:pt idx="162">
                  <c:v>-67881.11000000001</c:v>
                </c:pt>
                <c:pt idx="163">
                  <c:v>-68188.84000000001</c:v>
                </c:pt>
                <c:pt idx="164">
                  <c:v>-68234.58000000001</c:v>
                </c:pt>
                <c:pt idx="165">
                  <c:v>-68273.72000000001</c:v>
                </c:pt>
                <c:pt idx="166">
                  <c:v>-68057.67</c:v>
                </c:pt>
                <c:pt idx="167">
                  <c:v>-69353.43000000001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-71637.96000000001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-81172.32</c:v>
                </c:pt>
                <c:pt idx="177">
                  <c:v>-81683.68999999998</c:v>
                </c:pt>
                <c:pt idx="178">
                  <c:v>-81803.94999999998</c:v>
                </c:pt>
                <c:pt idx="179">
                  <c:v>-82195.23999999997</c:v>
                </c:pt>
                <c:pt idx="180">
                  <c:v>-82146.44999999998</c:v>
                </c:pt>
                <c:pt idx="181">
                  <c:v>-82763.91999999998</c:v>
                </c:pt>
                <c:pt idx="182">
                  <c:v>-82905.88</c:v>
                </c:pt>
                <c:pt idx="183">
                  <c:v>-83443.60999999998</c:v>
                </c:pt>
                <c:pt idx="184">
                  <c:v>-83568.6</c:v>
                </c:pt>
                <c:pt idx="185">
                  <c:v>-83404.93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</c:v>
                </c:pt>
                <c:pt idx="190">
                  <c:v>-85255.74000000001</c:v>
                </c:pt>
                <c:pt idx="191">
                  <c:v>-85484.23000000001</c:v>
                </c:pt>
                <c:pt idx="192">
                  <c:v>-85767.53000000001</c:v>
                </c:pt>
                <c:pt idx="193">
                  <c:v>-87350.79000000001</c:v>
                </c:pt>
                <c:pt idx="194">
                  <c:v>-87347.51000000001</c:v>
                </c:pt>
                <c:pt idx="195">
                  <c:v>-87643.59000000001</c:v>
                </c:pt>
                <c:pt idx="196">
                  <c:v>-87435.08000000001</c:v>
                </c:pt>
                <c:pt idx="197">
                  <c:v>-87503.69000000001</c:v>
                </c:pt>
                <c:pt idx="198">
                  <c:v>-87693.07000000002</c:v>
                </c:pt>
                <c:pt idx="199">
                  <c:v>-87669.62000000002</c:v>
                </c:pt>
                <c:pt idx="200">
                  <c:v>-88817.26000000002</c:v>
                </c:pt>
                <c:pt idx="201">
                  <c:v>-89078.00000000003</c:v>
                </c:pt>
                <c:pt idx="202">
                  <c:v>-89445.89000000003</c:v>
                </c:pt>
                <c:pt idx="203">
                  <c:v>-90029.21000000004</c:v>
                </c:pt>
                <c:pt idx="204">
                  <c:v>-90706.57000000003</c:v>
                </c:pt>
                <c:pt idx="205">
                  <c:v>-90874.35000000003</c:v>
                </c:pt>
                <c:pt idx="206">
                  <c:v>-93109.73000000004</c:v>
                </c:pt>
                <c:pt idx="207">
                  <c:v>-93088.41000000003</c:v>
                </c:pt>
                <c:pt idx="208">
                  <c:v>-93181.27000000003</c:v>
                </c:pt>
                <c:pt idx="209">
                  <c:v>-92824.91000000003</c:v>
                </c:pt>
                <c:pt idx="210">
                  <c:v>-93630.31000000003</c:v>
                </c:pt>
                <c:pt idx="211">
                  <c:v>-93701.35000000002</c:v>
                </c:pt>
                <c:pt idx="212">
                  <c:v>-93018.45000000003</c:v>
                </c:pt>
                <c:pt idx="213">
                  <c:v>-93976.80000000003</c:v>
                </c:pt>
                <c:pt idx="214">
                  <c:v>-93827.03000000003</c:v>
                </c:pt>
                <c:pt idx="215">
                  <c:v>-94237.85000000003</c:v>
                </c:pt>
                <c:pt idx="216">
                  <c:v>-94175.48000000004</c:v>
                </c:pt>
                <c:pt idx="217">
                  <c:v>-95203.10000000003</c:v>
                </c:pt>
                <c:pt idx="218">
                  <c:v>-95840.53000000003</c:v>
                </c:pt>
                <c:pt idx="219">
                  <c:v>-95958.00000000003</c:v>
                </c:pt>
                <c:pt idx="220">
                  <c:v>-95774.93000000002</c:v>
                </c:pt>
                <c:pt idx="221">
                  <c:v>-95515.16000000001</c:v>
                </c:pt>
                <c:pt idx="222">
                  <c:v>-95998.34000000001</c:v>
                </c:pt>
                <c:pt idx="223">
                  <c:v>-95492.07</c:v>
                </c:pt>
                <c:pt idx="224">
                  <c:v>-95638.21000000001</c:v>
                </c:pt>
                <c:pt idx="225">
                  <c:v>-95834.39</c:v>
                </c:pt>
                <c:pt idx="226">
                  <c:v>-96095.12</c:v>
                </c:pt>
                <c:pt idx="227">
                  <c:v>-95987.47</c:v>
                </c:pt>
                <c:pt idx="228">
                  <c:v>-96372.9</c:v>
                </c:pt>
                <c:pt idx="229">
                  <c:v>-96489.56</c:v>
                </c:pt>
                <c:pt idx="230">
                  <c:v>-96413.93</c:v>
                </c:pt>
                <c:pt idx="231">
                  <c:v>-95068.57</c:v>
                </c:pt>
                <c:pt idx="232">
                  <c:v>-95255.88</c:v>
                </c:pt>
                <c:pt idx="233">
                  <c:v>-95185.51999999999</c:v>
                </c:pt>
                <c:pt idx="234">
                  <c:v>-96323.38999999998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857992"/>
        <c:axId val="2125861048"/>
      </c:lineChart>
      <c:catAx>
        <c:axId val="2125857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861048"/>
        <c:crosses val="autoZero"/>
        <c:auto val="1"/>
        <c:lblAlgn val="ctr"/>
        <c:lblOffset val="100"/>
        <c:noMultiLvlLbl val="0"/>
      </c:catAx>
      <c:valAx>
        <c:axId val="21258610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5857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59810160716212"/>
          <c:y val="0.0572687224669603"/>
          <c:w val="0.910259815553878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景兴纸业!$D$7:$JD$7</c:f>
              <c:numCache>
                <c:formatCode>General</c:formatCode>
                <c:ptCount val="261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6.0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4.81</c:v>
                </c:pt>
                <c:pt idx="179">
                  <c:v>4.83</c:v>
                </c:pt>
                <c:pt idx="180">
                  <c:v>4.81</c:v>
                </c:pt>
                <c:pt idx="181">
                  <c:v>4.74</c:v>
                </c:pt>
                <c:pt idx="182">
                  <c:v>4.78</c:v>
                </c:pt>
                <c:pt idx="183">
                  <c:v>4.73</c:v>
                </c:pt>
                <c:pt idx="184">
                  <c:v>4.71</c:v>
                </c:pt>
                <c:pt idx="185">
                  <c:v>4.769999999999999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4.64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</c:v>
                </c:pt>
                <c:pt idx="198">
                  <c:v>4.39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  <c:pt idx="211">
                  <c:v>3.69</c:v>
                </c:pt>
                <c:pt idx="212">
                  <c:v>3.93</c:v>
                </c:pt>
                <c:pt idx="213">
                  <c:v>3.8</c:v>
                </c:pt>
                <c:pt idx="214">
                  <c:v>3.92</c:v>
                </c:pt>
                <c:pt idx="215">
                  <c:v>3.88</c:v>
                </c:pt>
                <c:pt idx="216">
                  <c:v>3.92</c:v>
                </c:pt>
                <c:pt idx="217">
                  <c:v>3.8</c:v>
                </c:pt>
                <c:pt idx="218">
                  <c:v>3.66</c:v>
                </c:pt>
                <c:pt idx="219">
                  <c:v>3.7</c:v>
                </c:pt>
                <c:pt idx="220">
                  <c:v>3.77</c:v>
                </c:pt>
                <c:pt idx="221">
                  <c:v>3.87</c:v>
                </c:pt>
                <c:pt idx="222">
                  <c:v>3.76</c:v>
                </c:pt>
                <c:pt idx="223">
                  <c:v>3.86</c:v>
                </c:pt>
                <c:pt idx="224">
                  <c:v>3.86</c:v>
                </c:pt>
                <c:pt idx="225">
                  <c:v>3.83</c:v>
                </c:pt>
                <c:pt idx="226">
                  <c:v>3.82</c:v>
                </c:pt>
                <c:pt idx="227">
                  <c:v>3.82</c:v>
                </c:pt>
                <c:pt idx="228">
                  <c:v>3.73</c:v>
                </c:pt>
                <c:pt idx="229">
                  <c:v>3.77</c:v>
                </c:pt>
                <c:pt idx="230">
                  <c:v>3.84</c:v>
                </c:pt>
                <c:pt idx="231">
                  <c:v>3.98</c:v>
                </c:pt>
                <c:pt idx="232">
                  <c:v>3.94</c:v>
                </c:pt>
                <c:pt idx="233">
                  <c:v>3.98</c:v>
                </c:pt>
                <c:pt idx="234">
                  <c:v>3.91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262968"/>
        <c:axId val="2125255672"/>
      </c:lineChart>
      <c:catAx>
        <c:axId val="2125262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255672"/>
        <c:crosses val="autoZero"/>
        <c:auto val="1"/>
        <c:lblAlgn val="ctr"/>
        <c:lblOffset val="100"/>
        <c:noMultiLvlLbl val="0"/>
      </c:catAx>
      <c:valAx>
        <c:axId val="2125255672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262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天宝食品!$D$9:$JD$9</c:f>
              <c:numCache>
                <c:formatCode>[Red]0.00;[Green]\-0.00</c:formatCode>
                <c:ptCount val="261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-6174.1</c:v>
                </c:pt>
                <c:pt idx="88">
                  <c:v>-6069.8</c:v>
                </c:pt>
                <c:pt idx="89">
                  <c:v>-5727.84</c:v>
                </c:pt>
                <c:pt idx="90">
                  <c:v>-5673.52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-5909.93</c:v>
                </c:pt>
                <c:pt idx="94">
                  <c:v>-5889.55</c:v>
                </c:pt>
                <c:pt idx="95">
                  <c:v>-5818.51</c:v>
                </c:pt>
                <c:pt idx="96">
                  <c:v>-5755.58</c:v>
                </c:pt>
                <c:pt idx="97">
                  <c:v>-5792.8</c:v>
                </c:pt>
                <c:pt idx="98">
                  <c:v>-5768.71</c:v>
                </c:pt>
                <c:pt idx="99">
                  <c:v>-5831.29</c:v>
                </c:pt>
                <c:pt idx="100">
                  <c:v>-5895.79</c:v>
                </c:pt>
                <c:pt idx="101">
                  <c:v>-5899.96</c:v>
                </c:pt>
                <c:pt idx="102">
                  <c:v>-5743.819999999998</c:v>
                </c:pt>
                <c:pt idx="103">
                  <c:v>-5566.809999999998</c:v>
                </c:pt>
                <c:pt idx="104">
                  <c:v>-6455.299999999998</c:v>
                </c:pt>
                <c:pt idx="105">
                  <c:v>-6283.919999999998</c:v>
                </c:pt>
                <c:pt idx="106">
                  <c:v>-5999.809999999998</c:v>
                </c:pt>
                <c:pt idx="107">
                  <c:v>-6231.819999999998</c:v>
                </c:pt>
                <c:pt idx="108">
                  <c:v>-6199.149999999998</c:v>
                </c:pt>
                <c:pt idx="109">
                  <c:v>-5496.149999999998</c:v>
                </c:pt>
                <c:pt idx="110">
                  <c:v>-5647.509999999998</c:v>
                </c:pt>
                <c:pt idx="111">
                  <c:v>-5547.769999999998</c:v>
                </c:pt>
                <c:pt idx="112">
                  <c:v>-5601.739999999999</c:v>
                </c:pt>
                <c:pt idx="113">
                  <c:v>-5560.099999999998</c:v>
                </c:pt>
                <c:pt idx="114">
                  <c:v>-5395.029999999998</c:v>
                </c:pt>
                <c:pt idx="115">
                  <c:v>-5380.649999999998</c:v>
                </c:pt>
                <c:pt idx="116">
                  <c:v>-5126.29</c:v>
                </c:pt>
                <c:pt idx="117">
                  <c:v>-4844.5</c:v>
                </c:pt>
                <c:pt idx="118">
                  <c:v>-4945.13</c:v>
                </c:pt>
                <c:pt idx="119">
                  <c:v>-4921.84</c:v>
                </c:pt>
                <c:pt idx="120">
                  <c:v>-4903.89</c:v>
                </c:pt>
                <c:pt idx="121">
                  <c:v>-4889</c:v>
                </c:pt>
                <c:pt idx="122">
                  <c:v>-4884.08</c:v>
                </c:pt>
                <c:pt idx="123">
                  <c:v>-4907.38</c:v>
                </c:pt>
                <c:pt idx="124">
                  <c:v>-4510.949999999999</c:v>
                </c:pt>
                <c:pt idx="125">
                  <c:v>-4453.04</c:v>
                </c:pt>
                <c:pt idx="126">
                  <c:v>-4517.09</c:v>
                </c:pt>
                <c:pt idx="127">
                  <c:v>-4503.39</c:v>
                </c:pt>
                <c:pt idx="128">
                  <c:v>-4588.619999999998</c:v>
                </c:pt>
                <c:pt idx="129">
                  <c:v>-4506.29</c:v>
                </c:pt>
                <c:pt idx="130">
                  <c:v>-4601.64</c:v>
                </c:pt>
                <c:pt idx="131">
                  <c:v>-4561.38</c:v>
                </c:pt>
                <c:pt idx="132">
                  <c:v>-4383.92</c:v>
                </c:pt>
                <c:pt idx="133">
                  <c:v>-4275.199999999998</c:v>
                </c:pt>
                <c:pt idx="134">
                  <c:v>-4020.209999999999</c:v>
                </c:pt>
                <c:pt idx="135">
                  <c:v>-4015.609999999999</c:v>
                </c:pt>
                <c:pt idx="136">
                  <c:v>-4021.389999999999</c:v>
                </c:pt>
                <c:pt idx="137">
                  <c:v>-3979.92</c:v>
                </c:pt>
                <c:pt idx="138">
                  <c:v>-3926.4</c:v>
                </c:pt>
                <c:pt idx="139">
                  <c:v>-3922.57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-4064.23</c:v>
                </c:pt>
                <c:pt idx="149">
                  <c:v>-4080.849999999999</c:v>
                </c:pt>
                <c:pt idx="150">
                  <c:v>-4076.86</c:v>
                </c:pt>
                <c:pt idx="151">
                  <c:v>-4036.46</c:v>
                </c:pt>
                <c:pt idx="152">
                  <c:v>-3617.01</c:v>
                </c:pt>
                <c:pt idx="153">
                  <c:v>-3518.69</c:v>
                </c:pt>
                <c:pt idx="154">
                  <c:v>-3723.27</c:v>
                </c:pt>
                <c:pt idx="155">
                  <c:v>-4361.48</c:v>
                </c:pt>
                <c:pt idx="156">
                  <c:v>-4307.77</c:v>
                </c:pt>
                <c:pt idx="157">
                  <c:v>-4449.73</c:v>
                </c:pt>
                <c:pt idx="158">
                  <c:v>-4582.44</c:v>
                </c:pt>
                <c:pt idx="159">
                  <c:v>-2931.46</c:v>
                </c:pt>
                <c:pt idx="160">
                  <c:v>-4725.22</c:v>
                </c:pt>
                <c:pt idx="161">
                  <c:v>-4627.51</c:v>
                </c:pt>
                <c:pt idx="162">
                  <c:v>-4918.77</c:v>
                </c:pt>
                <c:pt idx="163">
                  <c:v>-3503.27</c:v>
                </c:pt>
                <c:pt idx="164">
                  <c:v>-3063.969999999999</c:v>
                </c:pt>
                <c:pt idx="165">
                  <c:v>-2421.449999999999</c:v>
                </c:pt>
                <c:pt idx="166">
                  <c:v>-1764.509999999999</c:v>
                </c:pt>
                <c:pt idx="167">
                  <c:v>-1537.329999999999</c:v>
                </c:pt>
                <c:pt idx="168">
                  <c:v>-1008.189999999999</c:v>
                </c:pt>
                <c:pt idx="169">
                  <c:v>-1008.019999999999</c:v>
                </c:pt>
                <c:pt idx="170">
                  <c:v>-1128.449999999999</c:v>
                </c:pt>
                <c:pt idx="171">
                  <c:v>-67.18999999999937</c:v>
                </c:pt>
                <c:pt idx="172">
                  <c:v>216.3900000000006</c:v>
                </c:pt>
                <c:pt idx="173">
                  <c:v>105.4000000000006</c:v>
                </c:pt>
                <c:pt idx="174">
                  <c:v>163.2600000000006</c:v>
                </c:pt>
                <c:pt idx="175">
                  <c:v>306.8600000000006</c:v>
                </c:pt>
                <c:pt idx="176">
                  <c:v>435.3700000000006</c:v>
                </c:pt>
                <c:pt idx="177">
                  <c:v>269.6500000000005</c:v>
                </c:pt>
                <c:pt idx="178">
                  <c:v>-22.99999999999943</c:v>
                </c:pt>
                <c:pt idx="179">
                  <c:v>128.5100000000006</c:v>
                </c:pt>
                <c:pt idx="180">
                  <c:v>205.8200000000006</c:v>
                </c:pt>
                <c:pt idx="181">
                  <c:v>-457.9299999999994</c:v>
                </c:pt>
                <c:pt idx="182">
                  <c:v>-862.5099999999994</c:v>
                </c:pt>
                <c:pt idx="183">
                  <c:v>-1072.069999999999</c:v>
                </c:pt>
                <c:pt idx="184">
                  <c:v>-1256.119999999999</c:v>
                </c:pt>
                <c:pt idx="185">
                  <c:v>-1356.189999999999</c:v>
                </c:pt>
                <c:pt idx="186">
                  <c:v>-1363.679999999999</c:v>
                </c:pt>
                <c:pt idx="187">
                  <c:v>-1299.829999999999</c:v>
                </c:pt>
                <c:pt idx="188">
                  <c:v>-1345.679999999999</c:v>
                </c:pt>
                <c:pt idx="189">
                  <c:v>-1590.519999999999</c:v>
                </c:pt>
                <c:pt idx="190">
                  <c:v>-1817.769999999999</c:v>
                </c:pt>
                <c:pt idx="191">
                  <c:v>-1942.509999999999</c:v>
                </c:pt>
                <c:pt idx="192">
                  <c:v>-1898.599999999999</c:v>
                </c:pt>
                <c:pt idx="193">
                  <c:v>-1962.159999999999</c:v>
                </c:pt>
                <c:pt idx="194">
                  <c:v>-1992.099999999999</c:v>
                </c:pt>
                <c:pt idx="195">
                  <c:v>-1831.889999999999</c:v>
                </c:pt>
                <c:pt idx="196">
                  <c:v>-2265.009999999999</c:v>
                </c:pt>
                <c:pt idx="197">
                  <c:v>-2525.929999999999</c:v>
                </c:pt>
                <c:pt idx="198">
                  <c:v>-2830.77</c:v>
                </c:pt>
                <c:pt idx="199">
                  <c:v>-2723.09</c:v>
                </c:pt>
                <c:pt idx="200">
                  <c:v>-2742.65</c:v>
                </c:pt>
                <c:pt idx="201">
                  <c:v>-2898.599999999999</c:v>
                </c:pt>
                <c:pt idx="202">
                  <c:v>-2854.589999999999</c:v>
                </c:pt>
                <c:pt idx="203">
                  <c:v>-2788.629999999999</c:v>
                </c:pt>
                <c:pt idx="204">
                  <c:v>-2903.769999999999</c:v>
                </c:pt>
                <c:pt idx="205">
                  <c:v>-3001.52</c:v>
                </c:pt>
                <c:pt idx="206">
                  <c:v>-3785.92</c:v>
                </c:pt>
                <c:pt idx="207">
                  <c:v>-3681.409999999999</c:v>
                </c:pt>
                <c:pt idx="208">
                  <c:v>-3907</c:v>
                </c:pt>
                <c:pt idx="209">
                  <c:v>-3542.83</c:v>
                </c:pt>
                <c:pt idx="210">
                  <c:v>-3851.359999999999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803608"/>
        <c:axId val="2125806616"/>
      </c:lineChart>
      <c:catAx>
        <c:axId val="2125803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806616"/>
        <c:crosses val="autoZero"/>
        <c:auto val="1"/>
        <c:lblAlgn val="ctr"/>
        <c:lblOffset val="100"/>
        <c:noMultiLvlLbl val="0"/>
      </c:catAx>
      <c:valAx>
        <c:axId val="21258066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5803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5179352580927"/>
          <c:y val="0.0810443080208194"/>
          <c:w val="0.895992475940507"/>
          <c:h val="0.81877118644067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天宝食品!$FP$7:$HO$7</c:f>
              <c:numCache>
                <c:formatCode>#,##0.00;[Red]#,##0.00</c:formatCode>
                <c:ptCount val="52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4.56</c:v>
                </c:pt>
                <c:pt idx="15">
                  <c:v>4.44</c:v>
                </c:pt>
                <c:pt idx="16">
                  <c:v>4.14</c:v>
                </c:pt>
                <c:pt idx="17">
                  <c:v>4.19</c:v>
                </c:pt>
                <c:pt idx="18">
                  <c:v>4.16</c:v>
                </c:pt>
                <c:pt idx="19">
                  <c:v>4.18</c:v>
                </c:pt>
                <c:pt idx="20">
                  <c:v>4.18</c:v>
                </c:pt>
                <c:pt idx="21">
                  <c:v>4.05</c:v>
                </c:pt>
                <c:pt idx="22">
                  <c:v>4.06</c:v>
                </c:pt>
                <c:pt idx="23">
                  <c:v>4.0</c:v>
                </c:pt>
                <c:pt idx="24">
                  <c:v>4.06</c:v>
                </c:pt>
                <c:pt idx="25">
                  <c:v>3.98</c:v>
                </c:pt>
                <c:pt idx="26">
                  <c:v>3.89</c:v>
                </c:pt>
                <c:pt idx="27">
                  <c:v>4.06</c:v>
                </c:pt>
                <c:pt idx="28">
                  <c:v>3.93</c:v>
                </c:pt>
                <c:pt idx="29">
                  <c:v>3.87</c:v>
                </c:pt>
                <c:pt idx="30">
                  <c:v>3.63</c:v>
                </c:pt>
                <c:pt idx="31">
                  <c:v>3.71</c:v>
                </c:pt>
                <c:pt idx="32">
                  <c:v>3.75</c:v>
                </c:pt>
                <c:pt idx="33">
                  <c:v>3.74</c:v>
                </c:pt>
                <c:pt idx="34">
                  <c:v>3.78</c:v>
                </c:pt>
                <c:pt idx="35">
                  <c:v>3.78</c:v>
                </c:pt>
                <c:pt idx="36">
                  <c:v>3.64</c:v>
                </c:pt>
                <c:pt idx="37">
                  <c:v>3.67</c:v>
                </c:pt>
                <c:pt idx="38">
                  <c:v>3.53</c:v>
                </c:pt>
                <c:pt idx="39">
                  <c:v>3.72</c:v>
                </c:pt>
                <c:pt idx="40">
                  <c:v>3.75</c:v>
                </c:pt>
                <c:pt idx="41">
                  <c:v>3.96</c:v>
                </c:pt>
                <c:pt idx="42">
                  <c:v>3.81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821160"/>
        <c:axId val="2125824168"/>
      </c:lineChart>
      <c:catAx>
        <c:axId val="2125821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824168"/>
        <c:crosses val="autoZero"/>
        <c:auto val="1"/>
        <c:lblAlgn val="ctr"/>
        <c:lblOffset val="100"/>
        <c:noMultiLvlLbl val="0"/>
      </c:catAx>
      <c:valAx>
        <c:axId val="2125824168"/>
        <c:scaling>
          <c:orientation val="minMax"/>
          <c:max val="6.5"/>
          <c:min val="3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821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0.0513833992094862"/>
          <c:w val="0.832421206783114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7.0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6.769999999999999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7.0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</c:v>
                </c:pt>
                <c:pt idx="166">
                  <c:v>8.62</c:v>
                </c:pt>
                <c:pt idx="167">
                  <c:v>8.58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790280"/>
        <c:axId val="2126793288"/>
      </c:lineChart>
      <c:catAx>
        <c:axId val="2126790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793288"/>
        <c:crosses val="autoZero"/>
        <c:auto val="1"/>
        <c:lblAlgn val="ctr"/>
        <c:lblOffset val="100"/>
        <c:noMultiLvlLbl val="0"/>
      </c:catAx>
      <c:valAx>
        <c:axId val="2126793288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6790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中远海发!$D$9:$JD$9</c:f>
              <c:numCache>
                <c:formatCode>[Red]0.00;[Green]\-0.00</c:formatCode>
                <c:ptCount val="261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  <c:pt idx="93">
                  <c:v>-48398.89000000004</c:v>
                </c:pt>
                <c:pt idx="94">
                  <c:v>-48211.66000000003</c:v>
                </c:pt>
                <c:pt idx="95">
                  <c:v>-48334.74000000003</c:v>
                </c:pt>
                <c:pt idx="96">
                  <c:v>-47753.69000000003</c:v>
                </c:pt>
                <c:pt idx="97">
                  <c:v>-47716.49000000003</c:v>
                </c:pt>
                <c:pt idx="98">
                  <c:v>-47384.03000000004</c:v>
                </c:pt>
                <c:pt idx="99">
                  <c:v>-47569.95000000003</c:v>
                </c:pt>
                <c:pt idx="100">
                  <c:v>-47100.88000000003</c:v>
                </c:pt>
                <c:pt idx="101">
                  <c:v>-47662.99000000003</c:v>
                </c:pt>
                <c:pt idx="102">
                  <c:v>-47947.44000000003</c:v>
                </c:pt>
                <c:pt idx="103">
                  <c:v>-47764.61000000003</c:v>
                </c:pt>
                <c:pt idx="104">
                  <c:v>-48408.28000000003</c:v>
                </c:pt>
                <c:pt idx="105">
                  <c:v>-50483.07000000003</c:v>
                </c:pt>
                <c:pt idx="106">
                  <c:v>-50544.14000000003</c:v>
                </c:pt>
                <c:pt idx="107">
                  <c:v>-50516.78000000003</c:v>
                </c:pt>
                <c:pt idx="108">
                  <c:v>-50701.61000000003</c:v>
                </c:pt>
                <c:pt idx="109">
                  <c:v>-50508.14000000003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</c:v>
                </c:pt>
                <c:pt idx="114">
                  <c:v>-50415.70000000003</c:v>
                </c:pt>
                <c:pt idx="115">
                  <c:v>-51120.31000000003</c:v>
                </c:pt>
                <c:pt idx="116">
                  <c:v>-51719.00000000004</c:v>
                </c:pt>
                <c:pt idx="117">
                  <c:v>-51662.54000000004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</c:v>
                </c:pt>
                <c:pt idx="121">
                  <c:v>-54860.26000000004</c:v>
                </c:pt>
                <c:pt idx="122">
                  <c:v>-55622.63000000004</c:v>
                </c:pt>
                <c:pt idx="123">
                  <c:v>-56033.59000000004</c:v>
                </c:pt>
                <c:pt idx="124">
                  <c:v>-57858.74000000004</c:v>
                </c:pt>
                <c:pt idx="125">
                  <c:v>-58103.75000000004</c:v>
                </c:pt>
                <c:pt idx="126">
                  <c:v>-58479.71000000004</c:v>
                </c:pt>
                <c:pt idx="127">
                  <c:v>-58931.70000000004</c:v>
                </c:pt>
                <c:pt idx="128">
                  <c:v>-59010.08000000004</c:v>
                </c:pt>
                <c:pt idx="129">
                  <c:v>-59499.18000000004</c:v>
                </c:pt>
                <c:pt idx="130">
                  <c:v>-59559.05000000004</c:v>
                </c:pt>
                <c:pt idx="131">
                  <c:v>-59442.50000000004</c:v>
                </c:pt>
                <c:pt idx="132">
                  <c:v>-59585.43000000004</c:v>
                </c:pt>
                <c:pt idx="133">
                  <c:v>-59805.37000000004</c:v>
                </c:pt>
                <c:pt idx="134">
                  <c:v>-60044.20000000004</c:v>
                </c:pt>
                <c:pt idx="135">
                  <c:v>-60344.45000000004</c:v>
                </c:pt>
                <c:pt idx="136">
                  <c:v>-60218.13000000004</c:v>
                </c:pt>
                <c:pt idx="137">
                  <c:v>-60702.46000000004</c:v>
                </c:pt>
                <c:pt idx="138">
                  <c:v>-60251.56000000004</c:v>
                </c:pt>
                <c:pt idx="139">
                  <c:v>-60626.03000000004</c:v>
                </c:pt>
                <c:pt idx="140">
                  <c:v>-61124.27000000004</c:v>
                </c:pt>
                <c:pt idx="141">
                  <c:v>-61069.61000000004</c:v>
                </c:pt>
                <c:pt idx="142">
                  <c:v>-61316.64000000004</c:v>
                </c:pt>
                <c:pt idx="143">
                  <c:v>-61095.64000000004</c:v>
                </c:pt>
                <c:pt idx="144">
                  <c:v>-61694.12000000004</c:v>
                </c:pt>
                <c:pt idx="145">
                  <c:v>-61473.69000000004</c:v>
                </c:pt>
                <c:pt idx="146">
                  <c:v>-62485.27000000004</c:v>
                </c:pt>
                <c:pt idx="147">
                  <c:v>-62310.90000000004</c:v>
                </c:pt>
                <c:pt idx="148">
                  <c:v>-62656.14000000004</c:v>
                </c:pt>
                <c:pt idx="149">
                  <c:v>-65129.18000000004</c:v>
                </c:pt>
                <c:pt idx="150">
                  <c:v>-65595.10000000003</c:v>
                </c:pt>
                <c:pt idx="151">
                  <c:v>-65485.82000000004</c:v>
                </c:pt>
                <c:pt idx="152">
                  <c:v>-65951.65000000003</c:v>
                </c:pt>
                <c:pt idx="153">
                  <c:v>-65985.46000000004</c:v>
                </c:pt>
                <c:pt idx="154">
                  <c:v>-66137.43000000004</c:v>
                </c:pt>
                <c:pt idx="155">
                  <c:v>-65661.46000000004</c:v>
                </c:pt>
                <c:pt idx="156">
                  <c:v>-65835.49000000003</c:v>
                </c:pt>
                <c:pt idx="157">
                  <c:v>-65827.10000000003</c:v>
                </c:pt>
                <c:pt idx="158">
                  <c:v>-66033.80000000003</c:v>
                </c:pt>
                <c:pt idx="159">
                  <c:v>-65562.21000000004</c:v>
                </c:pt>
                <c:pt idx="160">
                  <c:v>-65557.95000000004</c:v>
                </c:pt>
                <c:pt idx="161">
                  <c:v>-65729.97000000004</c:v>
                </c:pt>
                <c:pt idx="162">
                  <c:v>-66167.71000000005</c:v>
                </c:pt>
                <c:pt idx="163">
                  <c:v>-66558.65000000005</c:v>
                </c:pt>
                <c:pt idx="164">
                  <c:v>-66506.50000000006</c:v>
                </c:pt>
                <c:pt idx="165">
                  <c:v>-66461.88000000006</c:v>
                </c:pt>
                <c:pt idx="166">
                  <c:v>-66498.12000000006</c:v>
                </c:pt>
                <c:pt idx="167">
                  <c:v>-66685.96000000006</c:v>
                </c:pt>
                <c:pt idx="168">
                  <c:v>-67146.01000000007</c:v>
                </c:pt>
                <c:pt idx="169">
                  <c:v>-67105.35000000006</c:v>
                </c:pt>
                <c:pt idx="170">
                  <c:v>-67444.16000000006</c:v>
                </c:pt>
                <c:pt idx="171">
                  <c:v>-67641.98000000007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-68588.29000000007</c:v>
                </c:pt>
                <c:pt idx="175">
                  <c:v>-68459.60000000006</c:v>
                </c:pt>
                <c:pt idx="176">
                  <c:v>-68694.78000000006</c:v>
                </c:pt>
                <c:pt idx="177">
                  <c:v>-68839.36000000006</c:v>
                </c:pt>
                <c:pt idx="178">
                  <c:v>-68675.63000000006</c:v>
                </c:pt>
                <c:pt idx="179">
                  <c:v>-68643.04000000007</c:v>
                </c:pt>
                <c:pt idx="180">
                  <c:v>-68865.07000000006</c:v>
                </c:pt>
                <c:pt idx="181">
                  <c:v>-68957.73000000007</c:v>
                </c:pt>
                <c:pt idx="182">
                  <c:v>-69033.91000000006</c:v>
                </c:pt>
                <c:pt idx="183">
                  <c:v>-69206.93000000007</c:v>
                </c:pt>
                <c:pt idx="184">
                  <c:v>-69602.01000000007</c:v>
                </c:pt>
                <c:pt idx="185">
                  <c:v>-69293.06000000007</c:v>
                </c:pt>
                <c:pt idx="186">
                  <c:v>-67512.33000000007</c:v>
                </c:pt>
                <c:pt idx="187">
                  <c:v>-68588.52000000007</c:v>
                </c:pt>
                <c:pt idx="188">
                  <c:v>-69791.45000000007</c:v>
                </c:pt>
                <c:pt idx="189">
                  <c:v>-70123.79000000007</c:v>
                </c:pt>
                <c:pt idx="190">
                  <c:v>-70312.95000000007</c:v>
                </c:pt>
                <c:pt idx="191">
                  <c:v>-70475.83000000007</c:v>
                </c:pt>
                <c:pt idx="192">
                  <c:v>-70594.53000000007</c:v>
                </c:pt>
                <c:pt idx="193">
                  <c:v>-71802.39000000007</c:v>
                </c:pt>
                <c:pt idx="194">
                  <c:v>-70741.22000000007</c:v>
                </c:pt>
                <c:pt idx="195">
                  <c:v>-70970.18000000008</c:v>
                </c:pt>
                <c:pt idx="196">
                  <c:v>-70839.52000000007</c:v>
                </c:pt>
                <c:pt idx="197">
                  <c:v>-71361.03000000007</c:v>
                </c:pt>
                <c:pt idx="198">
                  <c:v>-71225.35000000007</c:v>
                </c:pt>
                <c:pt idx="199">
                  <c:v>-71323.70000000008</c:v>
                </c:pt>
                <c:pt idx="200">
                  <c:v>-71871.09000000008</c:v>
                </c:pt>
                <c:pt idx="201">
                  <c:v>-72018.36000000009</c:v>
                </c:pt>
                <c:pt idx="202">
                  <c:v>-72180.81000000008</c:v>
                </c:pt>
                <c:pt idx="203">
                  <c:v>-72243.15000000008</c:v>
                </c:pt>
                <c:pt idx="204">
                  <c:v>-72771.98000000008</c:v>
                </c:pt>
                <c:pt idx="205">
                  <c:v>-73369.40000000008</c:v>
                </c:pt>
                <c:pt idx="206">
                  <c:v>-75076.77000000007</c:v>
                </c:pt>
                <c:pt idx="207">
                  <c:v>-75878.69000000007</c:v>
                </c:pt>
                <c:pt idx="208">
                  <c:v>-76192.95000000007</c:v>
                </c:pt>
                <c:pt idx="209">
                  <c:v>-76519.46000000006</c:v>
                </c:pt>
                <c:pt idx="210">
                  <c:v>-76817.86000000006</c:v>
                </c:pt>
                <c:pt idx="211">
                  <c:v>-77092.73000000005</c:v>
                </c:pt>
                <c:pt idx="212">
                  <c:v>-77206.06000000006</c:v>
                </c:pt>
                <c:pt idx="213">
                  <c:v>-77325.58000000006</c:v>
                </c:pt>
                <c:pt idx="214">
                  <c:v>-77393.37000000005</c:v>
                </c:pt>
                <c:pt idx="215">
                  <c:v>-77655.12000000005</c:v>
                </c:pt>
                <c:pt idx="216">
                  <c:v>-77834.41000000005</c:v>
                </c:pt>
                <c:pt idx="217">
                  <c:v>-77874.02000000004</c:v>
                </c:pt>
                <c:pt idx="218">
                  <c:v>-78128.52000000004</c:v>
                </c:pt>
                <c:pt idx="219">
                  <c:v>-78468.08000000004</c:v>
                </c:pt>
                <c:pt idx="220">
                  <c:v>-78462.85000000004</c:v>
                </c:pt>
                <c:pt idx="221">
                  <c:v>-78618.01000000005</c:v>
                </c:pt>
                <c:pt idx="222">
                  <c:v>-79164.35000000004</c:v>
                </c:pt>
                <c:pt idx="223">
                  <c:v>-78913.46000000005</c:v>
                </c:pt>
                <c:pt idx="224">
                  <c:v>-78954.42000000006</c:v>
                </c:pt>
                <c:pt idx="225">
                  <c:v>-78934.92000000006</c:v>
                </c:pt>
                <c:pt idx="226">
                  <c:v>-79151.30000000006</c:v>
                </c:pt>
                <c:pt idx="227">
                  <c:v>-79233.72000000006</c:v>
                </c:pt>
                <c:pt idx="228">
                  <c:v>-79271.21000000006</c:v>
                </c:pt>
                <c:pt idx="229">
                  <c:v>-79329.96000000006</c:v>
                </c:pt>
                <c:pt idx="230">
                  <c:v>-78608.37000000006</c:v>
                </c:pt>
                <c:pt idx="231">
                  <c:v>-77918.74000000006</c:v>
                </c:pt>
                <c:pt idx="232">
                  <c:v>-78057.63000000006</c:v>
                </c:pt>
                <c:pt idx="233">
                  <c:v>-77503.83000000006</c:v>
                </c:pt>
                <c:pt idx="234">
                  <c:v>-78208.64000000006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850408"/>
        <c:axId val="2125853416"/>
      </c:lineChart>
      <c:catAx>
        <c:axId val="2125850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853416"/>
        <c:crosses val="autoZero"/>
        <c:auto val="1"/>
        <c:lblAlgn val="ctr"/>
        <c:lblOffset val="100"/>
        <c:noMultiLvlLbl val="0"/>
      </c:catAx>
      <c:valAx>
        <c:axId val="2125853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5850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中远海发!$D$7:$JD$7</c:f>
              <c:numCache>
                <c:formatCode>General</c:formatCode>
                <c:ptCount val="261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3.0</c:v>
                </c:pt>
                <c:pt idx="150">
                  <c:v>3.0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3.0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3.0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3.0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</c:v>
                </c:pt>
                <c:pt idx="209">
                  <c:v>2.5</c:v>
                </c:pt>
                <c:pt idx="210">
                  <c:v>2.48</c:v>
                </c:pt>
                <c:pt idx="211">
                  <c:v>2.48</c:v>
                </c:pt>
                <c:pt idx="212">
                  <c:v>2.46</c:v>
                </c:pt>
                <c:pt idx="213">
                  <c:v>2.45</c:v>
                </c:pt>
                <c:pt idx="214">
                  <c:v>2.49</c:v>
                </c:pt>
                <c:pt idx="215">
                  <c:v>2.45</c:v>
                </c:pt>
                <c:pt idx="216">
                  <c:v>2.48</c:v>
                </c:pt>
                <c:pt idx="217">
                  <c:v>2.44</c:v>
                </c:pt>
                <c:pt idx="218">
                  <c:v>2.37</c:v>
                </c:pt>
                <c:pt idx="219">
                  <c:v>2.32</c:v>
                </c:pt>
                <c:pt idx="220">
                  <c:v>2.35</c:v>
                </c:pt>
                <c:pt idx="221">
                  <c:v>2.35</c:v>
                </c:pt>
                <c:pt idx="222">
                  <c:v>2.3</c:v>
                </c:pt>
                <c:pt idx="223">
                  <c:v>2.35</c:v>
                </c:pt>
                <c:pt idx="224">
                  <c:v>2.36</c:v>
                </c:pt>
                <c:pt idx="225">
                  <c:v>2.36</c:v>
                </c:pt>
                <c:pt idx="226">
                  <c:v>2.35</c:v>
                </c:pt>
                <c:pt idx="227">
                  <c:v>2.35</c:v>
                </c:pt>
                <c:pt idx="228">
                  <c:v>2.33</c:v>
                </c:pt>
                <c:pt idx="229">
                  <c:v>2.34</c:v>
                </c:pt>
                <c:pt idx="230">
                  <c:v>2.4</c:v>
                </c:pt>
                <c:pt idx="231">
                  <c:v>2.48</c:v>
                </c:pt>
                <c:pt idx="232">
                  <c:v>2.46</c:v>
                </c:pt>
                <c:pt idx="233">
                  <c:v>2.55</c:v>
                </c:pt>
                <c:pt idx="234">
                  <c:v>2.49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192584"/>
        <c:axId val="2125195640"/>
      </c:lineChart>
      <c:catAx>
        <c:axId val="2125192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195640"/>
        <c:crosses val="autoZero"/>
        <c:auto val="1"/>
        <c:lblAlgn val="ctr"/>
        <c:lblOffset val="100"/>
        <c:noMultiLvlLbl val="0"/>
      </c:catAx>
      <c:valAx>
        <c:axId val="2125195640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192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大智慧!$D$9:$JD$9</c:f>
              <c:numCache>
                <c:formatCode>[Red]0.00;[Green]\-0.00</c:formatCode>
                <c:ptCount val="261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-9055.960000000001</c:v>
                </c:pt>
                <c:pt idx="101">
                  <c:v>-8487.910000000001</c:v>
                </c:pt>
                <c:pt idx="102">
                  <c:v>-8923.21</c:v>
                </c:pt>
                <c:pt idx="103">
                  <c:v>-8981.950000000001</c:v>
                </c:pt>
                <c:pt idx="104">
                  <c:v>-9071.570000000001</c:v>
                </c:pt>
                <c:pt idx="105">
                  <c:v>-10160.76</c:v>
                </c:pt>
                <c:pt idx="106">
                  <c:v>-10741.8</c:v>
                </c:pt>
                <c:pt idx="107">
                  <c:v>-10768.86</c:v>
                </c:pt>
                <c:pt idx="108">
                  <c:v>-10895.26</c:v>
                </c:pt>
                <c:pt idx="109">
                  <c:v>-11314.18</c:v>
                </c:pt>
                <c:pt idx="110">
                  <c:v>-11544.16</c:v>
                </c:pt>
                <c:pt idx="111">
                  <c:v>-11648.26</c:v>
                </c:pt>
                <c:pt idx="112">
                  <c:v>-10765.31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-18852.92</c:v>
                </c:pt>
                <c:pt idx="122">
                  <c:v>-18945.65</c:v>
                </c:pt>
                <c:pt idx="123">
                  <c:v>-18880.47</c:v>
                </c:pt>
                <c:pt idx="124">
                  <c:v>-19513.03</c:v>
                </c:pt>
                <c:pt idx="125">
                  <c:v>-19561.95</c:v>
                </c:pt>
                <c:pt idx="126">
                  <c:v>-19936.93</c:v>
                </c:pt>
                <c:pt idx="127">
                  <c:v>-19947.62</c:v>
                </c:pt>
                <c:pt idx="128">
                  <c:v>-19926.3</c:v>
                </c:pt>
                <c:pt idx="129">
                  <c:v>-20067.25999999999</c:v>
                </c:pt>
                <c:pt idx="130">
                  <c:v>-19832.91</c:v>
                </c:pt>
                <c:pt idx="131">
                  <c:v>-19555.03</c:v>
                </c:pt>
                <c:pt idx="132">
                  <c:v>-19459.78</c:v>
                </c:pt>
                <c:pt idx="133">
                  <c:v>-19120.64999999999</c:v>
                </c:pt>
                <c:pt idx="134">
                  <c:v>-19323.85999999999</c:v>
                </c:pt>
                <c:pt idx="135">
                  <c:v>-20394.78999999999</c:v>
                </c:pt>
                <c:pt idx="136">
                  <c:v>-20428.03999999999</c:v>
                </c:pt>
                <c:pt idx="137">
                  <c:v>-20329.38999999999</c:v>
                </c:pt>
                <c:pt idx="138">
                  <c:v>-20444.86999999999</c:v>
                </c:pt>
                <c:pt idx="139">
                  <c:v>-20369.20999999999</c:v>
                </c:pt>
                <c:pt idx="140">
                  <c:v>-20905.91999999999</c:v>
                </c:pt>
                <c:pt idx="141">
                  <c:v>-20955.44999999999</c:v>
                </c:pt>
                <c:pt idx="142">
                  <c:v>-20922.83999999999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</c:v>
                </c:pt>
                <c:pt idx="146">
                  <c:v>-23579.72999999999</c:v>
                </c:pt>
                <c:pt idx="147">
                  <c:v>-23635.26999999999</c:v>
                </c:pt>
                <c:pt idx="148">
                  <c:v>-23578.95999999999</c:v>
                </c:pt>
                <c:pt idx="149">
                  <c:v>-24470.40999999999</c:v>
                </c:pt>
                <c:pt idx="150">
                  <c:v>-24642.53999999999</c:v>
                </c:pt>
                <c:pt idx="151">
                  <c:v>-24496.28</c:v>
                </c:pt>
                <c:pt idx="152">
                  <c:v>-24525.53999999999</c:v>
                </c:pt>
                <c:pt idx="153">
                  <c:v>-24508.19</c:v>
                </c:pt>
                <c:pt idx="154">
                  <c:v>-24595.23</c:v>
                </c:pt>
                <c:pt idx="155">
                  <c:v>-24873.75</c:v>
                </c:pt>
                <c:pt idx="156">
                  <c:v>-24832.89</c:v>
                </c:pt>
                <c:pt idx="157">
                  <c:v>-25006.61</c:v>
                </c:pt>
                <c:pt idx="158">
                  <c:v>-24544.49</c:v>
                </c:pt>
                <c:pt idx="159">
                  <c:v>-24923.44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</c:v>
                </c:pt>
                <c:pt idx="166">
                  <c:v>-23805.62</c:v>
                </c:pt>
                <c:pt idx="167">
                  <c:v>-24043.85</c:v>
                </c:pt>
                <c:pt idx="168">
                  <c:v>-23673.8</c:v>
                </c:pt>
                <c:pt idx="169">
                  <c:v>-23565.38</c:v>
                </c:pt>
                <c:pt idx="170">
                  <c:v>-22995.76000000001</c:v>
                </c:pt>
                <c:pt idx="171">
                  <c:v>-23005.53000000001</c:v>
                </c:pt>
                <c:pt idx="172">
                  <c:v>-23598.36000000001</c:v>
                </c:pt>
                <c:pt idx="173">
                  <c:v>-23693.03000000001</c:v>
                </c:pt>
                <c:pt idx="174">
                  <c:v>-23399.81</c:v>
                </c:pt>
                <c:pt idx="175">
                  <c:v>-22402.58000000001</c:v>
                </c:pt>
                <c:pt idx="176">
                  <c:v>-22448.18</c:v>
                </c:pt>
                <c:pt idx="177">
                  <c:v>-22321.62</c:v>
                </c:pt>
                <c:pt idx="178">
                  <c:v>-24177.69</c:v>
                </c:pt>
                <c:pt idx="179">
                  <c:v>-28662.57</c:v>
                </c:pt>
                <c:pt idx="180">
                  <c:v>-30992.97</c:v>
                </c:pt>
                <c:pt idx="181">
                  <c:v>-31601.90000000001</c:v>
                </c:pt>
                <c:pt idx="182">
                  <c:v>-32918.93000000001</c:v>
                </c:pt>
                <c:pt idx="183">
                  <c:v>-33525.17000000001</c:v>
                </c:pt>
                <c:pt idx="184">
                  <c:v>-34207.65000000001</c:v>
                </c:pt>
                <c:pt idx="185">
                  <c:v>-34420.05000000001</c:v>
                </c:pt>
                <c:pt idx="186">
                  <c:v>-35286.08000000001</c:v>
                </c:pt>
                <c:pt idx="187">
                  <c:v>-36087.68000000001</c:v>
                </c:pt>
                <c:pt idx="188">
                  <c:v>-36223.04000000001</c:v>
                </c:pt>
                <c:pt idx="189">
                  <c:v>-37660.53000000001</c:v>
                </c:pt>
                <c:pt idx="190">
                  <c:v>-38854.45</c:v>
                </c:pt>
                <c:pt idx="191">
                  <c:v>-39199.87</c:v>
                </c:pt>
                <c:pt idx="192">
                  <c:v>-40420.56</c:v>
                </c:pt>
                <c:pt idx="193">
                  <c:v>-40730.84</c:v>
                </c:pt>
                <c:pt idx="194">
                  <c:v>-40541.2</c:v>
                </c:pt>
                <c:pt idx="195">
                  <c:v>-40951.83</c:v>
                </c:pt>
                <c:pt idx="196">
                  <c:v>-41343.24000000001</c:v>
                </c:pt>
                <c:pt idx="197">
                  <c:v>-40535.2</c:v>
                </c:pt>
                <c:pt idx="198">
                  <c:v>-40739.41</c:v>
                </c:pt>
                <c:pt idx="199">
                  <c:v>-41557.18</c:v>
                </c:pt>
                <c:pt idx="200">
                  <c:v>-41262.23</c:v>
                </c:pt>
                <c:pt idx="201">
                  <c:v>-41367.59</c:v>
                </c:pt>
                <c:pt idx="202">
                  <c:v>-41926.74000000001</c:v>
                </c:pt>
                <c:pt idx="203">
                  <c:v>-42300.33</c:v>
                </c:pt>
                <c:pt idx="204">
                  <c:v>-43136.09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  <c:pt idx="212">
                  <c:v>-45832.51</c:v>
                </c:pt>
                <c:pt idx="213">
                  <c:v>-45746.87</c:v>
                </c:pt>
                <c:pt idx="214">
                  <c:v>-46361.18</c:v>
                </c:pt>
                <c:pt idx="215">
                  <c:v>-46061.3</c:v>
                </c:pt>
                <c:pt idx="216">
                  <c:v>-46434.22</c:v>
                </c:pt>
                <c:pt idx="217">
                  <c:v>-46508.82</c:v>
                </c:pt>
                <c:pt idx="218">
                  <c:v>-46894.56</c:v>
                </c:pt>
                <c:pt idx="219">
                  <c:v>-47042.36</c:v>
                </c:pt>
                <c:pt idx="220">
                  <c:v>-47343.25</c:v>
                </c:pt>
                <c:pt idx="221">
                  <c:v>-48115.82</c:v>
                </c:pt>
                <c:pt idx="222">
                  <c:v>-47634.25</c:v>
                </c:pt>
                <c:pt idx="223">
                  <c:v>-47745.1</c:v>
                </c:pt>
                <c:pt idx="224">
                  <c:v>-48019.15</c:v>
                </c:pt>
                <c:pt idx="225">
                  <c:v>-48157.35</c:v>
                </c:pt>
                <c:pt idx="226">
                  <c:v>-48388.38</c:v>
                </c:pt>
                <c:pt idx="227">
                  <c:v>-48837.2</c:v>
                </c:pt>
                <c:pt idx="228">
                  <c:v>-48888.1</c:v>
                </c:pt>
                <c:pt idx="229">
                  <c:v>-48915.09</c:v>
                </c:pt>
                <c:pt idx="230">
                  <c:v>-48943.9</c:v>
                </c:pt>
                <c:pt idx="231">
                  <c:v>-49236.82</c:v>
                </c:pt>
                <c:pt idx="232">
                  <c:v>-49062.58</c:v>
                </c:pt>
                <c:pt idx="233">
                  <c:v>-48822.19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283224"/>
        <c:axId val="2126214360"/>
      </c:lineChart>
      <c:catAx>
        <c:axId val="2126283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214360"/>
        <c:crosses val="autoZero"/>
        <c:auto val="1"/>
        <c:lblAlgn val="ctr"/>
        <c:lblOffset val="100"/>
        <c:noMultiLvlLbl val="0"/>
      </c:catAx>
      <c:valAx>
        <c:axId val="21262143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6283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大智慧!$D$7:$JD$7</c:f>
              <c:numCache>
                <c:formatCode>#,##0.00;[Red]#,##0.00</c:formatCode>
                <c:ptCount val="261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</c:v>
                </c:pt>
                <c:pt idx="97">
                  <c:v>5.0</c:v>
                </c:pt>
                <c:pt idx="98">
                  <c:v>4.96</c:v>
                </c:pt>
                <c:pt idx="99">
                  <c:v>5.0</c:v>
                </c:pt>
                <c:pt idx="100">
                  <c:v>4.97</c:v>
                </c:pt>
                <c:pt idx="101">
                  <c:v>5.05</c:v>
                </c:pt>
                <c:pt idx="102">
                  <c:v>5.0</c:v>
                </c:pt>
                <c:pt idx="103">
                  <c:v>4.95</c:v>
                </c:pt>
                <c:pt idx="104">
                  <c:v>4.92</c:v>
                </c:pt>
                <c:pt idx="105">
                  <c:v>4.69</c:v>
                </c:pt>
                <c:pt idx="106">
                  <c:v>4.7</c:v>
                </c:pt>
                <c:pt idx="107">
                  <c:v>4.75</c:v>
                </c:pt>
                <c:pt idx="108">
                  <c:v>4.73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</c:v>
                </c:pt>
                <c:pt idx="115">
                  <c:v>4.6</c:v>
                </c:pt>
                <c:pt idx="116">
                  <c:v>4.63</c:v>
                </c:pt>
                <c:pt idx="117">
                  <c:v>4.4</c:v>
                </c:pt>
                <c:pt idx="118">
                  <c:v>4.18</c:v>
                </c:pt>
                <c:pt idx="119">
                  <c:v>4.02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4.14</c:v>
                </c:pt>
                <c:pt idx="133">
                  <c:v>4.25</c:v>
                </c:pt>
                <c:pt idx="134">
                  <c:v>4.23</c:v>
                </c:pt>
                <c:pt idx="135">
                  <c:v>4.1</c:v>
                </c:pt>
                <c:pt idx="136">
                  <c:v>4.15</c:v>
                </c:pt>
                <c:pt idx="137">
                  <c:v>4.16</c:v>
                </c:pt>
                <c:pt idx="138">
                  <c:v>4.15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4.0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4.02</c:v>
                </c:pt>
                <c:pt idx="166">
                  <c:v>4.14</c:v>
                </c:pt>
                <c:pt idx="167">
                  <c:v>4.1</c:v>
                </c:pt>
                <c:pt idx="168">
                  <c:v>4.14</c:v>
                </c:pt>
                <c:pt idx="169">
                  <c:v>4.18</c:v>
                </c:pt>
                <c:pt idx="170">
                  <c:v>4.29</c:v>
                </c:pt>
                <c:pt idx="171">
                  <c:v>4.23</c:v>
                </c:pt>
                <c:pt idx="172">
                  <c:v>4.13</c:v>
                </c:pt>
                <c:pt idx="173">
                  <c:v>4.19</c:v>
                </c:pt>
                <c:pt idx="174">
                  <c:v>4.31</c:v>
                </c:pt>
                <c:pt idx="175">
                  <c:v>4.5</c:v>
                </c:pt>
                <c:pt idx="176">
                  <c:v>4.49</c:v>
                </c:pt>
                <c:pt idx="177">
                  <c:v>4.61</c:v>
                </c:pt>
                <c:pt idx="178">
                  <c:v>5.07</c:v>
                </c:pt>
                <c:pt idx="179">
                  <c:v>5.11</c:v>
                </c:pt>
                <c:pt idx="180">
                  <c:v>4.769999999999999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4.6</c:v>
                </c:pt>
                <c:pt idx="187">
                  <c:v>4.51</c:v>
                </c:pt>
                <c:pt idx="188">
                  <c:v>4.53</c:v>
                </c:pt>
                <c:pt idx="189">
                  <c:v>4.4</c:v>
                </c:pt>
                <c:pt idx="190">
                  <c:v>4.21</c:v>
                </c:pt>
                <c:pt idx="191">
                  <c:v>4.19</c:v>
                </c:pt>
                <c:pt idx="192">
                  <c:v>4.02</c:v>
                </c:pt>
                <c:pt idx="193">
                  <c:v>4.1</c:v>
                </c:pt>
                <c:pt idx="194">
                  <c:v>4.21</c:v>
                </c:pt>
                <c:pt idx="195">
                  <c:v>4.16</c:v>
                </c:pt>
                <c:pt idx="196">
                  <c:v>4.19</c:v>
                </c:pt>
                <c:pt idx="197">
                  <c:v>4.37</c:v>
                </c:pt>
                <c:pt idx="198">
                  <c:v>4.31</c:v>
                </c:pt>
                <c:pt idx="199">
                  <c:v>4.19</c:v>
                </c:pt>
                <c:pt idx="200">
                  <c:v>4.33</c:v>
                </c:pt>
                <c:pt idx="201">
                  <c:v>4.35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  <c:pt idx="212">
                  <c:v>3.72</c:v>
                </c:pt>
                <c:pt idx="213">
                  <c:v>3.84</c:v>
                </c:pt>
                <c:pt idx="214">
                  <c:v>3.8</c:v>
                </c:pt>
                <c:pt idx="215">
                  <c:v>3.89</c:v>
                </c:pt>
                <c:pt idx="216">
                  <c:v>3.81</c:v>
                </c:pt>
                <c:pt idx="217">
                  <c:v>3.78</c:v>
                </c:pt>
                <c:pt idx="218">
                  <c:v>3.77</c:v>
                </c:pt>
                <c:pt idx="219">
                  <c:v>3.81</c:v>
                </c:pt>
                <c:pt idx="220">
                  <c:v>3.81</c:v>
                </c:pt>
                <c:pt idx="221">
                  <c:v>3.67</c:v>
                </c:pt>
                <c:pt idx="222">
                  <c:v>3.77</c:v>
                </c:pt>
                <c:pt idx="223">
                  <c:v>3.78</c:v>
                </c:pt>
                <c:pt idx="224">
                  <c:v>3.76</c:v>
                </c:pt>
                <c:pt idx="225">
                  <c:v>3.74</c:v>
                </c:pt>
                <c:pt idx="226">
                  <c:v>3.72</c:v>
                </c:pt>
                <c:pt idx="227">
                  <c:v>3.65</c:v>
                </c:pt>
                <c:pt idx="228">
                  <c:v>3.71</c:v>
                </c:pt>
                <c:pt idx="229">
                  <c:v>3.73</c:v>
                </c:pt>
                <c:pt idx="230">
                  <c:v>3.89</c:v>
                </c:pt>
                <c:pt idx="231">
                  <c:v>3.86</c:v>
                </c:pt>
                <c:pt idx="232">
                  <c:v>3.9</c:v>
                </c:pt>
                <c:pt idx="233">
                  <c:v>3.98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668056"/>
        <c:axId val="2125671064"/>
      </c:lineChart>
      <c:catAx>
        <c:axId val="2125668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671064"/>
        <c:crosses val="autoZero"/>
        <c:auto val="1"/>
        <c:lblAlgn val="ctr"/>
        <c:lblOffset val="100"/>
        <c:noMultiLvlLbl val="0"/>
      </c:catAx>
      <c:valAx>
        <c:axId val="2125671064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668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中国中冶!$D$9:$JD$9</c:f>
              <c:numCache>
                <c:formatCode>[Red]0.00;[Green]\-0.00</c:formatCode>
                <c:ptCount val="261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  <c:pt idx="93">
                  <c:v>29045.53</c:v>
                </c:pt>
                <c:pt idx="94">
                  <c:v>27856.31</c:v>
                </c:pt>
                <c:pt idx="95">
                  <c:v>29176.05</c:v>
                </c:pt>
                <c:pt idx="96">
                  <c:v>29077.65</c:v>
                </c:pt>
                <c:pt idx="97">
                  <c:v>28300.85</c:v>
                </c:pt>
                <c:pt idx="98">
                  <c:v>27467.98</c:v>
                </c:pt>
                <c:pt idx="99">
                  <c:v>29683.25</c:v>
                </c:pt>
                <c:pt idx="100">
                  <c:v>26892.24000000001</c:v>
                </c:pt>
                <c:pt idx="101">
                  <c:v>17295.69000000001</c:v>
                </c:pt>
                <c:pt idx="102">
                  <c:v>14400.99000000001</c:v>
                </c:pt>
                <c:pt idx="103">
                  <c:v>12229.62000000001</c:v>
                </c:pt>
                <c:pt idx="104">
                  <c:v>7193.910000000006</c:v>
                </c:pt>
                <c:pt idx="105">
                  <c:v>1438.140000000006</c:v>
                </c:pt>
                <c:pt idx="106">
                  <c:v>1963.550000000006</c:v>
                </c:pt>
                <c:pt idx="107">
                  <c:v>-662.3599999999942</c:v>
                </c:pt>
                <c:pt idx="108">
                  <c:v>706.6400000000058</c:v>
                </c:pt>
                <c:pt idx="109">
                  <c:v>-1923.709999999994</c:v>
                </c:pt>
                <c:pt idx="110">
                  <c:v>-3791.739999999994</c:v>
                </c:pt>
                <c:pt idx="111">
                  <c:v>-3163.849999999994</c:v>
                </c:pt>
                <c:pt idx="112">
                  <c:v>-1258.439999999994</c:v>
                </c:pt>
                <c:pt idx="113">
                  <c:v>-1561.259999999994</c:v>
                </c:pt>
                <c:pt idx="114">
                  <c:v>-1020.979999999994</c:v>
                </c:pt>
                <c:pt idx="115">
                  <c:v>-2411.519999999994</c:v>
                </c:pt>
                <c:pt idx="116">
                  <c:v>-2173.609999999994</c:v>
                </c:pt>
                <c:pt idx="117">
                  <c:v>-2914.729999999994</c:v>
                </c:pt>
                <c:pt idx="118">
                  <c:v>-20.64999999999418</c:v>
                </c:pt>
                <c:pt idx="119">
                  <c:v>-1019.399999999994</c:v>
                </c:pt>
                <c:pt idx="120">
                  <c:v>-837.8499999999942</c:v>
                </c:pt>
                <c:pt idx="121">
                  <c:v>2185.730000000006</c:v>
                </c:pt>
                <c:pt idx="122">
                  <c:v>2210.190000000006</c:v>
                </c:pt>
                <c:pt idx="123">
                  <c:v>870.110000000006</c:v>
                </c:pt>
                <c:pt idx="124">
                  <c:v>-3384.909999999994</c:v>
                </c:pt>
                <c:pt idx="125">
                  <c:v>-4896.379999999995</c:v>
                </c:pt>
                <c:pt idx="126">
                  <c:v>-5195.569999999994</c:v>
                </c:pt>
                <c:pt idx="127">
                  <c:v>-5522.569999999994</c:v>
                </c:pt>
                <c:pt idx="128">
                  <c:v>-5293.589999999995</c:v>
                </c:pt>
                <c:pt idx="129">
                  <c:v>-4808.189999999995</c:v>
                </c:pt>
                <c:pt idx="130">
                  <c:v>-5664.249999999995</c:v>
                </c:pt>
                <c:pt idx="131">
                  <c:v>-8220.759999999995</c:v>
                </c:pt>
                <c:pt idx="132">
                  <c:v>-9053.289999999995</c:v>
                </c:pt>
                <c:pt idx="133">
                  <c:v>-9902.089999999995</c:v>
                </c:pt>
                <c:pt idx="134">
                  <c:v>-10787.05999999999</c:v>
                </c:pt>
                <c:pt idx="135">
                  <c:v>-11251.67999999999</c:v>
                </c:pt>
                <c:pt idx="136">
                  <c:v>-11432.58999999999</c:v>
                </c:pt>
                <c:pt idx="137">
                  <c:v>-12907.65999999999</c:v>
                </c:pt>
                <c:pt idx="138">
                  <c:v>-16271.88999999999</c:v>
                </c:pt>
                <c:pt idx="139">
                  <c:v>-18930.17999999999</c:v>
                </c:pt>
                <c:pt idx="140">
                  <c:v>-22694.15999999999</c:v>
                </c:pt>
                <c:pt idx="141">
                  <c:v>-25419.51999999999</c:v>
                </c:pt>
                <c:pt idx="142">
                  <c:v>-28074.57999999999</c:v>
                </c:pt>
                <c:pt idx="143">
                  <c:v>-29133.75999999999</c:v>
                </c:pt>
                <c:pt idx="144">
                  <c:v>-30090.19</c:v>
                </c:pt>
                <c:pt idx="145">
                  <c:v>-31235.37999999999</c:v>
                </c:pt>
                <c:pt idx="146">
                  <c:v>-32314.88999999999</c:v>
                </c:pt>
                <c:pt idx="147">
                  <c:v>-34172.49</c:v>
                </c:pt>
                <c:pt idx="148">
                  <c:v>-40274.43</c:v>
                </c:pt>
                <c:pt idx="149">
                  <c:v>-46769.2</c:v>
                </c:pt>
                <c:pt idx="150">
                  <c:v>-46295.47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-49271.2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-49148.14000000001</c:v>
                </c:pt>
                <c:pt idx="162">
                  <c:v>-53135.47000000001</c:v>
                </c:pt>
                <c:pt idx="163">
                  <c:v>-54033.81</c:v>
                </c:pt>
                <c:pt idx="164">
                  <c:v>-61387.78000000001</c:v>
                </c:pt>
                <c:pt idx="165">
                  <c:v>-62380.83000000001</c:v>
                </c:pt>
                <c:pt idx="166">
                  <c:v>-55599.89000000001</c:v>
                </c:pt>
                <c:pt idx="167">
                  <c:v>-59387.93000000001</c:v>
                </c:pt>
                <c:pt idx="168">
                  <c:v>-59531.55000000001</c:v>
                </c:pt>
                <c:pt idx="169">
                  <c:v>-59001.76000000001</c:v>
                </c:pt>
                <c:pt idx="170">
                  <c:v>-59743.23000000001</c:v>
                </c:pt>
                <c:pt idx="171">
                  <c:v>-60470.27000000001</c:v>
                </c:pt>
                <c:pt idx="172">
                  <c:v>-60732.64000000001</c:v>
                </c:pt>
                <c:pt idx="173">
                  <c:v>-60751.87000000002</c:v>
                </c:pt>
                <c:pt idx="174">
                  <c:v>-61580.50000000001</c:v>
                </c:pt>
                <c:pt idx="175">
                  <c:v>-61730.20000000001</c:v>
                </c:pt>
                <c:pt idx="176">
                  <c:v>-61866.40000000001</c:v>
                </c:pt>
                <c:pt idx="177">
                  <c:v>-60330.98000000001</c:v>
                </c:pt>
                <c:pt idx="178">
                  <c:v>-61162.74000000001</c:v>
                </c:pt>
                <c:pt idx="179">
                  <c:v>-62059.46000000001</c:v>
                </c:pt>
                <c:pt idx="180">
                  <c:v>-62039.55000000001</c:v>
                </c:pt>
                <c:pt idx="181">
                  <c:v>-62414.97000000001</c:v>
                </c:pt>
                <c:pt idx="182">
                  <c:v>-61882.49000000001</c:v>
                </c:pt>
                <c:pt idx="183">
                  <c:v>-62640.32000000001</c:v>
                </c:pt>
                <c:pt idx="184">
                  <c:v>-62361.14000000001</c:v>
                </c:pt>
                <c:pt idx="185">
                  <c:v>-60865.71000000001</c:v>
                </c:pt>
                <c:pt idx="186">
                  <c:v>-62313.81</c:v>
                </c:pt>
                <c:pt idx="187">
                  <c:v>-62696.27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-69164.93000000001</c:v>
                </c:pt>
                <c:pt idx="193">
                  <c:v>-70642.13</c:v>
                </c:pt>
                <c:pt idx="194">
                  <c:v>-68800.57</c:v>
                </c:pt>
                <c:pt idx="195">
                  <c:v>-68517.31000000001</c:v>
                </c:pt>
                <c:pt idx="196">
                  <c:v>-69010.20000000001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-73097.24000000001</c:v>
                </c:pt>
                <c:pt idx="201">
                  <c:v>-73454.68</c:v>
                </c:pt>
                <c:pt idx="202">
                  <c:v>-73747.73000000001</c:v>
                </c:pt>
                <c:pt idx="203">
                  <c:v>-74123.70000000001</c:v>
                </c:pt>
                <c:pt idx="204">
                  <c:v>-75095.02000000001</c:v>
                </c:pt>
                <c:pt idx="205">
                  <c:v>-75523.14000000001</c:v>
                </c:pt>
                <c:pt idx="206">
                  <c:v>-77560.82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  <c:pt idx="211">
                  <c:v>-81122.27</c:v>
                </c:pt>
                <c:pt idx="212">
                  <c:v>-81172.04000000001</c:v>
                </c:pt>
                <c:pt idx="213">
                  <c:v>-81330.34000000001</c:v>
                </c:pt>
                <c:pt idx="214">
                  <c:v>-81063.12</c:v>
                </c:pt>
                <c:pt idx="215">
                  <c:v>-81844.17</c:v>
                </c:pt>
                <c:pt idx="216">
                  <c:v>-83768.04000000001</c:v>
                </c:pt>
                <c:pt idx="217">
                  <c:v>-84769.36000000001</c:v>
                </c:pt>
                <c:pt idx="218">
                  <c:v>-85794.45000000001</c:v>
                </c:pt>
                <c:pt idx="219">
                  <c:v>-86775.23000000001</c:v>
                </c:pt>
                <c:pt idx="220">
                  <c:v>-87864.04000000001</c:v>
                </c:pt>
                <c:pt idx="221">
                  <c:v>-88639.94</c:v>
                </c:pt>
                <c:pt idx="222">
                  <c:v>-88961.56</c:v>
                </c:pt>
                <c:pt idx="223">
                  <c:v>-87394.05</c:v>
                </c:pt>
                <c:pt idx="224">
                  <c:v>-87686.87</c:v>
                </c:pt>
                <c:pt idx="225">
                  <c:v>-87184.19000000001</c:v>
                </c:pt>
                <c:pt idx="226">
                  <c:v>-87359.52000000001</c:v>
                </c:pt>
                <c:pt idx="227">
                  <c:v>-87155.60000000002</c:v>
                </c:pt>
                <c:pt idx="228">
                  <c:v>-86478.86000000001</c:v>
                </c:pt>
                <c:pt idx="229">
                  <c:v>-86019.54000000001</c:v>
                </c:pt>
                <c:pt idx="230">
                  <c:v>-84050.59000000001</c:v>
                </c:pt>
                <c:pt idx="231">
                  <c:v>-84056.94000000002</c:v>
                </c:pt>
                <c:pt idx="232">
                  <c:v>-85551.05000000001</c:v>
                </c:pt>
                <c:pt idx="233">
                  <c:v>-86424.02000000001</c:v>
                </c:pt>
                <c:pt idx="234">
                  <c:v>-86683.50000000001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738168"/>
        <c:axId val="2125741224"/>
      </c:lineChart>
      <c:catAx>
        <c:axId val="2125738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741224"/>
        <c:crosses val="autoZero"/>
        <c:auto val="1"/>
        <c:lblAlgn val="ctr"/>
        <c:lblOffset val="100"/>
        <c:noMultiLvlLbl val="0"/>
      </c:catAx>
      <c:valAx>
        <c:axId val="21257412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5738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中国中冶!$D$7:$JD$7</c:f>
              <c:numCache>
                <c:formatCode>#,##0.00;[Red]#,##0.00</c:formatCode>
                <c:ptCount val="261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</c:v>
                </c:pt>
                <c:pt idx="97">
                  <c:v>4.86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4.39</c:v>
                </c:pt>
                <c:pt idx="106">
                  <c:v>4.48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4.52</c:v>
                </c:pt>
                <c:pt idx="111">
                  <c:v>4.56</c:v>
                </c:pt>
                <c:pt idx="112">
                  <c:v>4.63</c:v>
                </c:pt>
                <c:pt idx="113">
                  <c:v>4.61</c:v>
                </c:pt>
                <c:pt idx="114">
                  <c:v>4.61</c:v>
                </c:pt>
                <c:pt idx="115">
                  <c:v>4.55</c:v>
                </c:pt>
                <c:pt idx="116">
                  <c:v>4.52</c:v>
                </c:pt>
                <c:pt idx="117">
                  <c:v>4.48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</c:v>
                </c:pt>
                <c:pt idx="125">
                  <c:v>4.12</c:v>
                </c:pt>
                <c:pt idx="126">
                  <c:v>4.12</c:v>
                </c:pt>
                <c:pt idx="127">
                  <c:v>4.11</c:v>
                </c:pt>
                <c:pt idx="128">
                  <c:v>4.17</c:v>
                </c:pt>
                <c:pt idx="129">
                  <c:v>4.2</c:v>
                </c:pt>
                <c:pt idx="130">
                  <c:v>4.23</c:v>
                </c:pt>
                <c:pt idx="131">
                  <c:v>4.18</c:v>
                </c:pt>
                <c:pt idx="132">
                  <c:v>4.16</c:v>
                </c:pt>
                <c:pt idx="133">
                  <c:v>4.15</c:v>
                </c:pt>
                <c:pt idx="134">
                  <c:v>4.14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4.06</c:v>
                </c:pt>
                <c:pt idx="146">
                  <c:v>4.03</c:v>
                </c:pt>
                <c:pt idx="147">
                  <c:v>4.02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  <c:pt idx="211">
                  <c:v>3.29</c:v>
                </c:pt>
                <c:pt idx="212">
                  <c:v>3.26</c:v>
                </c:pt>
                <c:pt idx="213">
                  <c:v>3.29</c:v>
                </c:pt>
                <c:pt idx="214">
                  <c:v>3.33</c:v>
                </c:pt>
                <c:pt idx="215">
                  <c:v>3.25</c:v>
                </c:pt>
                <c:pt idx="216">
                  <c:v>3.22</c:v>
                </c:pt>
                <c:pt idx="217">
                  <c:v>3.2</c:v>
                </c:pt>
                <c:pt idx="218">
                  <c:v>3.16</c:v>
                </c:pt>
                <c:pt idx="219">
                  <c:v>3.13</c:v>
                </c:pt>
                <c:pt idx="220">
                  <c:v>3.17</c:v>
                </c:pt>
                <c:pt idx="221">
                  <c:v>3.18</c:v>
                </c:pt>
                <c:pt idx="222">
                  <c:v>3.14</c:v>
                </c:pt>
                <c:pt idx="223">
                  <c:v>3.29</c:v>
                </c:pt>
                <c:pt idx="224">
                  <c:v>3.27</c:v>
                </c:pt>
                <c:pt idx="225">
                  <c:v>3.31</c:v>
                </c:pt>
                <c:pt idx="226">
                  <c:v>3.22</c:v>
                </c:pt>
                <c:pt idx="227">
                  <c:v>3.23</c:v>
                </c:pt>
                <c:pt idx="228">
                  <c:v>3.24</c:v>
                </c:pt>
                <c:pt idx="229">
                  <c:v>3.28</c:v>
                </c:pt>
                <c:pt idx="230">
                  <c:v>3.4</c:v>
                </c:pt>
                <c:pt idx="231">
                  <c:v>3.55</c:v>
                </c:pt>
                <c:pt idx="232">
                  <c:v>3.49</c:v>
                </c:pt>
                <c:pt idx="233">
                  <c:v>3.49</c:v>
                </c:pt>
                <c:pt idx="234">
                  <c:v>3.48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129624"/>
        <c:axId val="2125132680"/>
      </c:lineChart>
      <c:catAx>
        <c:axId val="2125129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132680"/>
        <c:crosses val="autoZero"/>
        <c:auto val="1"/>
        <c:lblAlgn val="ctr"/>
        <c:lblOffset val="100"/>
        <c:noMultiLvlLbl val="0"/>
      </c:catAx>
      <c:valAx>
        <c:axId val="2125132680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129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远望谷!$D$9:$JD$9</c:f>
              <c:numCache>
                <c:formatCode>[Red]0.00;[Green]\-0.00</c:formatCode>
                <c:ptCount val="261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  <c:pt idx="93">
                  <c:v>-76186.13999999995</c:v>
                </c:pt>
                <c:pt idx="94">
                  <c:v>-75381.68999999995</c:v>
                </c:pt>
                <c:pt idx="95">
                  <c:v>-75426.17999999996</c:v>
                </c:pt>
                <c:pt idx="96">
                  <c:v>-75563.48999999996</c:v>
                </c:pt>
                <c:pt idx="97">
                  <c:v>-75416.02999999995</c:v>
                </c:pt>
                <c:pt idx="98">
                  <c:v>-76123.79999999996</c:v>
                </c:pt>
                <c:pt idx="99">
                  <c:v>-76936.31999999996</c:v>
                </c:pt>
                <c:pt idx="100">
                  <c:v>-77126.28999999996</c:v>
                </c:pt>
                <c:pt idx="101">
                  <c:v>-78145.70999999996</c:v>
                </c:pt>
                <c:pt idx="102">
                  <c:v>-79632.85999999995</c:v>
                </c:pt>
                <c:pt idx="103">
                  <c:v>-78658.53999999994</c:v>
                </c:pt>
                <c:pt idx="104">
                  <c:v>-80128.68999999994</c:v>
                </c:pt>
                <c:pt idx="105">
                  <c:v>-81398.85999999994</c:v>
                </c:pt>
                <c:pt idx="106">
                  <c:v>-82809.46999999994</c:v>
                </c:pt>
                <c:pt idx="107">
                  <c:v>-83109.28999999994</c:v>
                </c:pt>
                <c:pt idx="108">
                  <c:v>-82771.66999999995</c:v>
                </c:pt>
                <c:pt idx="109">
                  <c:v>-83898.16999999995</c:v>
                </c:pt>
                <c:pt idx="110">
                  <c:v>-83054.89999999995</c:v>
                </c:pt>
                <c:pt idx="111">
                  <c:v>-83533.37999999994</c:v>
                </c:pt>
                <c:pt idx="112">
                  <c:v>-83135.42999999994</c:v>
                </c:pt>
                <c:pt idx="113">
                  <c:v>-83661.91999999995</c:v>
                </c:pt>
                <c:pt idx="114">
                  <c:v>-84623.59999999994</c:v>
                </c:pt>
                <c:pt idx="115">
                  <c:v>-85442.94999999995</c:v>
                </c:pt>
                <c:pt idx="116">
                  <c:v>-85444.53999999994</c:v>
                </c:pt>
                <c:pt idx="117">
                  <c:v>-90464.35999999995</c:v>
                </c:pt>
                <c:pt idx="118">
                  <c:v>-93418.05999999995</c:v>
                </c:pt>
                <c:pt idx="119">
                  <c:v>-93867.98999999994</c:v>
                </c:pt>
                <c:pt idx="120">
                  <c:v>-93620.12999999994</c:v>
                </c:pt>
                <c:pt idx="121">
                  <c:v>-93415.54999999994</c:v>
                </c:pt>
                <c:pt idx="122">
                  <c:v>-95016.61999999995</c:v>
                </c:pt>
                <c:pt idx="123">
                  <c:v>-90205.01999999994</c:v>
                </c:pt>
                <c:pt idx="124">
                  <c:v>-91831.50999999995</c:v>
                </c:pt>
                <c:pt idx="125">
                  <c:v>-94218.04999999994</c:v>
                </c:pt>
                <c:pt idx="126">
                  <c:v>-100556.4099999999</c:v>
                </c:pt>
                <c:pt idx="127">
                  <c:v>-102163.9499999999</c:v>
                </c:pt>
                <c:pt idx="128">
                  <c:v>-103011.7699999999</c:v>
                </c:pt>
                <c:pt idx="129">
                  <c:v>-104000.4599999999</c:v>
                </c:pt>
                <c:pt idx="130">
                  <c:v>-99771.65999999994</c:v>
                </c:pt>
                <c:pt idx="131">
                  <c:v>-104352.8599999999</c:v>
                </c:pt>
                <c:pt idx="132">
                  <c:v>-104850.3999999999</c:v>
                </c:pt>
                <c:pt idx="133">
                  <c:v>-106570.4999999999</c:v>
                </c:pt>
                <c:pt idx="134">
                  <c:v>-96352.02999999994</c:v>
                </c:pt>
                <c:pt idx="135">
                  <c:v>-103217.9999999999</c:v>
                </c:pt>
                <c:pt idx="136">
                  <c:v>-111582.2899999999</c:v>
                </c:pt>
                <c:pt idx="137">
                  <c:v>-113082.23</c:v>
                </c:pt>
                <c:pt idx="138">
                  <c:v>-105416.6599999999</c:v>
                </c:pt>
                <c:pt idx="139">
                  <c:v>-118705.5499999999</c:v>
                </c:pt>
                <c:pt idx="140">
                  <c:v>-119910.5799999999</c:v>
                </c:pt>
                <c:pt idx="141">
                  <c:v>-122502.7799999999</c:v>
                </c:pt>
                <c:pt idx="142">
                  <c:v>-124330.3899999999</c:v>
                </c:pt>
                <c:pt idx="143">
                  <c:v>-130621.0799999999</c:v>
                </c:pt>
                <c:pt idx="144">
                  <c:v>-133379.95</c:v>
                </c:pt>
                <c:pt idx="145">
                  <c:v>-133210.1899999999</c:v>
                </c:pt>
                <c:pt idx="146">
                  <c:v>-132627.6799999999</c:v>
                </c:pt>
                <c:pt idx="147">
                  <c:v>-132868.5699999999</c:v>
                </c:pt>
                <c:pt idx="148">
                  <c:v>-140777.24</c:v>
                </c:pt>
                <c:pt idx="149">
                  <c:v>-145571.46</c:v>
                </c:pt>
                <c:pt idx="150">
                  <c:v>-146498.09</c:v>
                </c:pt>
                <c:pt idx="151">
                  <c:v>-147772.98</c:v>
                </c:pt>
                <c:pt idx="152">
                  <c:v>-147718.05</c:v>
                </c:pt>
                <c:pt idx="153">
                  <c:v>-153570.14</c:v>
                </c:pt>
                <c:pt idx="154">
                  <c:v>-154176.57</c:v>
                </c:pt>
                <c:pt idx="155">
                  <c:v>-159352.68</c:v>
                </c:pt>
                <c:pt idx="156">
                  <c:v>-160098.92</c:v>
                </c:pt>
                <c:pt idx="157">
                  <c:v>-161512.52</c:v>
                </c:pt>
                <c:pt idx="158">
                  <c:v>-158539.58</c:v>
                </c:pt>
                <c:pt idx="159">
                  <c:v>-164016.61</c:v>
                </c:pt>
                <c:pt idx="160">
                  <c:v>-165431.76</c:v>
                </c:pt>
                <c:pt idx="161">
                  <c:v>-164990.95</c:v>
                </c:pt>
                <c:pt idx="162">
                  <c:v>-165969.4699999999</c:v>
                </c:pt>
                <c:pt idx="163">
                  <c:v>-165989.0599999999</c:v>
                </c:pt>
                <c:pt idx="164">
                  <c:v>-166432.9299999999</c:v>
                </c:pt>
                <c:pt idx="165">
                  <c:v>-171867.1599999999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889480"/>
        <c:axId val="2127892536"/>
      </c:lineChart>
      <c:catAx>
        <c:axId val="2127889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892536"/>
        <c:crosses val="autoZero"/>
        <c:auto val="1"/>
        <c:lblAlgn val="ctr"/>
        <c:lblOffset val="100"/>
        <c:noMultiLvlLbl val="0"/>
      </c:catAx>
      <c:valAx>
        <c:axId val="2127892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7889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远望谷!$D$7:$JD$7</c:f>
              <c:numCache>
                <c:formatCode>#,##0.00;[Red]#,##0.00</c:formatCode>
                <c:ptCount val="261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8.7</c:v>
                </c:pt>
                <c:pt idx="94">
                  <c:v>8.79</c:v>
                </c:pt>
                <c:pt idx="95">
                  <c:v>8.86</c:v>
                </c:pt>
                <c:pt idx="96">
                  <c:v>9.1</c:v>
                </c:pt>
                <c:pt idx="97">
                  <c:v>9.2</c:v>
                </c:pt>
                <c:pt idx="98">
                  <c:v>9.140000000000001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8.720000000000001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7.0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</c:v>
                </c:pt>
                <c:pt idx="135">
                  <c:v>10.42</c:v>
                </c:pt>
                <c:pt idx="136">
                  <c:v>9.55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  <c:pt idx="142">
                  <c:v>10.48</c:v>
                </c:pt>
                <c:pt idx="143">
                  <c:v>9.83</c:v>
                </c:pt>
                <c:pt idx="144">
                  <c:v>9.56</c:v>
                </c:pt>
                <c:pt idx="145">
                  <c:v>9.69</c:v>
                </c:pt>
                <c:pt idx="146">
                  <c:v>10.22</c:v>
                </c:pt>
                <c:pt idx="147">
                  <c:v>10.55</c:v>
                </c:pt>
                <c:pt idx="148">
                  <c:v>10.01</c:v>
                </c:pt>
                <c:pt idx="149">
                  <c:v>9.34</c:v>
                </c:pt>
                <c:pt idx="150">
                  <c:v>9.42</c:v>
                </c:pt>
                <c:pt idx="151">
                  <c:v>9.55</c:v>
                </c:pt>
                <c:pt idx="152">
                  <c:v>9.65</c:v>
                </c:pt>
                <c:pt idx="153">
                  <c:v>8.83</c:v>
                </c:pt>
                <c:pt idx="154">
                  <c:v>8.96</c:v>
                </c:pt>
                <c:pt idx="155">
                  <c:v>8.47</c:v>
                </c:pt>
                <c:pt idx="156">
                  <c:v>8.37</c:v>
                </c:pt>
                <c:pt idx="157">
                  <c:v>8.44</c:v>
                </c:pt>
                <c:pt idx="158">
                  <c:v>9.1</c:v>
                </c:pt>
                <c:pt idx="159">
                  <c:v>8.6</c:v>
                </c:pt>
                <c:pt idx="160">
                  <c:v>8.54</c:v>
                </c:pt>
                <c:pt idx="161">
                  <c:v>8.77</c:v>
                </c:pt>
                <c:pt idx="162">
                  <c:v>8.85</c:v>
                </c:pt>
                <c:pt idx="163">
                  <c:v>8.86</c:v>
                </c:pt>
                <c:pt idx="164">
                  <c:v>8.95</c:v>
                </c:pt>
                <c:pt idx="165">
                  <c:v>8.4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75624"/>
        <c:axId val="2124090664"/>
      </c:lineChart>
      <c:catAx>
        <c:axId val="212337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090664"/>
        <c:crosses val="autoZero"/>
        <c:auto val="1"/>
        <c:lblAlgn val="ctr"/>
        <c:lblOffset val="100"/>
        <c:noMultiLvlLbl val="0"/>
      </c:catAx>
      <c:valAx>
        <c:axId val="2124090664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337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巨轮智能!$D$9:$JD$9</c:f>
              <c:numCache>
                <c:formatCode>[Red]0.00;[Green]\-0.00</c:formatCode>
                <c:ptCount val="261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  <c:pt idx="93">
                  <c:v>-14574.21999999999</c:v>
                </c:pt>
                <c:pt idx="94">
                  <c:v>-14837.80999999999</c:v>
                </c:pt>
                <c:pt idx="95">
                  <c:v>-15381.40999999999</c:v>
                </c:pt>
                <c:pt idx="96">
                  <c:v>-15180.24999999999</c:v>
                </c:pt>
                <c:pt idx="97">
                  <c:v>-15364.68999999999</c:v>
                </c:pt>
                <c:pt idx="98">
                  <c:v>-15055.13999999999</c:v>
                </c:pt>
                <c:pt idx="99">
                  <c:v>-15147.07999999999</c:v>
                </c:pt>
                <c:pt idx="100">
                  <c:v>-14671.39999999999</c:v>
                </c:pt>
                <c:pt idx="101">
                  <c:v>-14777.52999999999</c:v>
                </c:pt>
                <c:pt idx="102">
                  <c:v>-14732.87999999999</c:v>
                </c:pt>
                <c:pt idx="103">
                  <c:v>-14793.29999999999</c:v>
                </c:pt>
                <c:pt idx="104">
                  <c:v>-14509.50999999999</c:v>
                </c:pt>
                <c:pt idx="105">
                  <c:v>-14622.37999999999</c:v>
                </c:pt>
                <c:pt idx="106">
                  <c:v>-14786.07999999999</c:v>
                </c:pt>
                <c:pt idx="107">
                  <c:v>-14898.42999999999</c:v>
                </c:pt>
                <c:pt idx="108">
                  <c:v>-14959.06999999999</c:v>
                </c:pt>
                <c:pt idx="109">
                  <c:v>-15307.32999999999</c:v>
                </c:pt>
                <c:pt idx="110">
                  <c:v>-15422.46999999999</c:v>
                </c:pt>
                <c:pt idx="111">
                  <c:v>-15613.01999999999</c:v>
                </c:pt>
                <c:pt idx="112">
                  <c:v>-15461.56999999999</c:v>
                </c:pt>
                <c:pt idx="113">
                  <c:v>-15614.72999999999</c:v>
                </c:pt>
                <c:pt idx="114">
                  <c:v>-15754.84999999999</c:v>
                </c:pt>
                <c:pt idx="115">
                  <c:v>-16114.85999999999</c:v>
                </c:pt>
                <c:pt idx="116">
                  <c:v>-16707.64999999999</c:v>
                </c:pt>
                <c:pt idx="117">
                  <c:v>-18065.87999999999</c:v>
                </c:pt>
                <c:pt idx="118">
                  <c:v>-18752.06999999999</c:v>
                </c:pt>
                <c:pt idx="119">
                  <c:v>-19136.54999999999</c:v>
                </c:pt>
                <c:pt idx="120">
                  <c:v>-19332.08999999999</c:v>
                </c:pt>
                <c:pt idx="121">
                  <c:v>-19703.53999999999</c:v>
                </c:pt>
                <c:pt idx="122">
                  <c:v>-19910.75999999999</c:v>
                </c:pt>
                <c:pt idx="123">
                  <c:v>-19782.23</c:v>
                </c:pt>
                <c:pt idx="124">
                  <c:v>-20565.48999999999</c:v>
                </c:pt>
                <c:pt idx="125">
                  <c:v>-18480.23999999999</c:v>
                </c:pt>
                <c:pt idx="126">
                  <c:v>-20378.26999999999</c:v>
                </c:pt>
                <c:pt idx="127">
                  <c:v>-20610.51999999999</c:v>
                </c:pt>
                <c:pt idx="128">
                  <c:v>-20509.36999999999</c:v>
                </c:pt>
                <c:pt idx="129">
                  <c:v>-20350.64999999999</c:v>
                </c:pt>
                <c:pt idx="130">
                  <c:v>-20033.58999999999</c:v>
                </c:pt>
                <c:pt idx="131">
                  <c:v>-19894.58999999999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</c:v>
                </c:pt>
                <c:pt idx="136">
                  <c:v>-19292.82999999999</c:v>
                </c:pt>
                <c:pt idx="137">
                  <c:v>-19782.95999999999</c:v>
                </c:pt>
                <c:pt idx="138">
                  <c:v>-19967.52999999999</c:v>
                </c:pt>
                <c:pt idx="139">
                  <c:v>-19915.75999999999</c:v>
                </c:pt>
                <c:pt idx="140">
                  <c:v>-13743.79999999999</c:v>
                </c:pt>
                <c:pt idx="141">
                  <c:v>-18448.97999999999</c:v>
                </c:pt>
                <c:pt idx="142">
                  <c:v>-21855.91999999999</c:v>
                </c:pt>
                <c:pt idx="143">
                  <c:v>-21238.91999999999</c:v>
                </c:pt>
                <c:pt idx="144">
                  <c:v>-21545.26999999999</c:v>
                </c:pt>
                <c:pt idx="145">
                  <c:v>-21793.23999999999</c:v>
                </c:pt>
                <c:pt idx="146">
                  <c:v>-22468.90999999999</c:v>
                </c:pt>
                <c:pt idx="147">
                  <c:v>-22671.50999999999</c:v>
                </c:pt>
                <c:pt idx="148">
                  <c:v>-22915.98999999999</c:v>
                </c:pt>
                <c:pt idx="149">
                  <c:v>-23963.13999999999</c:v>
                </c:pt>
                <c:pt idx="150">
                  <c:v>-24312.91999999999</c:v>
                </c:pt>
                <c:pt idx="151">
                  <c:v>-24231.12999999999</c:v>
                </c:pt>
                <c:pt idx="152">
                  <c:v>-24331.93999999999</c:v>
                </c:pt>
                <c:pt idx="153">
                  <c:v>-24215.76999999999</c:v>
                </c:pt>
                <c:pt idx="154">
                  <c:v>-24045.16999999999</c:v>
                </c:pt>
                <c:pt idx="155">
                  <c:v>-23794.15999999999</c:v>
                </c:pt>
                <c:pt idx="156">
                  <c:v>-24412.50999999999</c:v>
                </c:pt>
                <c:pt idx="157">
                  <c:v>-24594.13999999999</c:v>
                </c:pt>
                <c:pt idx="158">
                  <c:v>-24645.05999999999</c:v>
                </c:pt>
                <c:pt idx="159">
                  <c:v>-24949.72999999999</c:v>
                </c:pt>
                <c:pt idx="160">
                  <c:v>-25018.07999999999</c:v>
                </c:pt>
                <c:pt idx="161">
                  <c:v>-25223.13999999999</c:v>
                </c:pt>
                <c:pt idx="162">
                  <c:v>-25432.27999999999</c:v>
                </c:pt>
                <c:pt idx="163">
                  <c:v>-25957.90999999999</c:v>
                </c:pt>
                <c:pt idx="164">
                  <c:v>-26353.99999999999</c:v>
                </c:pt>
                <c:pt idx="165">
                  <c:v>-26620.31999999999</c:v>
                </c:pt>
                <c:pt idx="166">
                  <c:v>-26792.60999999999</c:v>
                </c:pt>
                <c:pt idx="167">
                  <c:v>-27002.70999999999</c:v>
                </c:pt>
                <c:pt idx="168">
                  <c:v>-27219.52999999999</c:v>
                </c:pt>
                <c:pt idx="169">
                  <c:v>-27180.92999999999</c:v>
                </c:pt>
                <c:pt idx="170">
                  <c:v>-27170.82999999999</c:v>
                </c:pt>
                <c:pt idx="171">
                  <c:v>-27363.64999999999</c:v>
                </c:pt>
                <c:pt idx="172">
                  <c:v>-27313.90999999999</c:v>
                </c:pt>
                <c:pt idx="173">
                  <c:v>-27591.63999999999</c:v>
                </c:pt>
                <c:pt idx="174">
                  <c:v>-27708.35999999999</c:v>
                </c:pt>
                <c:pt idx="175">
                  <c:v>-27771.11999999999</c:v>
                </c:pt>
                <c:pt idx="176">
                  <c:v>-27496.71999999999</c:v>
                </c:pt>
                <c:pt idx="177">
                  <c:v>-27743.12999999999</c:v>
                </c:pt>
                <c:pt idx="178">
                  <c:v>-27992.55999999999</c:v>
                </c:pt>
                <c:pt idx="179">
                  <c:v>-27513.67999999999</c:v>
                </c:pt>
                <c:pt idx="180">
                  <c:v>-27963.58999999999</c:v>
                </c:pt>
                <c:pt idx="181">
                  <c:v>-28259.81999999999</c:v>
                </c:pt>
                <c:pt idx="182">
                  <c:v>-28323.14999999999</c:v>
                </c:pt>
                <c:pt idx="183">
                  <c:v>-28166.20999999999</c:v>
                </c:pt>
                <c:pt idx="184">
                  <c:v>-28379.12999999999</c:v>
                </c:pt>
                <c:pt idx="185">
                  <c:v>-28575.46999999999</c:v>
                </c:pt>
                <c:pt idx="186">
                  <c:v>-28505.74999999999</c:v>
                </c:pt>
                <c:pt idx="187">
                  <c:v>-28615.74999999999</c:v>
                </c:pt>
                <c:pt idx="188">
                  <c:v>-28554.95999999998</c:v>
                </c:pt>
                <c:pt idx="189">
                  <c:v>-28718.14999999998</c:v>
                </c:pt>
                <c:pt idx="190">
                  <c:v>-28892.26999999998</c:v>
                </c:pt>
                <c:pt idx="191">
                  <c:v>-29208.60999999998</c:v>
                </c:pt>
                <c:pt idx="192">
                  <c:v>-29266.36999999998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</c:v>
                </c:pt>
                <c:pt idx="196">
                  <c:v>-30447.63999999998</c:v>
                </c:pt>
                <c:pt idx="197">
                  <c:v>-30440.57999999998</c:v>
                </c:pt>
                <c:pt idx="198">
                  <c:v>-30510.81999999998</c:v>
                </c:pt>
                <c:pt idx="199">
                  <c:v>-30416.83999999998</c:v>
                </c:pt>
                <c:pt idx="200">
                  <c:v>-30588.60999999998</c:v>
                </c:pt>
                <c:pt idx="201">
                  <c:v>-30654.10999999998</c:v>
                </c:pt>
                <c:pt idx="202">
                  <c:v>-30656.29999999998</c:v>
                </c:pt>
                <c:pt idx="203">
                  <c:v>-30894.12999999998</c:v>
                </c:pt>
                <c:pt idx="204">
                  <c:v>-31258.22999999998</c:v>
                </c:pt>
                <c:pt idx="205">
                  <c:v>-31800.06999999998</c:v>
                </c:pt>
                <c:pt idx="206">
                  <c:v>-32358.12999999998</c:v>
                </c:pt>
                <c:pt idx="207">
                  <c:v>-32408.35999999998</c:v>
                </c:pt>
                <c:pt idx="208">
                  <c:v>-32486.73999999998</c:v>
                </c:pt>
                <c:pt idx="209">
                  <c:v>-32616.14999999998</c:v>
                </c:pt>
                <c:pt idx="210">
                  <c:v>-32718.19999999998</c:v>
                </c:pt>
                <c:pt idx="211">
                  <c:v>-32635.20999999998</c:v>
                </c:pt>
                <c:pt idx="212">
                  <c:v>-32674.72999999998</c:v>
                </c:pt>
                <c:pt idx="213">
                  <c:v>-32640.01999999998</c:v>
                </c:pt>
                <c:pt idx="214">
                  <c:v>-32553.75999999998</c:v>
                </c:pt>
                <c:pt idx="215">
                  <c:v>-32602.29999999998</c:v>
                </c:pt>
                <c:pt idx="216">
                  <c:v>-32677.67999999999</c:v>
                </c:pt>
                <c:pt idx="217">
                  <c:v>-32639.35999999999</c:v>
                </c:pt>
                <c:pt idx="218">
                  <c:v>-32783.75999999998</c:v>
                </c:pt>
                <c:pt idx="219">
                  <c:v>-32720.51999999999</c:v>
                </c:pt>
                <c:pt idx="220">
                  <c:v>-32715.73999999999</c:v>
                </c:pt>
                <c:pt idx="221">
                  <c:v>-32847.09999999998</c:v>
                </c:pt>
                <c:pt idx="222">
                  <c:v>-32541.54999999998</c:v>
                </c:pt>
                <c:pt idx="223">
                  <c:v>-32539.44999999999</c:v>
                </c:pt>
                <c:pt idx="224">
                  <c:v>-32105.52999999999</c:v>
                </c:pt>
                <c:pt idx="225">
                  <c:v>-32123.19999999999</c:v>
                </c:pt>
                <c:pt idx="226">
                  <c:v>-32222.63999999998</c:v>
                </c:pt>
                <c:pt idx="227">
                  <c:v>-32181.78999999999</c:v>
                </c:pt>
                <c:pt idx="228">
                  <c:v>-32184.67999999999</c:v>
                </c:pt>
                <c:pt idx="229">
                  <c:v>-32066.80999999999</c:v>
                </c:pt>
                <c:pt idx="230">
                  <c:v>-32068.30999999999</c:v>
                </c:pt>
                <c:pt idx="231">
                  <c:v>-31698.52999999999</c:v>
                </c:pt>
                <c:pt idx="232">
                  <c:v>-31856.59999999999</c:v>
                </c:pt>
                <c:pt idx="233">
                  <c:v>-31404.02999999999</c:v>
                </c:pt>
                <c:pt idx="234">
                  <c:v>-31487.19999999999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752776"/>
        <c:axId val="2126713752"/>
      </c:lineChart>
      <c:catAx>
        <c:axId val="2126752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713752"/>
        <c:crosses val="autoZero"/>
        <c:auto val="1"/>
        <c:lblAlgn val="ctr"/>
        <c:lblOffset val="100"/>
        <c:noMultiLvlLbl val="0"/>
      </c:catAx>
      <c:valAx>
        <c:axId val="21267137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6752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巨轮智能!$D$7:$JD$7</c:f>
              <c:numCache>
                <c:formatCode>#,##0.00;[Red]#,##0.00</c:formatCode>
                <c:ptCount val="261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</c:v>
                </c:pt>
                <c:pt idx="122">
                  <c:v>2.49</c:v>
                </c:pt>
                <c:pt idx="123">
                  <c:v>2.53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2.55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2.53</c:v>
                </c:pt>
                <c:pt idx="172">
                  <c:v>2.57</c:v>
                </c:pt>
                <c:pt idx="173">
                  <c:v>2.53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2.53</c:v>
                </c:pt>
                <c:pt idx="192">
                  <c:v>2.53</c:v>
                </c:pt>
                <c:pt idx="193">
                  <c:v>2.44</c:v>
                </c:pt>
                <c:pt idx="194">
                  <c:v>2.45</c:v>
                </c:pt>
                <c:pt idx="195">
                  <c:v>2.47</c:v>
                </c:pt>
                <c:pt idx="196">
                  <c:v>2.47</c:v>
                </c:pt>
                <c:pt idx="197">
                  <c:v>2.48</c:v>
                </c:pt>
                <c:pt idx="198">
                  <c:v>2.47</c:v>
                </c:pt>
                <c:pt idx="199">
                  <c:v>2.48</c:v>
                </c:pt>
                <c:pt idx="200">
                  <c:v>2.45</c:v>
                </c:pt>
                <c:pt idx="201">
                  <c:v>2.43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  <c:pt idx="211">
                  <c:v>2.15</c:v>
                </c:pt>
                <c:pt idx="212">
                  <c:v>2.15</c:v>
                </c:pt>
                <c:pt idx="213">
                  <c:v>2.14</c:v>
                </c:pt>
                <c:pt idx="214">
                  <c:v>2.18</c:v>
                </c:pt>
                <c:pt idx="215">
                  <c:v>2.17</c:v>
                </c:pt>
                <c:pt idx="216">
                  <c:v>2.19</c:v>
                </c:pt>
                <c:pt idx="217">
                  <c:v>2.16</c:v>
                </c:pt>
                <c:pt idx="218">
                  <c:v>2.1</c:v>
                </c:pt>
                <c:pt idx="219">
                  <c:v>2.13</c:v>
                </c:pt>
                <c:pt idx="220">
                  <c:v>2.16</c:v>
                </c:pt>
                <c:pt idx="221">
                  <c:v>2.15</c:v>
                </c:pt>
                <c:pt idx="222">
                  <c:v>2.1</c:v>
                </c:pt>
                <c:pt idx="223">
                  <c:v>2.14</c:v>
                </c:pt>
                <c:pt idx="224">
                  <c:v>2.18</c:v>
                </c:pt>
                <c:pt idx="225">
                  <c:v>2.17</c:v>
                </c:pt>
                <c:pt idx="226">
                  <c:v>2.17</c:v>
                </c:pt>
                <c:pt idx="227">
                  <c:v>2.18</c:v>
                </c:pt>
                <c:pt idx="228">
                  <c:v>2.16</c:v>
                </c:pt>
                <c:pt idx="229">
                  <c:v>2.19</c:v>
                </c:pt>
                <c:pt idx="230">
                  <c:v>2.21</c:v>
                </c:pt>
                <c:pt idx="231">
                  <c:v>2.26</c:v>
                </c:pt>
                <c:pt idx="232">
                  <c:v>2.24</c:v>
                </c:pt>
                <c:pt idx="233">
                  <c:v>2.29</c:v>
                </c:pt>
                <c:pt idx="234">
                  <c:v>2.28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545992"/>
        <c:axId val="2124385368"/>
      </c:lineChart>
      <c:catAx>
        <c:axId val="2129545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385368"/>
        <c:crosses val="autoZero"/>
        <c:auto val="1"/>
        <c:lblAlgn val="ctr"/>
        <c:lblOffset val="100"/>
        <c:noMultiLvlLbl val="0"/>
      </c:catAx>
      <c:valAx>
        <c:axId val="2124385368"/>
        <c:scaling>
          <c:orientation val="minMax"/>
          <c:min val="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9545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大金重工!$D$9:$JD$9</c:f>
              <c:numCache>
                <c:formatCode>[Red]0.00;[Green]\-0.00</c:formatCode>
                <c:ptCount val="261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  <c:pt idx="93">
                  <c:v>-6048.439999999999</c:v>
                </c:pt>
                <c:pt idx="94">
                  <c:v>-6038.409999999999</c:v>
                </c:pt>
                <c:pt idx="95">
                  <c:v>-6060.46</c:v>
                </c:pt>
                <c:pt idx="96">
                  <c:v>-6091.779999999999</c:v>
                </c:pt>
                <c:pt idx="97">
                  <c:v>-6019.319999999998</c:v>
                </c:pt>
                <c:pt idx="98">
                  <c:v>-6062.319999999998</c:v>
                </c:pt>
                <c:pt idx="99">
                  <c:v>-5963.46</c:v>
                </c:pt>
                <c:pt idx="100">
                  <c:v>-6071.68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-5940.490000000001</c:v>
                </c:pt>
                <c:pt idx="112">
                  <c:v>-5918.200000000001</c:v>
                </c:pt>
                <c:pt idx="113">
                  <c:v>-5911.65</c:v>
                </c:pt>
                <c:pt idx="114">
                  <c:v>-6037.170000000001</c:v>
                </c:pt>
                <c:pt idx="115">
                  <c:v>-6115.760000000001</c:v>
                </c:pt>
                <c:pt idx="116">
                  <c:v>-6206.260000000001</c:v>
                </c:pt>
                <c:pt idx="117">
                  <c:v>-6284.250000000001</c:v>
                </c:pt>
                <c:pt idx="118">
                  <c:v>-6434.140000000001</c:v>
                </c:pt>
                <c:pt idx="119">
                  <c:v>-6473.910000000002</c:v>
                </c:pt>
                <c:pt idx="120">
                  <c:v>-6510.760000000002</c:v>
                </c:pt>
                <c:pt idx="121">
                  <c:v>-6533.190000000002</c:v>
                </c:pt>
                <c:pt idx="122">
                  <c:v>-6421.810000000002</c:v>
                </c:pt>
                <c:pt idx="123">
                  <c:v>-6281.160000000002</c:v>
                </c:pt>
                <c:pt idx="124">
                  <c:v>-6137.020000000002</c:v>
                </c:pt>
                <c:pt idx="125">
                  <c:v>-6122.200000000003</c:v>
                </c:pt>
                <c:pt idx="126">
                  <c:v>-6082.870000000003</c:v>
                </c:pt>
                <c:pt idx="127">
                  <c:v>-6147.390000000003</c:v>
                </c:pt>
                <c:pt idx="128">
                  <c:v>-6193.560000000003</c:v>
                </c:pt>
                <c:pt idx="129">
                  <c:v>-6234.180000000003</c:v>
                </c:pt>
                <c:pt idx="130">
                  <c:v>-6218.750000000003</c:v>
                </c:pt>
                <c:pt idx="131">
                  <c:v>-6192.950000000003</c:v>
                </c:pt>
                <c:pt idx="132">
                  <c:v>-6137.040000000003</c:v>
                </c:pt>
                <c:pt idx="133">
                  <c:v>-6160.830000000003</c:v>
                </c:pt>
                <c:pt idx="134">
                  <c:v>-6286.200000000003</c:v>
                </c:pt>
                <c:pt idx="135">
                  <c:v>-6353.760000000003</c:v>
                </c:pt>
                <c:pt idx="136">
                  <c:v>-6319.060000000003</c:v>
                </c:pt>
                <c:pt idx="137">
                  <c:v>-6237.930000000003</c:v>
                </c:pt>
                <c:pt idx="138">
                  <c:v>-6066.890000000003</c:v>
                </c:pt>
                <c:pt idx="139">
                  <c:v>-5870.950000000003</c:v>
                </c:pt>
                <c:pt idx="140">
                  <c:v>-5805.110000000003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-5614.170000000003</c:v>
                </c:pt>
                <c:pt idx="145">
                  <c:v>-5675.320000000002</c:v>
                </c:pt>
                <c:pt idx="146">
                  <c:v>-5738.360000000002</c:v>
                </c:pt>
                <c:pt idx="147">
                  <c:v>-5800.430000000002</c:v>
                </c:pt>
                <c:pt idx="148">
                  <c:v>-5860.000000000002</c:v>
                </c:pt>
                <c:pt idx="149">
                  <c:v>-6048.750000000002</c:v>
                </c:pt>
                <c:pt idx="150">
                  <c:v>-6080.440000000001</c:v>
                </c:pt>
                <c:pt idx="151">
                  <c:v>-6091.950000000002</c:v>
                </c:pt>
                <c:pt idx="152">
                  <c:v>-6141.490000000002</c:v>
                </c:pt>
                <c:pt idx="153">
                  <c:v>-6162.430000000001</c:v>
                </c:pt>
                <c:pt idx="154">
                  <c:v>-6237.780000000002</c:v>
                </c:pt>
                <c:pt idx="155">
                  <c:v>-6285.140000000001</c:v>
                </c:pt>
                <c:pt idx="156">
                  <c:v>-6369.280000000002</c:v>
                </c:pt>
                <c:pt idx="157">
                  <c:v>-6330.020000000001</c:v>
                </c:pt>
                <c:pt idx="158">
                  <c:v>-6352.600000000001</c:v>
                </c:pt>
                <c:pt idx="159">
                  <c:v>-6375.570000000002</c:v>
                </c:pt>
                <c:pt idx="160">
                  <c:v>-6300.640000000001</c:v>
                </c:pt>
                <c:pt idx="161">
                  <c:v>-6392.900000000001</c:v>
                </c:pt>
                <c:pt idx="162">
                  <c:v>-6353.950000000002</c:v>
                </c:pt>
                <c:pt idx="163">
                  <c:v>-6348.040000000002</c:v>
                </c:pt>
                <c:pt idx="164">
                  <c:v>-6432.560000000002</c:v>
                </c:pt>
                <c:pt idx="165">
                  <c:v>-6494.190000000002</c:v>
                </c:pt>
                <c:pt idx="166">
                  <c:v>-6514.780000000002</c:v>
                </c:pt>
                <c:pt idx="167">
                  <c:v>-6421.330000000003</c:v>
                </c:pt>
                <c:pt idx="168">
                  <c:v>-6394.960000000003</c:v>
                </c:pt>
                <c:pt idx="169">
                  <c:v>-6317.930000000003</c:v>
                </c:pt>
                <c:pt idx="170">
                  <c:v>-6372.800000000003</c:v>
                </c:pt>
                <c:pt idx="171">
                  <c:v>-6542.940000000003</c:v>
                </c:pt>
                <c:pt idx="172">
                  <c:v>-6564.410000000003</c:v>
                </c:pt>
                <c:pt idx="173">
                  <c:v>-6252.680000000004</c:v>
                </c:pt>
                <c:pt idx="174">
                  <c:v>-5840.830000000004</c:v>
                </c:pt>
                <c:pt idx="175">
                  <c:v>-6040.710000000004</c:v>
                </c:pt>
                <c:pt idx="176">
                  <c:v>-6094.440000000003</c:v>
                </c:pt>
                <c:pt idx="177">
                  <c:v>-6082.700000000003</c:v>
                </c:pt>
                <c:pt idx="178">
                  <c:v>-6037.240000000003</c:v>
                </c:pt>
                <c:pt idx="179">
                  <c:v>-5929.940000000003</c:v>
                </c:pt>
                <c:pt idx="180">
                  <c:v>-5980.160000000003</c:v>
                </c:pt>
                <c:pt idx="181">
                  <c:v>-5990.370000000004</c:v>
                </c:pt>
                <c:pt idx="182">
                  <c:v>-6018.900000000003</c:v>
                </c:pt>
                <c:pt idx="183">
                  <c:v>-6023.460000000004</c:v>
                </c:pt>
                <c:pt idx="184">
                  <c:v>-6053.570000000003</c:v>
                </c:pt>
                <c:pt idx="185">
                  <c:v>-5976.000000000004</c:v>
                </c:pt>
                <c:pt idx="186">
                  <c:v>-5991.410000000003</c:v>
                </c:pt>
                <c:pt idx="187">
                  <c:v>-5984.170000000004</c:v>
                </c:pt>
                <c:pt idx="188">
                  <c:v>-5885.780000000003</c:v>
                </c:pt>
                <c:pt idx="189">
                  <c:v>-5978.510000000003</c:v>
                </c:pt>
                <c:pt idx="190">
                  <c:v>-5977.190000000003</c:v>
                </c:pt>
                <c:pt idx="191">
                  <c:v>-6125.490000000003</c:v>
                </c:pt>
                <c:pt idx="192">
                  <c:v>-6149.930000000003</c:v>
                </c:pt>
                <c:pt idx="193">
                  <c:v>-6397.640000000003</c:v>
                </c:pt>
                <c:pt idx="194">
                  <c:v>-6434.090000000003</c:v>
                </c:pt>
                <c:pt idx="195">
                  <c:v>-6475.030000000002</c:v>
                </c:pt>
                <c:pt idx="196">
                  <c:v>-6499.420000000003</c:v>
                </c:pt>
                <c:pt idx="197">
                  <c:v>-6527.570000000002</c:v>
                </c:pt>
                <c:pt idx="198">
                  <c:v>-6484.930000000002</c:v>
                </c:pt>
                <c:pt idx="199">
                  <c:v>-6528.200000000003</c:v>
                </c:pt>
                <c:pt idx="200">
                  <c:v>-6608.020000000002</c:v>
                </c:pt>
                <c:pt idx="201">
                  <c:v>-6643.560000000002</c:v>
                </c:pt>
                <c:pt idx="202">
                  <c:v>-6614.770000000002</c:v>
                </c:pt>
                <c:pt idx="203">
                  <c:v>-6656.640000000002</c:v>
                </c:pt>
                <c:pt idx="204">
                  <c:v>-6690.190000000002</c:v>
                </c:pt>
                <c:pt idx="205">
                  <c:v>-6864.560000000002</c:v>
                </c:pt>
                <c:pt idx="206">
                  <c:v>-6994.060000000002</c:v>
                </c:pt>
                <c:pt idx="207">
                  <c:v>-7006.680000000002</c:v>
                </c:pt>
                <c:pt idx="208">
                  <c:v>-7007.280000000002</c:v>
                </c:pt>
                <c:pt idx="209">
                  <c:v>-7033.750000000003</c:v>
                </c:pt>
                <c:pt idx="210">
                  <c:v>-7057.480000000002</c:v>
                </c:pt>
                <c:pt idx="211">
                  <c:v>-7106.450000000003</c:v>
                </c:pt>
                <c:pt idx="212">
                  <c:v>-7115.880000000003</c:v>
                </c:pt>
                <c:pt idx="213">
                  <c:v>-7184.410000000003</c:v>
                </c:pt>
                <c:pt idx="214">
                  <c:v>-7169.590000000003</c:v>
                </c:pt>
                <c:pt idx="215">
                  <c:v>-7109.510000000003</c:v>
                </c:pt>
                <c:pt idx="216">
                  <c:v>-7084.090000000003</c:v>
                </c:pt>
                <c:pt idx="217">
                  <c:v>-7156.990000000003</c:v>
                </c:pt>
                <c:pt idx="218">
                  <c:v>-7196.060000000002</c:v>
                </c:pt>
                <c:pt idx="219">
                  <c:v>-7145.880000000002</c:v>
                </c:pt>
                <c:pt idx="220">
                  <c:v>-7060.030000000002</c:v>
                </c:pt>
                <c:pt idx="221">
                  <c:v>-7033.380000000002</c:v>
                </c:pt>
                <c:pt idx="222">
                  <c:v>-7105.340000000002</c:v>
                </c:pt>
                <c:pt idx="223">
                  <c:v>-7090.430000000002</c:v>
                </c:pt>
                <c:pt idx="224">
                  <c:v>-7143.080000000002</c:v>
                </c:pt>
                <c:pt idx="225">
                  <c:v>-7054.030000000002</c:v>
                </c:pt>
                <c:pt idx="226">
                  <c:v>-7111.630000000002</c:v>
                </c:pt>
                <c:pt idx="227">
                  <c:v>-7067.140000000002</c:v>
                </c:pt>
                <c:pt idx="228">
                  <c:v>-7050.070000000002</c:v>
                </c:pt>
                <c:pt idx="229">
                  <c:v>-7034.600000000002</c:v>
                </c:pt>
                <c:pt idx="230">
                  <c:v>-6971.080000000002</c:v>
                </c:pt>
                <c:pt idx="231">
                  <c:v>-6858.580000000002</c:v>
                </c:pt>
                <c:pt idx="232">
                  <c:v>-6792.240000000002</c:v>
                </c:pt>
                <c:pt idx="233">
                  <c:v>-6609.490000000002</c:v>
                </c:pt>
                <c:pt idx="234">
                  <c:v>-6514.220000000001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302312"/>
        <c:axId val="2124305320"/>
      </c:lineChart>
      <c:catAx>
        <c:axId val="2124302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305320"/>
        <c:crosses val="autoZero"/>
        <c:auto val="1"/>
        <c:lblAlgn val="ctr"/>
        <c:lblOffset val="100"/>
        <c:noMultiLvlLbl val="0"/>
      </c:catAx>
      <c:valAx>
        <c:axId val="2124305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4302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大金重工!$D$7:$JD$7</c:f>
              <c:numCache>
                <c:formatCode>#,##0.00;[Red]#,##0.00</c:formatCode>
                <c:ptCount val="261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4.81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</c:v>
                </c:pt>
                <c:pt idx="110">
                  <c:v>4.92</c:v>
                </c:pt>
                <c:pt idx="111">
                  <c:v>4.94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4.85</c:v>
                </c:pt>
                <c:pt idx="116">
                  <c:v>4.85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4.0</c:v>
                </c:pt>
                <c:pt idx="122">
                  <c:v>4.14</c:v>
                </c:pt>
                <c:pt idx="123">
                  <c:v>4.33</c:v>
                </c:pt>
                <c:pt idx="124">
                  <c:v>4.29</c:v>
                </c:pt>
                <c:pt idx="125">
                  <c:v>4.39</c:v>
                </c:pt>
                <c:pt idx="126">
                  <c:v>4.34</c:v>
                </c:pt>
                <c:pt idx="127">
                  <c:v>4.35</c:v>
                </c:pt>
                <c:pt idx="128">
                  <c:v>4.4</c:v>
                </c:pt>
                <c:pt idx="129">
                  <c:v>4.4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4.52</c:v>
                </c:pt>
                <c:pt idx="134">
                  <c:v>4.47</c:v>
                </c:pt>
                <c:pt idx="135">
                  <c:v>4.54</c:v>
                </c:pt>
                <c:pt idx="136">
                  <c:v>4.64</c:v>
                </c:pt>
                <c:pt idx="137">
                  <c:v>4.69</c:v>
                </c:pt>
                <c:pt idx="138">
                  <c:v>4.73</c:v>
                </c:pt>
                <c:pt idx="139">
                  <c:v>4.72</c:v>
                </c:pt>
                <c:pt idx="140">
                  <c:v>4.78</c:v>
                </c:pt>
                <c:pt idx="141">
                  <c:v>4.73</c:v>
                </c:pt>
                <c:pt idx="142">
                  <c:v>4.61</c:v>
                </c:pt>
                <c:pt idx="143">
                  <c:v>4.52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4.35</c:v>
                </c:pt>
                <c:pt idx="154">
                  <c:v>4.4</c:v>
                </c:pt>
                <c:pt idx="155">
                  <c:v>4.4</c:v>
                </c:pt>
                <c:pt idx="156">
                  <c:v>4.35</c:v>
                </c:pt>
                <c:pt idx="157">
                  <c:v>4.35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4.31</c:v>
                </c:pt>
                <c:pt idx="165">
                  <c:v>4.33</c:v>
                </c:pt>
                <c:pt idx="166">
                  <c:v>4.32</c:v>
                </c:pt>
                <c:pt idx="167">
                  <c:v>4.31</c:v>
                </c:pt>
                <c:pt idx="168">
                  <c:v>4.39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4.27</c:v>
                </c:pt>
                <c:pt idx="173">
                  <c:v>4.35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</c:v>
                </c:pt>
                <c:pt idx="185">
                  <c:v>4.41</c:v>
                </c:pt>
                <c:pt idx="186">
                  <c:v>4.45</c:v>
                </c:pt>
                <c:pt idx="187">
                  <c:v>4.48</c:v>
                </c:pt>
                <c:pt idx="188">
                  <c:v>4.42</c:v>
                </c:pt>
                <c:pt idx="189">
                  <c:v>4.37</c:v>
                </c:pt>
                <c:pt idx="190">
                  <c:v>4.36</c:v>
                </c:pt>
                <c:pt idx="191">
                  <c:v>4.26</c:v>
                </c:pt>
                <c:pt idx="192">
                  <c:v>4.24</c:v>
                </c:pt>
                <c:pt idx="193">
                  <c:v>4.06</c:v>
                </c:pt>
                <c:pt idx="194">
                  <c:v>4.13</c:v>
                </c:pt>
                <c:pt idx="195">
                  <c:v>4.1</c:v>
                </c:pt>
                <c:pt idx="196">
                  <c:v>4.1</c:v>
                </c:pt>
                <c:pt idx="197">
                  <c:v>4.15</c:v>
                </c:pt>
                <c:pt idx="198">
                  <c:v>4.15</c:v>
                </c:pt>
                <c:pt idx="199">
                  <c:v>4.14</c:v>
                </c:pt>
                <c:pt idx="200">
                  <c:v>4.06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  <c:pt idx="211">
                  <c:v>3.57</c:v>
                </c:pt>
                <c:pt idx="212">
                  <c:v>3.58</c:v>
                </c:pt>
                <c:pt idx="213">
                  <c:v>3.55</c:v>
                </c:pt>
                <c:pt idx="214">
                  <c:v>3.66</c:v>
                </c:pt>
                <c:pt idx="215">
                  <c:v>3.64</c:v>
                </c:pt>
                <c:pt idx="216">
                  <c:v>3.73</c:v>
                </c:pt>
                <c:pt idx="217">
                  <c:v>3.67</c:v>
                </c:pt>
                <c:pt idx="218">
                  <c:v>3.57</c:v>
                </c:pt>
                <c:pt idx="219">
                  <c:v>3.61</c:v>
                </c:pt>
                <c:pt idx="220">
                  <c:v>3.68</c:v>
                </c:pt>
                <c:pt idx="221">
                  <c:v>3.67</c:v>
                </c:pt>
                <c:pt idx="222">
                  <c:v>3.54</c:v>
                </c:pt>
                <c:pt idx="223">
                  <c:v>3.62</c:v>
                </c:pt>
                <c:pt idx="224">
                  <c:v>3.65</c:v>
                </c:pt>
                <c:pt idx="225">
                  <c:v>3.75</c:v>
                </c:pt>
                <c:pt idx="226">
                  <c:v>3.75</c:v>
                </c:pt>
                <c:pt idx="227">
                  <c:v>3.74</c:v>
                </c:pt>
                <c:pt idx="228">
                  <c:v>3.75</c:v>
                </c:pt>
                <c:pt idx="229">
                  <c:v>3.75</c:v>
                </c:pt>
                <c:pt idx="230">
                  <c:v>3.77</c:v>
                </c:pt>
                <c:pt idx="231">
                  <c:v>3.85</c:v>
                </c:pt>
                <c:pt idx="232">
                  <c:v>3.9</c:v>
                </c:pt>
                <c:pt idx="233">
                  <c:v>3.95</c:v>
                </c:pt>
                <c:pt idx="234">
                  <c:v>3.98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044216"/>
        <c:axId val="2125040632"/>
      </c:lineChart>
      <c:catAx>
        <c:axId val="2125044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040632"/>
        <c:crosses val="autoZero"/>
        <c:auto val="1"/>
        <c:lblAlgn val="ctr"/>
        <c:lblOffset val="100"/>
        <c:noMultiLvlLbl val="0"/>
      </c:catAx>
      <c:valAx>
        <c:axId val="2125040632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044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圆通!$D$9:$JD$9</c:f>
              <c:numCache>
                <c:formatCode>[Red]0.00;[Green]\-0.00</c:formatCode>
                <c:ptCount val="261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  <c:pt idx="74">
                  <c:v>2656.560000000001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</c:v>
                </c:pt>
                <c:pt idx="78">
                  <c:v>3805.330000000001</c:v>
                </c:pt>
                <c:pt idx="79">
                  <c:v>3910.400000000001</c:v>
                </c:pt>
                <c:pt idx="80">
                  <c:v>3134.590000000002</c:v>
                </c:pt>
                <c:pt idx="81">
                  <c:v>3333.990000000002</c:v>
                </c:pt>
                <c:pt idx="82">
                  <c:v>2927.610000000001</c:v>
                </c:pt>
                <c:pt idx="83">
                  <c:v>2694.980000000001</c:v>
                </c:pt>
                <c:pt idx="84">
                  <c:v>2131.690000000001</c:v>
                </c:pt>
                <c:pt idx="85">
                  <c:v>1281.710000000001</c:v>
                </c:pt>
                <c:pt idx="86">
                  <c:v>1312.400000000001</c:v>
                </c:pt>
                <c:pt idx="87">
                  <c:v>380.2000000000014</c:v>
                </c:pt>
                <c:pt idx="88">
                  <c:v>-566.4399999999986</c:v>
                </c:pt>
                <c:pt idx="89">
                  <c:v>-532.1999999999986</c:v>
                </c:pt>
                <c:pt idx="90">
                  <c:v>-677.6499999999985</c:v>
                </c:pt>
                <c:pt idx="91">
                  <c:v>-782.9499999999985</c:v>
                </c:pt>
                <c:pt idx="92">
                  <c:v>-622.4299999999985</c:v>
                </c:pt>
                <c:pt idx="93">
                  <c:v>-1222.049999999998</c:v>
                </c:pt>
                <c:pt idx="94">
                  <c:v>-2184.419999999998</c:v>
                </c:pt>
                <c:pt idx="95">
                  <c:v>-2346.099999999998</c:v>
                </c:pt>
                <c:pt idx="96">
                  <c:v>-2770.449999999998</c:v>
                </c:pt>
                <c:pt idx="97">
                  <c:v>-2844.149999999998</c:v>
                </c:pt>
                <c:pt idx="98">
                  <c:v>-3785.299999999998</c:v>
                </c:pt>
                <c:pt idx="99">
                  <c:v>-4323.009999999998</c:v>
                </c:pt>
                <c:pt idx="100">
                  <c:v>-4730.389999999998</c:v>
                </c:pt>
                <c:pt idx="101">
                  <c:v>-5841.069999999998</c:v>
                </c:pt>
                <c:pt idx="102">
                  <c:v>-5847.819999999998</c:v>
                </c:pt>
                <c:pt idx="103">
                  <c:v>-6099.739999999999</c:v>
                </c:pt>
                <c:pt idx="104">
                  <c:v>-6266</c:v>
                </c:pt>
                <c:pt idx="105">
                  <c:v>-6451.67</c:v>
                </c:pt>
                <c:pt idx="106">
                  <c:v>-6008.989999999999</c:v>
                </c:pt>
                <c:pt idx="107">
                  <c:v>-6007.619999999998</c:v>
                </c:pt>
                <c:pt idx="108">
                  <c:v>-6049.119999999998</c:v>
                </c:pt>
                <c:pt idx="109">
                  <c:v>-6308.109999999998</c:v>
                </c:pt>
                <c:pt idx="110">
                  <c:v>-6574.649999999998</c:v>
                </c:pt>
                <c:pt idx="111">
                  <c:v>-7146.5</c:v>
                </c:pt>
                <c:pt idx="112">
                  <c:v>-7320.68</c:v>
                </c:pt>
                <c:pt idx="113">
                  <c:v>-6850.21</c:v>
                </c:pt>
                <c:pt idx="114">
                  <c:v>-6035.109999999998</c:v>
                </c:pt>
                <c:pt idx="115">
                  <c:v>-5707.029999999998</c:v>
                </c:pt>
                <c:pt idx="116">
                  <c:v>-5358.099999999998</c:v>
                </c:pt>
                <c:pt idx="117">
                  <c:v>-2739.329999999999</c:v>
                </c:pt>
                <c:pt idx="118">
                  <c:v>-606.2599999999984</c:v>
                </c:pt>
                <c:pt idx="119">
                  <c:v>2014.880000000001</c:v>
                </c:pt>
                <c:pt idx="120">
                  <c:v>3503.680000000001</c:v>
                </c:pt>
                <c:pt idx="121">
                  <c:v>3030.130000000001</c:v>
                </c:pt>
                <c:pt idx="122">
                  <c:v>2548.870000000001</c:v>
                </c:pt>
                <c:pt idx="123">
                  <c:v>1914.210000000001</c:v>
                </c:pt>
                <c:pt idx="124">
                  <c:v>2149.790000000001</c:v>
                </c:pt>
                <c:pt idx="125">
                  <c:v>1119.480000000001</c:v>
                </c:pt>
                <c:pt idx="126">
                  <c:v>2268.060000000001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2725.350000000001</c:v>
                </c:pt>
                <c:pt idx="130">
                  <c:v>251.9700000000007</c:v>
                </c:pt>
                <c:pt idx="131">
                  <c:v>-1188.039999999999</c:v>
                </c:pt>
                <c:pt idx="132">
                  <c:v>-2743.69</c:v>
                </c:pt>
                <c:pt idx="133">
                  <c:v>-3086.99</c:v>
                </c:pt>
                <c:pt idx="134">
                  <c:v>-2968.36</c:v>
                </c:pt>
                <c:pt idx="135">
                  <c:v>-1886.18</c:v>
                </c:pt>
                <c:pt idx="136">
                  <c:v>-1775.42</c:v>
                </c:pt>
                <c:pt idx="137">
                  <c:v>-2154.04</c:v>
                </c:pt>
                <c:pt idx="138">
                  <c:v>-2548.11</c:v>
                </c:pt>
                <c:pt idx="139">
                  <c:v>-2456.809999999999</c:v>
                </c:pt>
                <c:pt idx="140">
                  <c:v>-2449.889999999999</c:v>
                </c:pt>
                <c:pt idx="141">
                  <c:v>-2428.279999999999</c:v>
                </c:pt>
                <c:pt idx="142">
                  <c:v>-3189.429999999999</c:v>
                </c:pt>
                <c:pt idx="143">
                  <c:v>-3792.779999999999</c:v>
                </c:pt>
                <c:pt idx="144">
                  <c:v>-3794.179999999999</c:v>
                </c:pt>
                <c:pt idx="145">
                  <c:v>-4912.6</c:v>
                </c:pt>
                <c:pt idx="146">
                  <c:v>-5094.31</c:v>
                </c:pt>
                <c:pt idx="147">
                  <c:v>-4912.73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-5409.18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-5875.950000000001</c:v>
                </c:pt>
                <c:pt idx="162">
                  <c:v>-6553.440000000001</c:v>
                </c:pt>
                <c:pt idx="163">
                  <c:v>-7449.950000000001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</c:v>
                </c:pt>
                <c:pt idx="171">
                  <c:v>-8630.890000000001</c:v>
                </c:pt>
                <c:pt idx="172">
                  <c:v>-8984.970000000001</c:v>
                </c:pt>
                <c:pt idx="173">
                  <c:v>-9064.71</c:v>
                </c:pt>
                <c:pt idx="174">
                  <c:v>-9013.000000000001</c:v>
                </c:pt>
                <c:pt idx="175">
                  <c:v>-6973.870000000002</c:v>
                </c:pt>
                <c:pt idx="176">
                  <c:v>-6130.780000000002</c:v>
                </c:pt>
                <c:pt idx="177">
                  <c:v>-6979.090000000002</c:v>
                </c:pt>
                <c:pt idx="178">
                  <c:v>-7120.850000000002</c:v>
                </c:pt>
                <c:pt idx="179">
                  <c:v>-6170.600000000002</c:v>
                </c:pt>
                <c:pt idx="180">
                  <c:v>-6775.200000000003</c:v>
                </c:pt>
                <c:pt idx="181">
                  <c:v>-6948.010000000003</c:v>
                </c:pt>
                <c:pt idx="182">
                  <c:v>-7519.270000000003</c:v>
                </c:pt>
                <c:pt idx="183">
                  <c:v>-8503.780000000002</c:v>
                </c:pt>
                <c:pt idx="184">
                  <c:v>-9415.080000000001</c:v>
                </c:pt>
                <c:pt idx="185">
                  <c:v>-9666.430000000002</c:v>
                </c:pt>
                <c:pt idx="186">
                  <c:v>-10526.56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-14984.0</c:v>
                </c:pt>
                <c:pt idx="191">
                  <c:v>-15067.7</c:v>
                </c:pt>
                <c:pt idx="192">
                  <c:v>-15241.35</c:v>
                </c:pt>
                <c:pt idx="193">
                  <c:v>-15816.65</c:v>
                </c:pt>
                <c:pt idx="194">
                  <c:v>-15899.67</c:v>
                </c:pt>
                <c:pt idx="195">
                  <c:v>-15386.59</c:v>
                </c:pt>
                <c:pt idx="196">
                  <c:v>-15943.28</c:v>
                </c:pt>
                <c:pt idx="197">
                  <c:v>-16452.1</c:v>
                </c:pt>
                <c:pt idx="198">
                  <c:v>-16970.95</c:v>
                </c:pt>
                <c:pt idx="199">
                  <c:v>-17790.76</c:v>
                </c:pt>
                <c:pt idx="200">
                  <c:v>-18065.97</c:v>
                </c:pt>
                <c:pt idx="201">
                  <c:v>-18014.67</c:v>
                </c:pt>
                <c:pt idx="202">
                  <c:v>-18215.47</c:v>
                </c:pt>
                <c:pt idx="203">
                  <c:v>-17872.09</c:v>
                </c:pt>
                <c:pt idx="204">
                  <c:v>-17837.96</c:v>
                </c:pt>
                <c:pt idx="205">
                  <c:v>-18001.08</c:v>
                </c:pt>
                <c:pt idx="206">
                  <c:v>-17829.99</c:v>
                </c:pt>
                <c:pt idx="207">
                  <c:v>-17820.09</c:v>
                </c:pt>
                <c:pt idx="208">
                  <c:v>-17866.82</c:v>
                </c:pt>
                <c:pt idx="209">
                  <c:v>-14782.51</c:v>
                </c:pt>
                <c:pt idx="210">
                  <c:v>-16944.29</c:v>
                </c:pt>
                <c:pt idx="211">
                  <c:v>-16776.3</c:v>
                </c:pt>
                <c:pt idx="212">
                  <c:v>-17125.79</c:v>
                </c:pt>
                <c:pt idx="213">
                  <c:v>-17508.32</c:v>
                </c:pt>
                <c:pt idx="214">
                  <c:v>-17356.13</c:v>
                </c:pt>
                <c:pt idx="215">
                  <c:v>-17444.65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227192"/>
        <c:axId val="2124230136"/>
      </c:lineChart>
      <c:catAx>
        <c:axId val="2124227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230136"/>
        <c:crosses val="autoZero"/>
        <c:auto val="1"/>
        <c:lblAlgn val="ctr"/>
        <c:lblOffset val="100"/>
        <c:noMultiLvlLbl val="0"/>
      </c:catAx>
      <c:valAx>
        <c:axId val="21242301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4227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圆通!$GF$7:$JD$7</c:f>
              <c:numCache>
                <c:formatCode>#,##0.00;[Red]#,##0.00</c:formatCode>
                <c:ptCount val="77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  <c:pt idx="8">
                  <c:v>13.13</c:v>
                </c:pt>
                <c:pt idx="9">
                  <c:v>12.98</c:v>
                </c:pt>
                <c:pt idx="10">
                  <c:v>12.84</c:v>
                </c:pt>
                <c:pt idx="11">
                  <c:v>13.2</c:v>
                </c:pt>
                <c:pt idx="12">
                  <c:v>12.94</c:v>
                </c:pt>
                <c:pt idx="13">
                  <c:v>12.84</c:v>
                </c:pt>
                <c:pt idx="14">
                  <c:v>12.65</c:v>
                </c:pt>
                <c:pt idx="15">
                  <c:v>11.9</c:v>
                </c:pt>
                <c:pt idx="16">
                  <c:v>11.88</c:v>
                </c:pt>
                <c:pt idx="17">
                  <c:v>12.13</c:v>
                </c:pt>
                <c:pt idx="18">
                  <c:v>12.14</c:v>
                </c:pt>
                <c:pt idx="19">
                  <c:v>12.08</c:v>
                </c:pt>
                <c:pt idx="20">
                  <c:v>12.3</c:v>
                </c:pt>
                <c:pt idx="21">
                  <c:v>12.39</c:v>
                </c:pt>
                <c:pt idx="22">
                  <c:v>12.49</c:v>
                </c:pt>
                <c:pt idx="23">
                  <c:v>12.36</c:v>
                </c:pt>
                <c:pt idx="24">
                  <c:v>12.3</c:v>
                </c:pt>
                <c:pt idx="25">
                  <c:v>13.53</c:v>
                </c:pt>
                <c:pt idx="26">
                  <c:v>13.31</c:v>
                </c:pt>
                <c:pt idx="27">
                  <c:v>13.33</c:v>
                </c:pt>
                <c:pt idx="28">
                  <c:v>13.48</c:v>
                </c:pt>
                <c:pt idx="29">
                  <c:v>13.39</c:v>
                </c:pt>
                <c:pt idx="30">
                  <c:v>13.45</c:v>
                </c:pt>
                <c:pt idx="31">
                  <c:v>13.18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124424"/>
        <c:axId val="2126127432"/>
      </c:lineChart>
      <c:catAx>
        <c:axId val="2126124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127432"/>
        <c:crosses val="autoZero"/>
        <c:auto val="1"/>
        <c:lblAlgn val="ctr"/>
        <c:lblOffset val="100"/>
        <c:noMultiLvlLbl val="0"/>
      </c:catAx>
      <c:valAx>
        <c:axId val="2126127432"/>
        <c:scaling>
          <c:orientation val="minMax"/>
          <c:max val="23.89"/>
          <c:min val="11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6124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  <c:pt idx="74">
                  <c:v>16.74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17.24</c:v>
                </c:pt>
                <c:pt idx="79">
                  <c:v>17.56</c:v>
                </c:pt>
                <c:pt idx="80">
                  <c:v>17.26</c:v>
                </c:pt>
                <c:pt idx="81">
                  <c:v>17.36</c:v>
                </c:pt>
                <c:pt idx="82">
                  <c:v>17.19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</c:v>
                </c:pt>
                <c:pt idx="90">
                  <c:v>16.68</c:v>
                </c:pt>
                <c:pt idx="91">
                  <c:v>16.71</c:v>
                </c:pt>
                <c:pt idx="92">
                  <c:v>16.92</c:v>
                </c:pt>
                <c:pt idx="93">
                  <c:v>16.9</c:v>
                </c:pt>
                <c:pt idx="94">
                  <c:v>16.76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</c:v>
                </c:pt>
                <c:pt idx="118">
                  <c:v>17.33</c:v>
                </c:pt>
                <c:pt idx="119">
                  <c:v>18.41</c:v>
                </c:pt>
                <c:pt idx="120">
                  <c:v>18.35</c:v>
                </c:pt>
                <c:pt idx="121">
                  <c:v>18.2</c:v>
                </c:pt>
                <c:pt idx="122">
                  <c:v>17.74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</c:v>
                </c:pt>
                <c:pt idx="128">
                  <c:v>17.44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</c:v>
                </c:pt>
                <c:pt idx="133">
                  <c:v>15.89</c:v>
                </c:pt>
                <c:pt idx="134">
                  <c:v>16.15</c:v>
                </c:pt>
                <c:pt idx="135">
                  <c:v>16.4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15.0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187544"/>
        <c:axId val="2123952664"/>
      </c:lineChart>
      <c:catAx>
        <c:axId val="2124187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952664"/>
        <c:crosses val="autoZero"/>
        <c:auto val="1"/>
        <c:lblAlgn val="ctr"/>
        <c:lblOffset val="100"/>
        <c:noMultiLvlLbl val="0"/>
      </c:catAx>
      <c:valAx>
        <c:axId val="2123952664"/>
        <c:scaling>
          <c:orientation val="minMax"/>
          <c:min val="1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4187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Relationship Id="rId3" Type="http://schemas.openxmlformats.org/officeDocument/2006/relationships/chart" Target="../charts/chart3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Relationship Id="rId2" Type="http://schemas.openxmlformats.org/officeDocument/2006/relationships/chart" Target="../charts/chart48.xml"/><Relationship Id="rId3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241300</xdr:colOff>
      <xdr:row>29</xdr:row>
      <xdr:rowOff>177800</xdr:rowOff>
    </xdr:from>
    <xdr:to>
      <xdr:col>24</xdr:col>
      <xdr:colOff>63500</xdr:colOff>
      <xdr:row>45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14</xdr:col>
      <xdr:colOff>266700</xdr:colOff>
      <xdr:row>45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762000</xdr:colOff>
      <xdr:row>33</xdr:row>
      <xdr:rowOff>139700</xdr:rowOff>
    </xdr:from>
    <xdr:to>
      <xdr:col>20</xdr:col>
      <xdr:colOff>177800</xdr:colOff>
      <xdr:row>48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11</xdr:col>
      <xdr:colOff>685800</xdr:colOff>
      <xdr:row>48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15</xdr:col>
      <xdr:colOff>0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14</xdr:col>
      <xdr:colOff>812800</xdr:colOff>
      <xdr:row>48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762000</xdr:colOff>
      <xdr:row>33</xdr:row>
      <xdr:rowOff>139700</xdr:rowOff>
    </xdr:from>
    <xdr:to>
      <xdr:col>26</xdr:col>
      <xdr:colOff>787400</xdr:colOff>
      <xdr:row>50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16</xdr:col>
      <xdr:colOff>228600</xdr:colOff>
      <xdr:row>50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12</xdr:col>
      <xdr:colOff>800100</xdr:colOff>
      <xdr:row>31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32</xdr:row>
      <xdr:rowOff>25400</xdr:rowOff>
    </xdr:from>
    <xdr:to>
      <xdr:col>12</xdr:col>
      <xdr:colOff>800100</xdr:colOff>
      <xdr:row>47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203200</xdr:colOff>
      <xdr:row>33</xdr:row>
      <xdr:rowOff>38100</xdr:rowOff>
    </xdr:from>
    <xdr:to>
      <xdr:col>16</xdr:col>
      <xdr:colOff>139700</xdr:colOff>
      <xdr:row>48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9</xdr:col>
      <xdr:colOff>635000</xdr:colOff>
      <xdr:row>48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32</xdr:row>
      <xdr:rowOff>0</xdr:rowOff>
    </xdr:from>
    <xdr:to>
      <xdr:col>18</xdr:col>
      <xdr:colOff>635000</xdr:colOff>
      <xdr:row>46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546100</xdr:colOff>
      <xdr:row>46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5"/>
  <sheetViews>
    <sheetView topLeftCell="GK1" workbookViewId="0">
      <selection activeCell="GT7" sqref="GT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20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202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202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202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  <c r="FW4" s="10">
        <v>176</v>
      </c>
      <c r="FX4" s="10">
        <v>177</v>
      </c>
      <c r="FY4" s="10">
        <v>178</v>
      </c>
      <c r="FZ4" s="10">
        <v>179</v>
      </c>
      <c r="GA4" s="10">
        <v>180</v>
      </c>
      <c r="GB4" s="10">
        <v>181</v>
      </c>
      <c r="GC4" s="10">
        <v>182</v>
      </c>
      <c r="GD4" s="10">
        <v>183</v>
      </c>
      <c r="GE4" s="10">
        <v>184</v>
      </c>
      <c r="GF4" s="10">
        <v>185</v>
      </c>
      <c r="GG4" s="10">
        <v>186</v>
      </c>
      <c r="GH4" s="10">
        <v>187</v>
      </c>
      <c r="GI4" s="10">
        <v>188</v>
      </c>
      <c r="GJ4" s="10">
        <v>189</v>
      </c>
      <c r="GK4" s="10">
        <v>190</v>
      </c>
      <c r="GL4" s="10">
        <v>191</v>
      </c>
      <c r="GM4" s="10">
        <v>192</v>
      </c>
      <c r="GN4" s="10">
        <v>193</v>
      </c>
      <c r="GO4" s="10">
        <v>194</v>
      </c>
      <c r="GP4" s="10">
        <v>195</v>
      </c>
      <c r="GQ4" s="10">
        <v>196</v>
      </c>
      <c r="GR4" s="10">
        <v>197</v>
      </c>
      <c r="GS4" s="10">
        <v>198</v>
      </c>
      <c r="GT4" s="10">
        <v>199</v>
      </c>
    </row>
    <row r="5" spans="1:202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  <c r="FW5" s="9">
        <v>43277</v>
      </c>
      <c r="FX5" s="9">
        <v>43278</v>
      </c>
      <c r="FY5" s="9">
        <v>43279</v>
      </c>
      <c r="FZ5" s="9">
        <v>43280</v>
      </c>
      <c r="GA5" s="9">
        <v>43283</v>
      </c>
      <c r="GB5" s="9">
        <v>43284</v>
      </c>
      <c r="GC5" s="9">
        <v>43285</v>
      </c>
      <c r="GD5" s="9">
        <v>43286</v>
      </c>
      <c r="GE5" s="9">
        <v>43287</v>
      </c>
      <c r="GF5" s="9">
        <v>43290</v>
      </c>
      <c r="GG5" s="9">
        <v>43291</v>
      </c>
      <c r="GH5" s="9">
        <v>43292</v>
      </c>
      <c r="GI5" s="9">
        <v>43293</v>
      </c>
      <c r="GJ5" s="9">
        <v>43294</v>
      </c>
      <c r="GK5" s="9">
        <v>43297</v>
      </c>
      <c r="GL5" s="9">
        <v>43298</v>
      </c>
      <c r="GM5" s="9">
        <v>43299</v>
      </c>
      <c r="GN5" s="9">
        <v>43300</v>
      </c>
      <c r="GO5" s="9">
        <v>43301</v>
      </c>
      <c r="GP5" s="9">
        <v>43304</v>
      </c>
      <c r="GQ5" s="9">
        <v>43305</v>
      </c>
      <c r="GR5" s="9">
        <v>43306</v>
      </c>
      <c r="GS5" s="9">
        <v>43307</v>
      </c>
      <c r="GT5" s="9">
        <v>43308</v>
      </c>
    </row>
    <row r="6" spans="1:202">
      <c r="A6" s="10"/>
      <c r="B6" s="34">
        <f>SUM(D6:MI6)</f>
        <v>-452489.57999999996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  <c r="FW6" s="5">
        <v>-4427.1400000000003</v>
      </c>
      <c r="FX6" s="5">
        <v>-12132.88</v>
      </c>
      <c r="FY6" s="5">
        <v>-2737.07</v>
      </c>
      <c r="FZ6" s="5">
        <v>3104.78</v>
      </c>
      <c r="GA6" s="5">
        <v>-52474.26</v>
      </c>
      <c r="GB6" s="5">
        <v>-27794.400000000001</v>
      </c>
      <c r="GC6" s="5">
        <v>-22489.599999999999</v>
      </c>
      <c r="GD6" s="5">
        <v>979.04</v>
      </c>
      <c r="GE6" s="5">
        <v>14200.15</v>
      </c>
      <c r="GF6" s="5">
        <v>1083.04</v>
      </c>
      <c r="GG6" s="5">
        <v>-21698.77</v>
      </c>
      <c r="GH6" s="5">
        <v>-10642.1</v>
      </c>
      <c r="GI6" s="5">
        <v>4941.5</v>
      </c>
      <c r="GJ6" s="5">
        <v>-5758.55</v>
      </c>
      <c r="GK6" s="5">
        <v>-13934.01</v>
      </c>
      <c r="GL6" s="5">
        <v>-23846.47</v>
      </c>
      <c r="GM6" s="5">
        <v>-18341.95</v>
      </c>
      <c r="GN6" s="5">
        <v>-492.31</v>
      </c>
      <c r="GO6" s="5">
        <v>-17255.650000000001</v>
      </c>
      <c r="GP6" s="5">
        <v>-3558.45</v>
      </c>
      <c r="GQ6" s="5">
        <v>32417.46</v>
      </c>
      <c r="GR6" s="5">
        <v>-20966.990000000002</v>
      </c>
      <c r="GS6" s="5">
        <v>6044.34</v>
      </c>
      <c r="GT6" s="5">
        <v>-15567.3</v>
      </c>
    </row>
    <row r="7" spans="1:202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  <c r="FW7" s="35">
        <v>52.33</v>
      </c>
      <c r="FX7" s="35">
        <v>50.48</v>
      </c>
      <c r="FY7" s="35">
        <v>50.1</v>
      </c>
      <c r="FZ7" s="35">
        <v>52.22</v>
      </c>
      <c r="GA7" s="35">
        <v>48.68</v>
      </c>
      <c r="GB7" s="35">
        <v>47.76</v>
      </c>
      <c r="GC7" s="35">
        <v>45.11</v>
      </c>
      <c r="GD7" s="35">
        <v>46.05</v>
      </c>
      <c r="GE7" s="35">
        <v>47.4</v>
      </c>
      <c r="GF7" s="35">
        <v>49.05</v>
      </c>
      <c r="GG7" s="35">
        <v>48.5</v>
      </c>
      <c r="GH7" s="35">
        <v>47.2</v>
      </c>
      <c r="GI7" s="35">
        <v>47.83</v>
      </c>
      <c r="GJ7" s="35">
        <v>47.84</v>
      </c>
      <c r="GK7" s="35">
        <v>47.38</v>
      </c>
      <c r="GL7" s="35">
        <v>46.47</v>
      </c>
      <c r="GM7" s="35">
        <v>45.9</v>
      </c>
      <c r="GN7" s="35">
        <v>46.35</v>
      </c>
      <c r="GO7" s="35">
        <v>46.57</v>
      </c>
      <c r="GP7" s="35">
        <v>46.58</v>
      </c>
      <c r="GQ7" s="35">
        <v>48.38</v>
      </c>
      <c r="GR7" s="35">
        <v>47.68</v>
      </c>
      <c r="GS7" s="35">
        <v>47.84</v>
      </c>
      <c r="GT7" s="35">
        <v>47.19</v>
      </c>
    </row>
    <row r="8" spans="1:202">
      <c r="A8" s="8">
        <f>B8/F2</f>
        <v>-1.4332530531549313E-2</v>
      </c>
      <c r="B8" s="7">
        <f>SUM(D8:MI8)</f>
        <v>-9040.960259301306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:FW8" si="82">FV6/FV7</f>
        <v>-72.829678638941402</v>
      </c>
      <c r="FW8" s="10">
        <f t="shared" si="82"/>
        <v>-84.600420408943251</v>
      </c>
      <c r="FX8" s="10">
        <f t="shared" ref="FX8:FY8" si="83">FX6/FX7</f>
        <v>-240.35023771790807</v>
      </c>
      <c r="FY8" s="10">
        <f t="shared" si="83"/>
        <v>-54.632135728542913</v>
      </c>
      <c r="FZ8" s="10">
        <f t="shared" ref="FZ8:GA8" si="84">FZ6/FZ7</f>
        <v>59.45576407506703</v>
      </c>
      <c r="GA8" s="10">
        <f t="shared" si="84"/>
        <v>-1077.942892358258</v>
      </c>
      <c r="GB8" s="10">
        <f t="shared" ref="GB8:GC8" si="85">GB6/GB7</f>
        <v>-581.9597989949749</v>
      </c>
      <c r="GC8" s="10">
        <f t="shared" si="85"/>
        <v>-498.55021059632008</v>
      </c>
      <c r="GD8" s="10">
        <f t="shared" ref="GD8:GE8" si="86">GD6/GD7</f>
        <v>21.260369163952227</v>
      </c>
      <c r="GE8" s="10">
        <f t="shared" si="86"/>
        <v>299.58122362869199</v>
      </c>
      <c r="GF8" s="10">
        <f t="shared" ref="GF8:GG8" si="87">GF6/GF7</f>
        <v>22.08032619775739</v>
      </c>
      <c r="GG8" s="10">
        <f t="shared" si="87"/>
        <v>-447.39731958762889</v>
      </c>
      <c r="GH8" s="10">
        <f t="shared" ref="GH8:GI8" si="88">GH6/GH7</f>
        <v>-225.46822033898306</v>
      </c>
      <c r="GI8" s="10">
        <f t="shared" si="88"/>
        <v>103.31381977838177</v>
      </c>
      <c r="GJ8" s="10">
        <f t="shared" ref="GJ8:GK8" si="89">GJ6/GJ7</f>
        <v>-120.37102842809364</v>
      </c>
      <c r="GK8" s="10">
        <f t="shared" si="89"/>
        <v>-294.09054453355844</v>
      </c>
      <c r="GL8" s="10">
        <f t="shared" ref="GL8:GM8" si="90">GL6/GL7</f>
        <v>-513.15838175166778</v>
      </c>
      <c r="GM8" s="10">
        <f t="shared" si="90"/>
        <v>-399.60675381263621</v>
      </c>
      <c r="GN8" s="10">
        <f t="shared" ref="GN8:GO8" si="91">GN6/GN7</f>
        <v>-10.621574973031283</v>
      </c>
      <c r="GO8" s="10">
        <f t="shared" si="91"/>
        <v>-370.53145802018469</v>
      </c>
      <c r="GP8" s="10">
        <f t="shared" ref="GP8:GQ8" si="92">GP6/GP7</f>
        <v>-76.394375268355518</v>
      </c>
      <c r="GQ8" s="10">
        <f t="shared" si="92"/>
        <v>670.05911533691608</v>
      </c>
      <c r="GR8" s="10">
        <f t="shared" ref="GR8:GS8" si="93">GR6/GR7</f>
        <v>-439.74391778523494</v>
      </c>
      <c r="GS8" s="10">
        <f t="shared" si="93"/>
        <v>126.34489966555184</v>
      </c>
      <c r="GT8" s="10">
        <f t="shared" ref="GT8" si="94">GT6/GT7</f>
        <v>-329.88556897647805</v>
      </c>
    </row>
    <row r="9" spans="1:202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  <c r="FW9" s="34">
        <f ca="1">SUM(INDIRECT(ADDRESS(6, 4)) : INDIRECT(ADDRESS(6, COLUMN())))</f>
        <v>-245569.12999999995</v>
      </c>
      <c r="FX9" s="34">
        <f ca="1">SUM(INDIRECT(ADDRESS(6, 4)) : INDIRECT(ADDRESS(6, COLUMN())))</f>
        <v>-257702.00999999995</v>
      </c>
      <c r="FY9" s="34">
        <f ca="1">SUM(INDIRECT(ADDRESS(6, 4)) : INDIRECT(ADDRESS(6, COLUMN())))</f>
        <v>-260439.07999999996</v>
      </c>
      <c r="FZ9" s="34">
        <f ca="1">SUM(INDIRECT(ADDRESS(6, 4)) : INDIRECT(ADDRESS(6, COLUMN())))</f>
        <v>-257334.29999999996</v>
      </c>
      <c r="GA9" s="34">
        <f ca="1">SUM(INDIRECT(ADDRESS(6, 4)) : INDIRECT(ADDRESS(6, COLUMN())))</f>
        <v>-309808.55999999994</v>
      </c>
      <c r="GB9" s="34">
        <f ca="1">SUM(INDIRECT(ADDRESS(6, 4)) : INDIRECT(ADDRESS(6, COLUMN())))</f>
        <v>-337602.95999999996</v>
      </c>
      <c r="GC9" s="34">
        <f ca="1">SUM(INDIRECT(ADDRESS(6, 4)) : INDIRECT(ADDRESS(6, COLUMN())))</f>
        <v>-360092.55999999994</v>
      </c>
      <c r="GD9" s="34">
        <f ca="1">SUM(INDIRECT(ADDRESS(6, 4)) : INDIRECT(ADDRESS(6, COLUMN())))</f>
        <v>-359113.51999999996</v>
      </c>
      <c r="GE9" s="34">
        <f ca="1">SUM(INDIRECT(ADDRESS(6, 4)) : INDIRECT(ADDRESS(6, COLUMN())))</f>
        <v>-344913.36999999994</v>
      </c>
      <c r="GF9" s="34">
        <f ca="1">SUM(INDIRECT(ADDRESS(6, 4)) : INDIRECT(ADDRESS(6, COLUMN())))</f>
        <v>-343830.32999999996</v>
      </c>
      <c r="GG9" s="34">
        <f ca="1">SUM(INDIRECT(ADDRESS(6, 4)) : INDIRECT(ADDRESS(6, COLUMN())))</f>
        <v>-365529.1</v>
      </c>
      <c r="GH9" s="34">
        <f ca="1">SUM(INDIRECT(ADDRESS(6, 4)) : INDIRECT(ADDRESS(6, COLUMN())))</f>
        <v>-376171.19999999995</v>
      </c>
      <c r="GI9" s="34">
        <f ca="1">SUM(INDIRECT(ADDRESS(6, 4)) : INDIRECT(ADDRESS(6, COLUMN())))</f>
        <v>-371229.69999999995</v>
      </c>
      <c r="GJ9" s="34">
        <f ca="1">SUM(INDIRECT(ADDRESS(6, 4)) : INDIRECT(ADDRESS(6, COLUMN())))</f>
        <v>-376988.24999999994</v>
      </c>
      <c r="GK9" s="34">
        <f ca="1">SUM(INDIRECT(ADDRESS(6, 4)) : INDIRECT(ADDRESS(6, COLUMN())))</f>
        <v>-390922.25999999995</v>
      </c>
      <c r="GL9" s="34">
        <f ca="1">SUM(INDIRECT(ADDRESS(6, 4)) : INDIRECT(ADDRESS(6, COLUMN())))</f>
        <v>-414768.73</v>
      </c>
      <c r="GM9" s="34">
        <f ca="1">SUM(INDIRECT(ADDRESS(6, 4)) : INDIRECT(ADDRESS(6, COLUMN())))</f>
        <v>-433110.68</v>
      </c>
      <c r="GN9" s="34">
        <f ca="1">SUM(INDIRECT(ADDRESS(6, 4)) : INDIRECT(ADDRESS(6, COLUMN())))</f>
        <v>-433602.99</v>
      </c>
      <c r="GO9" s="34">
        <f ca="1">SUM(INDIRECT(ADDRESS(6, 4)) : INDIRECT(ADDRESS(6, COLUMN())))</f>
        <v>-450858.64</v>
      </c>
      <c r="GP9" s="34">
        <f ca="1">SUM(INDIRECT(ADDRESS(6, 4)) : INDIRECT(ADDRESS(6, COLUMN())))</f>
        <v>-454417.09</v>
      </c>
      <c r="GQ9" s="34">
        <f ca="1">SUM(INDIRECT(ADDRESS(6, 4)) : INDIRECT(ADDRESS(6, COLUMN())))</f>
        <v>-421999.63</v>
      </c>
      <c r="GR9" s="34">
        <f ca="1">SUM(INDIRECT(ADDRESS(6, 4)) : INDIRECT(ADDRESS(6, COLUMN())))</f>
        <v>-442966.62</v>
      </c>
      <c r="GS9" s="34">
        <f ca="1">SUM(INDIRECT(ADDRESS(6, 4)) : INDIRECT(ADDRESS(6, COLUMN())))</f>
        <v>-436922.27999999997</v>
      </c>
      <c r="GT9" s="34">
        <f ca="1">SUM(INDIRECT(ADDRESS(6, 4)) : INDIRECT(ADDRESS(6, COLUMN())))</f>
        <v>-452489.57999999996</v>
      </c>
    </row>
    <row r="10" spans="1:202">
      <c r="A10" s="10"/>
      <c r="B10" s="10">
        <f>B6/B8</f>
        <v>50.048840722917724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20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202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202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202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202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202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P13"/>
  <sheetViews>
    <sheetView topLeftCell="GY1" workbookViewId="0">
      <selection activeCell="HP7" sqref="HP7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224">
      <c r="C2" s="1" t="s">
        <v>53</v>
      </c>
      <c r="D2" s="1" t="s">
        <v>7</v>
      </c>
      <c r="E2">
        <v>12.56</v>
      </c>
      <c r="F2">
        <f>E2*10000</f>
        <v>125600</v>
      </c>
    </row>
    <row r="3" spans="1:224">
      <c r="C3" s="1" t="s">
        <v>1</v>
      </c>
    </row>
    <row r="4" spans="1:22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</row>
    <row r="5" spans="1:224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  <c r="GS5" s="9">
        <v>43277</v>
      </c>
      <c r="GT5" s="9">
        <v>43278</v>
      </c>
      <c r="GU5" s="9">
        <v>43279</v>
      </c>
      <c r="GV5" s="9">
        <v>43280</v>
      </c>
      <c r="GW5" s="9">
        <v>43283</v>
      </c>
      <c r="GX5" s="9">
        <v>43284</v>
      </c>
      <c r="GY5" s="9">
        <v>43285</v>
      </c>
      <c r="GZ5" s="9">
        <v>43286</v>
      </c>
      <c r="HA5" s="9">
        <v>43287</v>
      </c>
      <c r="HB5" s="9">
        <v>43290</v>
      </c>
      <c r="HC5" s="9">
        <v>43291</v>
      </c>
      <c r="HD5" s="9">
        <v>43292</v>
      </c>
      <c r="HE5" s="9">
        <v>43293</v>
      </c>
      <c r="HF5" s="9">
        <v>43294</v>
      </c>
      <c r="HG5" s="9">
        <v>43297</v>
      </c>
      <c r="HH5" s="9">
        <v>43298</v>
      </c>
      <c r="HI5" s="9">
        <v>43299</v>
      </c>
      <c r="HJ5" s="9">
        <v>43300</v>
      </c>
      <c r="HK5" s="9">
        <v>43301</v>
      </c>
      <c r="HL5" s="9">
        <v>43304</v>
      </c>
      <c r="HM5" s="9">
        <v>43305</v>
      </c>
      <c r="HN5" s="9">
        <v>43306</v>
      </c>
      <c r="HO5" s="9">
        <v>43307</v>
      </c>
      <c r="HP5" s="9">
        <v>43308</v>
      </c>
    </row>
    <row r="6" spans="1:224">
      <c r="B6" s="15">
        <f>SUM(D6:MI6)</f>
        <v>503259.50000000006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  <c r="GS6" s="6">
        <v>1205.02</v>
      </c>
      <c r="GT6" s="6">
        <v>54.54</v>
      </c>
      <c r="GU6" s="6">
        <v>133.22</v>
      </c>
      <c r="GV6" s="6">
        <v>28.76</v>
      </c>
      <c r="GW6" s="6">
        <v>25.99</v>
      </c>
      <c r="GX6" s="6">
        <v>286.95</v>
      </c>
      <c r="GY6" s="6">
        <v>589.91</v>
      </c>
      <c r="GZ6" s="6">
        <v>214.15</v>
      </c>
      <c r="HA6" s="6">
        <v>1306.93</v>
      </c>
      <c r="HB6" s="6">
        <v>77.66</v>
      </c>
      <c r="HC6" s="6">
        <v>1142.93</v>
      </c>
      <c r="HD6" s="6">
        <v>238.67</v>
      </c>
      <c r="HE6" s="6">
        <v>94.74</v>
      </c>
      <c r="HF6" s="6">
        <v>31.75</v>
      </c>
      <c r="HG6" s="6">
        <v>211.3</v>
      </c>
      <c r="HH6" s="6">
        <v>101.19</v>
      </c>
      <c r="HI6" s="6">
        <v>11.51</v>
      </c>
      <c r="HJ6" s="6">
        <v>31.02</v>
      </c>
      <c r="HK6" s="6">
        <v>512.77</v>
      </c>
      <c r="HL6" s="6">
        <v>944.82</v>
      </c>
      <c r="HM6" s="6">
        <v>233.38</v>
      </c>
      <c r="HN6" s="6">
        <v>59.6</v>
      </c>
      <c r="HO6" s="6">
        <v>113.44</v>
      </c>
      <c r="HP6" s="6">
        <v>644.62</v>
      </c>
    </row>
    <row r="7" spans="1:224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  <c r="GS7" s="35">
        <v>754.8</v>
      </c>
      <c r="GT7" s="35">
        <v>722.44</v>
      </c>
      <c r="GU7" s="35">
        <v>710.93</v>
      </c>
      <c r="GV7" s="35">
        <v>731.46</v>
      </c>
      <c r="GW7" s="35">
        <v>711.55</v>
      </c>
      <c r="GX7" s="35">
        <v>694.92</v>
      </c>
      <c r="GY7" s="35">
        <v>690.91</v>
      </c>
      <c r="GZ7" s="35">
        <v>702.39</v>
      </c>
      <c r="HA7" s="35">
        <v>714.12</v>
      </c>
      <c r="HB7" s="35">
        <v>727.24</v>
      </c>
      <c r="HC7" s="35">
        <v>725.76</v>
      </c>
      <c r="HD7" s="35">
        <v>719.58</v>
      </c>
      <c r="HE7" s="35">
        <v>737.54</v>
      </c>
      <c r="HF7" s="35">
        <v>746.99</v>
      </c>
      <c r="HG7" s="35">
        <v>754.68</v>
      </c>
      <c r="HH7" s="35">
        <v>742.43</v>
      </c>
      <c r="HI7" s="35">
        <v>737.44</v>
      </c>
      <c r="HJ7" s="35">
        <v>740.95</v>
      </c>
      <c r="HK7" s="35">
        <v>741.13</v>
      </c>
      <c r="HL7" s="35">
        <v>732.07</v>
      </c>
      <c r="HM7" s="35">
        <v>745.4</v>
      </c>
      <c r="HN7" s="35">
        <v>743.81</v>
      </c>
      <c r="HO7" s="35">
        <v>735.62</v>
      </c>
      <c r="HP7" s="35">
        <v>738.56</v>
      </c>
    </row>
    <row r="8" spans="1:224">
      <c r="A8" s="8">
        <f>B8/F2</f>
        <v>6.7259488089165551E-3</v>
      </c>
      <c r="B8" s="7">
        <f>SUM(D8:MI8)</f>
        <v>844.77917039991928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:GS8" si="93">GR6/GR7</f>
        <v>1.5549009875124091</v>
      </c>
      <c r="GS8">
        <f t="shared" si="93"/>
        <v>1.5964758876523584</v>
      </c>
      <c r="GT8">
        <f t="shared" ref="GT8:GU8" si="94">GT6/GT7</f>
        <v>7.5494158684458218E-2</v>
      </c>
      <c r="GU8">
        <f t="shared" si="94"/>
        <v>0.18738835047051047</v>
      </c>
      <c r="GV8">
        <f t="shared" ref="GV8:GW8" si="95">GV6/GV7</f>
        <v>3.931862302791677E-2</v>
      </c>
      <c r="GW8">
        <f t="shared" si="95"/>
        <v>3.6525894174689058E-2</v>
      </c>
      <c r="GX8">
        <f t="shared" ref="GX8:GY8" si="96">GX6/GX7</f>
        <v>0.4129252288033155</v>
      </c>
      <c r="GY8">
        <f t="shared" si="96"/>
        <v>0.85381598182107654</v>
      </c>
      <c r="GZ8">
        <f t="shared" ref="GZ8:HA8" si="97">GZ6/GZ7</f>
        <v>0.30488759805805893</v>
      </c>
      <c r="HA8">
        <f t="shared" si="97"/>
        <v>1.8301265893687335</v>
      </c>
      <c r="HB8">
        <f t="shared" ref="HB8:HC8" si="98">HB6/HB7</f>
        <v>0.10678730542874429</v>
      </c>
      <c r="HC8">
        <f t="shared" si="98"/>
        <v>1.5748043430335099</v>
      </c>
      <c r="HD8">
        <f t="shared" ref="HD8:HE8" si="99">HD6/HD7</f>
        <v>0.33167959087245336</v>
      </c>
      <c r="HE8">
        <f t="shared" si="99"/>
        <v>0.12845404994983323</v>
      </c>
      <c r="HF8">
        <f t="shared" ref="HF8:HG8" si="100">HF6/HF7</f>
        <v>4.2503915715069812E-2</v>
      </c>
      <c r="HG8">
        <f t="shared" si="100"/>
        <v>0.27998621932474693</v>
      </c>
      <c r="HH8">
        <f t="shared" ref="HH8:HI8" si="101">HH6/HH7</f>
        <v>0.13629567770698922</v>
      </c>
      <c r="HI8">
        <f t="shared" si="101"/>
        <v>1.5608049468431329E-2</v>
      </c>
      <c r="HJ8">
        <f t="shared" ref="HJ8:HK8" si="102">HJ6/HJ7</f>
        <v>4.1865173088602464E-2</v>
      </c>
      <c r="HK8">
        <f t="shared" si="102"/>
        <v>0.69187591920445801</v>
      </c>
      <c r="HL8">
        <f t="shared" ref="HL8:HM8" si="103">HL6/HL7</f>
        <v>1.2906142855191443</v>
      </c>
      <c r="HM8">
        <f t="shared" si="103"/>
        <v>0.31309364099812181</v>
      </c>
      <c r="HN8">
        <f t="shared" ref="HN8:HO8" si="104">HN6/HN7</f>
        <v>8.0127989674782546E-2</v>
      </c>
      <c r="HO8">
        <f t="shared" si="104"/>
        <v>0.15421005410402108</v>
      </c>
      <c r="HP8">
        <f t="shared" ref="HP8" si="105">HP6/HP7</f>
        <v>0.87280654246100531</v>
      </c>
    </row>
    <row r="9" spans="1:224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  <c r="GS9" s="15">
        <f ca="1">SUM(INDIRECT(ADDRESS(6, 4)) : INDIRECT(ADDRESS(6, COLUMN())))</f>
        <v>496169.65000000014</v>
      </c>
      <c r="GT9" s="15">
        <f ca="1">SUM(INDIRECT(ADDRESS(6, 4)) : INDIRECT(ADDRESS(6, COLUMN())))</f>
        <v>496224.19000000012</v>
      </c>
      <c r="GU9" s="15">
        <f ca="1">SUM(INDIRECT(ADDRESS(6, 4)) : INDIRECT(ADDRESS(6, COLUMN())))</f>
        <v>496357.41000000009</v>
      </c>
      <c r="GV9" s="15">
        <f ca="1">SUM(INDIRECT(ADDRESS(6, 4)) : INDIRECT(ADDRESS(6, COLUMN())))</f>
        <v>496386.1700000001</v>
      </c>
      <c r="GW9" s="15">
        <f ca="1">SUM(INDIRECT(ADDRESS(6, 4)) : INDIRECT(ADDRESS(6, COLUMN())))</f>
        <v>496412.16000000009</v>
      </c>
      <c r="GX9" s="15">
        <f ca="1">SUM(INDIRECT(ADDRESS(6, 4)) : INDIRECT(ADDRESS(6, COLUMN())))</f>
        <v>496699.1100000001</v>
      </c>
      <c r="GY9" s="15">
        <f ca="1">SUM(INDIRECT(ADDRESS(6, 4)) : INDIRECT(ADDRESS(6, COLUMN())))</f>
        <v>497289.02000000008</v>
      </c>
      <c r="GZ9" s="15">
        <f ca="1">SUM(INDIRECT(ADDRESS(6, 4)) : INDIRECT(ADDRESS(6, COLUMN())))</f>
        <v>497503.1700000001</v>
      </c>
      <c r="HA9" s="15">
        <f ca="1">SUM(INDIRECT(ADDRESS(6, 4)) : INDIRECT(ADDRESS(6, COLUMN())))</f>
        <v>498810.10000000009</v>
      </c>
      <c r="HB9" s="15">
        <f ca="1">SUM(INDIRECT(ADDRESS(6, 4)) : INDIRECT(ADDRESS(6, COLUMN())))</f>
        <v>498887.76000000007</v>
      </c>
      <c r="HC9" s="15">
        <f ca="1">SUM(INDIRECT(ADDRESS(6, 4)) : INDIRECT(ADDRESS(6, COLUMN())))</f>
        <v>500030.69000000006</v>
      </c>
      <c r="HD9" s="15">
        <f ca="1">SUM(INDIRECT(ADDRESS(6, 4)) : INDIRECT(ADDRESS(6, COLUMN())))</f>
        <v>500269.36000000004</v>
      </c>
      <c r="HE9" s="15">
        <f ca="1">SUM(INDIRECT(ADDRESS(6, 4)) : INDIRECT(ADDRESS(6, COLUMN())))</f>
        <v>500364.10000000003</v>
      </c>
      <c r="HF9" s="15">
        <f ca="1">SUM(INDIRECT(ADDRESS(6, 4)) : INDIRECT(ADDRESS(6, COLUMN())))</f>
        <v>500395.85000000003</v>
      </c>
      <c r="HG9" s="15">
        <f ca="1">SUM(INDIRECT(ADDRESS(6, 4)) : INDIRECT(ADDRESS(6, COLUMN())))</f>
        <v>500607.15</v>
      </c>
      <c r="HH9" s="15">
        <f ca="1">SUM(INDIRECT(ADDRESS(6, 4)) : INDIRECT(ADDRESS(6, COLUMN())))</f>
        <v>500708.34</v>
      </c>
      <c r="HI9" s="15">
        <f ca="1">SUM(INDIRECT(ADDRESS(6, 4)) : INDIRECT(ADDRESS(6, COLUMN())))</f>
        <v>500719.85000000003</v>
      </c>
      <c r="HJ9" s="15">
        <f ca="1">SUM(INDIRECT(ADDRESS(6, 4)) : INDIRECT(ADDRESS(6, COLUMN())))</f>
        <v>500750.87000000005</v>
      </c>
      <c r="HK9" s="15">
        <f ca="1">SUM(INDIRECT(ADDRESS(6, 4)) : INDIRECT(ADDRESS(6, COLUMN())))</f>
        <v>501263.64000000007</v>
      </c>
      <c r="HL9" s="15">
        <f ca="1">SUM(INDIRECT(ADDRESS(6, 4)) : INDIRECT(ADDRESS(6, COLUMN())))</f>
        <v>502208.46000000008</v>
      </c>
      <c r="HM9" s="15">
        <f ca="1">SUM(INDIRECT(ADDRESS(6, 4)) : INDIRECT(ADDRESS(6, COLUMN())))</f>
        <v>502441.84000000008</v>
      </c>
      <c r="HN9" s="15">
        <f ca="1">SUM(INDIRECT(ADDRESS(6, 4)) : INDIRECT(ADDRESS(6, COLUMN())))</f>
        <v>502501.44000000006</v>
      </c>
      <c r="HO9" s="15">
        <f ca="1">SUM(INDIRECT(ADDRESS(6, 4)) : INDIRECT(ADDRESS(6, COLUMN())))</f>
        <v>502614.88000000006</v>
      </c>
      <c r="HP9" s="15">
        <f ca="1">SUM(INDIRECT(ADDRESS(6, 4)) : INDIRECT(ADDRESS(6, COLUMN())))</f>
        <v>503259.50000000006</v>
      </c>
    </row>
    <row r="10" spans="1:224">
      <c r="B10">
        <f>B6/B8</f>
        <v>595.72905870981231</v>
      </c>
      <c r="GM10" t="s">
        <v>89</v>
      </c>
    </row>
    <row r="12" spans="1:224">
      <c r="C12" s="17" t="s">
        <v>26</v>
      </c>
      <c r="D12" s="17" t="s">
        <v>27</v>
      </c>
    </row>
    <row r="13" spans="1:224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T13"/>
  <sheetViews>
    <sheetView topLeftCell="DD1" workbookViewId="0">
      <selection activeCell="DT7" sqref="DT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24">
      <c r="C2" s="1" t="s">
        <v>80</v>
      </c>
      <c r="D2" s="1" t="s">
        <v>7</v>
      </c>
      <c r="E2">
        <v>6.54</v>
      </c>
      <c r="F2">
        <f>E2*10000</f>
        <v>65400</v>
      </c>
    </row>
    <row r="3" spans="1:124">
      <c r="C3" s="1" t="s">
        <v>1</v>
      </c>
    </row>
    <row r="4" spans="1:12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</row>
    <row r="5" spans="1:124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</row>
    <row r="6" spans="1:124">
      <c r="B6" s="15">
        <f>SUM(D6:MI6)</f>
        <v>-142076.02000000002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>
        <v>-6240.29</v>
      </c>
      <c r="CX6" s="5">
        <v>-1202.58</v>
      </c>
      <c r="CY6" s="5">
        <v>-80.569999999999993</v>
      </c>
      <c r="CZ6" s="5">
        <v>1556.9</v>
      </c>
      <c r="DA6" s="5">
        <v>-321.38</v>
      </c>
      <c r="DB6" s="5">
        <v>-21.68</v>
      </c>
      <c r="DC6" s="5">
        <v>-677.96</v>
      </c>
      <c r="DD6" s="5">
        <v>-770.36</v>
      </c>
      <c r="DE6" s="5">
        <v>-222.56</v>
      </c>
      <c r="DF6" s="5">
        <v>317.89999999999998</v>
      </c>
      <c r="DG6" s="5">
        <v>209.98</v>
      </c>
      <c r="DH6" s="5">
        <v>-1388.02</v>
      </c>
      <c r="DI6" s="5">
        <v>1443.2</v>
      </c>
      <c r="DJ6" s="5">
        <v>639.41999999999996</v>
      </c>
      <c r="DK6" s="5">
        <v>1286.81</v>
      </c>
      <c r="DL6" s="5">
        <v>-812.45</v>
      </c>
      <c r="DM6" s="5">
        <v>-358.69</v>
      </c>
      <c r="DN6" s="5">
        <v>-927.57</v>
      </c>
      <c r="DO6" s="5">
        <v>-683.2</v>
      </c>
      <c r="DP6" s="5">
        <v>-734.94</v>
      </c>
      <c r="DQ6" s="5">
        <v>997.58</v>
      </c>
      <c r="DR6" s="5">
        <v>-360.57</v>
      </c>
      <c r="DS6" s="5">
        <v>-730.81</v>
      </c>
      <c r="DT6" s="5">
        <v>-518.21</v>
      </c>
    </row>
    <row r="7" spans="1:124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5">
        <v>52.6</v>
      </c>
      <c r="CX7" s="35">
        <v>53.07</v>
      </c>
      <c r="CY7" s="35">
        <v>52.76</v>
      </c>
      <c r="CZ7" s="35">
        <v>53.81</v>
      </c>
      <c r="DA7" s="35">
        <v>52.3</v>
      </c>
      <c r="DB7" s="35">
        <v>53.05</v>
      </c>
      <c r="DC7" s="35">
        <v>52.03</v>
      </c>
      <c r="DD7" s="35">
        <v>51.72</v>
      </c>
      <c r="DE7" s="35">
        <v>51.45</v>
      </c>
      <c r="DF7" s="35">
        <v>52.49</v>
      </c>
      <c r="DG7" s="35">
        <v>52.7</v>
      </c>
      <c r="DH7" s="35">
        <v>51.78</v>
      </c>
      <c r="DI7" s="35">
        <v>52.92</v>
      </c>
      <c r="DJ7" s="35">
        <v>53.5</v>
      </c>
      <c r="DK7" s="35">
        <v>54.09</v>
      </c>
      <c r="DL7" s="35">
        <v>53.36</v>
      </c>
      <c r="DM7" s="35">
        <v>53.08</v>
      </c>
      <c r="DN7" s="35">
        <v>52.5</v>
      </c>
      <c r="DO7" s="35">
        <v>53.36</v>
      </c>
      <c r="DP7" s="35">
        <v>52.84</v>
      </c>
      <c r="DQ7" s="35">
        <v>53.6</v>
      </c>
      <c r="DR7" s="35">
        <v>53.34</v>
      </c>
      <c r="DS7" s="35">
        <v>52.61</v>
      </c>
      <c r="DT7" s="35">
        <v>52.85</v>
      </c>
    </row>
    <row r="8" spans="1:124">
      <c r="A8" s="8">
        <f>B8/F2</f>
        <v>-3.706028413555406E-2</v>
      </c>
      <c r="B8" s="7">
        <f>SUM(D8:MI8)</f>
        <v>-2423.7425824652355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:CW8" si="45">CV6/CV7</f>
        <v>-2.8375569735642658</v>
      </c>
      <c r="CW8">
        <f t="shared" si="45"/>
        <v>-118.63669201520912</v>
      </c>
      <c r="CX8">
        <f t="shared" ref="CX8:CY8" si="46">CX6/CX7</f>
        <v>-22.660260033917467</v>
      </c>
      <c r="CY8">
        <f t="shared" si="46"/>
        <v>-1.5271038665655798</v>
      </c>
      <c r="CZ8">
        <f t="shared" ref="CZ8:DA8" si="47">CZ6/CZ7</f>
        <v>28.93328377624977</v>
      </c>
      <c r="DA8">
        <f t="shared" si="47"/>
        <v>-6.1449330783938816</v>
      </c>
      <c r="DB8">
        <f t="shared" ref="DB8:DC8" si="48">DB6/DB7</f>
        <v>-0.40867106503298778</v>
      </c>
      <c r="DC8">
        <f t="shared" si="48"/>
        <v>-13.030174899096675</v>
      </c>
      <c r="DD8">
        <f t="shared" ref="DD8:DE8" si="49">DD6/DD7</f>
        <v>-14.894818252126838</v>
      </c>
      <c r="DE8">
        <f t="shared" si="49"/>
        <v>-4.3257531584062194</v>
      </c>
      <c r="DF8">
        <f t="shared" ref="DF8:DG8" si="50">DF6/DF7</f>
        <v>6.0563916936559341</v>
      </c>
      <c r="DG8">
        <f t="shared" si="50"/>
        <v>3.9844402277039843</v>
      </c>
      <c r="DH8">
        <f t="shared" ref="DH8:DI8" si="51">DH6/DH7</f>
        <v>-26.806102742371571</v>
      </c>
      <c r="DI8">
        <f t="shared" si="51"/>
        <v>27.2713529856387</v>
      </c>
      <c r="DJ8">
        <f t="shared" ref="DJ8:DK8" si="52">DJ6/DJ7</f>
        <v>11.951775700934579</v>
      </c>
      <c r="DK8">
        <f t="shared" si="52"/>
        <v>23.790164540580513</v>
      </c>
      <c r="DL8">
        <f t="shared" ref="DL8:DM8" si="53">DL6/DL7</f>
        <v>-15.225824587706148</v>
      </c>
      <c r="DM8">
        <f t="shared" si="53"/>
        <v>-6.7575357950263752</v>
      </c>
      <c r="DN8">
        <f t="shared" ref="DN8:DO8" si="54">DN6/DN7</f>
        <v>-17.667999999999999</v>
      </c>
      <c r="DO8">
        <f t="shared" si="54"/>
        <v>-12.80359820089955</v>
      </c>
      <c r="DP8">
        <f t="shared" ref="DP8:DQ8" si="55">DP6/DP7</f>
        <v>-13.908781226343679</v>
      </c>
      <c r="DQ8">
        <f t="shared" si="55"/>
        <v>18.611567164179103</v>
      </c>
      <c r="DR8">
        <f t="shared" ref="DR8:DS8" si="56">DR6/DR7</f>
        <v>-6.7598425196850389</v>
      </c>
      <c r="DS8">
        <f t="shared" si="56"/>
        <v>-13.891085344991446</v>
      </c>
      <c r="DT8">
        <f t="shared" ref="DT8" si="57">DT6/DT7</f>
        <v>-9.805298013245034</v>
      </c>
    </row>
    <row r="9" spans="1:124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>
        <f ca="1">SUM(INDIRECT(ADDRESS(6, 4)) : INDIRECT(ADDRESS(6, COLUMN())))</f>
        <v>-138716.26000000004</v>
      </c>
      <c r="CX9" s="15">
        <f ca="1">SUM(INDIRECT(ADDRESS(6, 4)) : INDIRECT(ADDRESS(6, COLUMN())))</f>
        <v>-139918.84000000003</v>
      </c>
      <c r="CY9" s="15">
        <f ca="1">SUM(INDIRECT(ADDRESS(6, 4)) : INDIRECT(ADDRESS(6, COLUMN())))</f>
        <v>-139999.41000000003</v>
      </c>
      <c r="CZ9" s="15">
        <f ca="1">SUM(INDIRECT(ADDRESS(6, 4)) : INDIRECT(ADDRESS(6, COLUMN())))</f>
        <v>-138442.51000000004</v>
      </c>
      <c r="DA9" s="15">
        <f ca="1">SUM(INDIRECT(ADDRESS(6, 4)) : INDIRECT(ADDRESS(6, COLUMN())))</f>
        <v>-138763.89000000004</v>
      </c>
      <c r="DB9" s="15">
        <f ca="1">SUM(INDIRECT(ADDRESS(6, 4)) : INDIRECT(ADDRESS(6, COLUMN())))</f>
        <v>-138785.57000000004</v>
      </c>
      <c r="DC9" s="15">
        <f ca="1">SUM(INDIRECT(ADDRESS(6, 4)) : INDIRECT(ADDRESS(6, COLUMN())))</f>
        <v>-139463.53000000003</v>
      </c>
      <c r="DD9" s="15">
        <f ca="1">SUM(INDIRECT(ADDRESS(6, 4)) : INDIRECT(ADDRESS(6, COLUMN())))</f>
        <v>-140233.89000000001</v>
      </c>
      <c r="DE9" s="15">
        <f ca="1">SUM(INDIRECT(ADDRESS(6, 4)) : INDIRECT(ADDRESS(6, COLUMN())))</f>
        <v>-140456.45000000001</v>
      </c>
      <c r="DF9" s="15">
        <f ca="1">SUM(INDIRECT(ADDRESS(6, 4)) : INDIRECT(ADDRESS(6, COLUMN())))</f>
        <v>-140138.55000000002</v>
      </c>
      <c r="DG9" s="15">
        <f ca="1">SUM(INDIRECT(ADDRESS(6, 4)) : INDIRECT(ADDRESS(6, COLUMN())))</f>
        <v>-139928.57</v>
      </c>
      <c r="DH9" s="15">
        <f ca="1">SUM(INDIRECT(ADDRESS(6, 4)) : INDIRECT(ADDRESS(6, COLUMN())))</f>
        <v>-141316.59</v>
      </c>
      <c r="DI9" s="15">
        <f ca="1">SUM(INDIRECT(ADDRESS(6, 4)) : INDIRECT(ADDRESS(6, COLUMN())))</f>
        <v>-139873.38999999998</v>
      </c>
      <c r="DJ9" s="15">
        <f ca="1">SUM(INDIRECT(ADDRESS(6, 4)) : INDIRECT(ADDRESS(6, COLUMN())))</f>
        <v>-139233.96999999997</v>
      </c>
      <c r="DK9" s="15">
        <f ca="1">SUM(INDIRECT(ADDRESS(6, 4)) : INDIRECT(ADDRESS(6, COLUMN())))</f>
        <v>-137947.15999999997</v>
      </c>
      <c r="DL9" s="15">
        <f ca="1">SUM(INDIRECT(ADDRESS(6, 4)) : INDIRECT(ADDRESS(6, COLUMN())))</f>
        <v>-138759.60999999999</v>
      </c>
      <c r="DM9" s="15">
        <f ca="1">SUM(INDIRECT(ADDRESS(6, 4)) : INDIRECT(ADDRESS(6, COLUMN())))</f>
        <v>-139118.29999999999</v>
      </c>
      <c r="DN9" s="15">
        <f ca="1">SUM(INDIRECT(ADDRESS(6, 4)) : INDIRECT(ADDRESS(6, COLUMN())))</f>
        <v>-140045.87</v>
      </c>
      <c r="DO9" s="15">
        <f ca="1">SUM(INDIRECT(ADDRESS(6, 4)) : INDIRECT(ADDRESS(6, COLUMN())))</f>
        <v>-140729.07</v>
      </c>
      <c r="DP9" s="15">
        <f ca="1">SUM(INDIRECT(ADDRESS(6, 4)) : INDIRECT(ADDRESS(6, COLUMN())))</f>
        <v>-141464.01</v>
      </c>
      <c r="DQ9" s="15">
        <f ca="1">SUM(INDIRECT(ADDRESS(6, 4)) : INDIRECT(ADDRESS(6, COLUMN())))</f>
        <v>-140466.43000000002</v>
      </c>
      <c r="DR9" s="15">
        <f ca="1">SUM(INDIRECT(ADDRESS(6, 4)) : INDIRECT(ADDRESS(6, COLUMN())))</f>
        <v>-140827.00000000003</v>
      </c>
      <c r="DS9" s="15">
        <f ca="1">SUM(INDIRECT(ADDRESS(6, 4)) : INDIRECT(ADDRESS(6, COLUMN())))</f>
        <v>-141557.81000000003</v>
      </c>
      <c r="DT9" s="15">
        <f ca="1">SUM(INDIRECT(ADDRESS(6, 4)) : INDIRECT(ADDRESS(6, COLUMN())))</f>
        <v>-142076.02000000002</v>
      </c>
    </row>
    <row r="12" spans="1:124">
      <c r="C12" s="17" t="s">
        <v>26</v>
      </c>
      <c r="D12" s="17" t="s">
        <v>27</v>
      </c>
    </row>
    <row r="13" spans="1:124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T13"/>
  <sheetViews>
    <sheetView topLeftCell="DG1" workbookViewId="0">
      <selection activeCell="DT7" sqref="DT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24">
      <c r="C2" s="1" t="s">
        <v>81</v>
      </c>
      <c r="D2" s="1" t="s">
        <v>7</v>
      </c>
      <c r="E2">
        <v>10.41</v>
      </c>
      <c r="F2">
        <f>E2*10000</f>
        <v>104100</v>
      </c>
    </row>
    <row r="3" spans="1:124">
      <c r="C3" s="1" t="s">
        <v>1</v>
      </c>
    </row>
    <row r="4" spans="1:12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</row>
    <row r="5" spans="1:124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>
        <v>43279</v>
      </c>
      <c r="CZ5" s="9">
        <v>43280</v>
      </c>
      <c r="DA5" s="9">
        <v>43283</v>
      </c>
      <c r="DB5" s="9">
        <v>43284</v>
      </c>
      <c r="DC5" s="9">
        <v>43285</v>
      </c>
      <c r="DD5" s="9">
        <v>43286</v>
      </c>
      <c r="DE5" s="9">
        <v>43287</v>
      </c>
      <c r="DF5" s="9">
        <v>43290</v>
      </c>
      <c r="DG5" s="9">
        <v>43291</v>
      </c>
      <c r="DH5" s="9">
        <v>43292</v>
      </c>
      <c r="DI5" s="9">
        <v>43293</v>
      </c>
      <c r="DJ5" s="9">
        <v>43294</v>
      </c>
      <c r="DK5" s="9">
        <v>43297</v>
      </c>
      <c r="DL5" s="9">
        <v>43298</v>
      </c>
      <c r="DM5" s="9">
        <v>43299</v>
      </c>
      <c r="DN5" s="9">
        <v>43300</v>
      </c>
      <c r="DO5" s="9">
        <v>43301</v>
      </c>
      <c r="DP5" s="9">
        <v>43304</v>
      </c>
      <c r="DQ5" s="9">
        <v>43305</v>
      </c>
      <c r="DR5" s="9">
        <v>43306</v>
      </c>
      <c r="DS5" s="9">
        <v>43307</v>
      </c>
      <c r="DT5" s="9">
        <v>43308</v>
      </c>
    </row>
    <row r="6" spans="1:124">
      <c r="B6" s="15">
        <f>SUM(D6:MI6)</f>
        <v>-67469.379999999976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>
        <v>-1349.92</v>
      </c>
      <c r="CX6" s="5">
        <v>-2245.64</v>
      </c>
      <c r="CY6" s="5">
        <v>-250.61</v>
      </c>
      <c r="CZ6" s="5">
        <v>2010.34</v>
      </c>
      <c r="DA6" s="5">
        <v>-2571.84</v>
      </c>
      <c r="DB6" s="5">
        <v>-2324.11</v>
      </c>
      <c r="DC6" s="5">
        <v>-1543.47</v>
      </c>
      <c r="DD6" s="5">
        <v>-3021.34</v>
      </c>
      <c r="DE6" s="5">
        <v>-555.5</v>
      </c>
      <c r="DF6" s="5">
        <v>153.22999999999999</v>
      </c>
      <c r="DG6" s="5">
        <v>-5132.03</v>
      </c>
      <c r="DH6" s="5">
        <v>-1447.37</v>
      </c>
      <c r="DI6" s="5">
        <v>-1968.59</v>
      </c>
      <c r="DJ6" s="5">
        <v>1708.77</v>
      </c>
      <c r="DK6" s="5">
        <v>-1388.7</v>
      </c>
      <c r="DL6" s="5">
        <v>-812.01</v>
      </c>
      <c r="DM6" s="5">
        <v>-506.86</v>
      </c>
      <c r="DN6" s="5">
        <v>-1640.51</v>
      </c>
      <c r="DO6" s="5">
        <v>-1366.83</v>
      </c>
      <c r="DP6" s="5">
        <v>-4608.74</v>
      </c>
      <c r="DQ6" s="5">
        <v>2602.54</v>
      </c>
      <c r="DR6" s="5">
        <v>-124.68</v>
      </c>
      <c r="DS6" s="5">
        <v>89.83</v>
      </c>
      <c r="DT6" s="5">
        <v>-172.17</v>
      </c>
    </row>
    <row r="7" spans="1:124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5">
        <v>106.3</v>
      </c>
      <c r="CX7" s="35">
        <v>104.03</v>
      </c>
      <c r="CY7" s="35">
        <v>103.59</v>
      </c>
      <c r="CZ7" s="35">
        <v>106.96</v>
      </c>
      <c r="DA7" s="35">
        <v>105.7</v>
      </c>
      <c r="DB7" s="35">
        <v>105.13</v>
      </c>
      <c r="DC7" s="35">
        <v>102.76</v>
      </c>
      <c r="DD7" s="35">
        <v>101.11</v>
      </c>
      <c r="DE7" s="35">
        <v>100.68</v>
      </c>
      <c r="DF7" s="35">
        <v>102.81</v>
      </c>
      <c r="DG7" s="35">
        <v>102.3</v>
      </c>
      <c r="DH7" s="35">
        <v>100.92</v>
      </c>
      <c r="DI7" s="35">
        <v>102.49</v>
      </c>
      <c r="DJ7" s="35">
        <v>105.9</v>
      </c>
      <c r="DK7" s="35">
        <v>106.67</v>
      </c>
      <c r="DL7" s="35">
        <v>105.83</v>
      </c>
      <c r="DM7" s="35">
        <v>106</v>
      </c>
      <c r="DN7" s="35">
        <v>103.8</v>
      </c>
      <c r="DO7" s="35">
        <v>104.22</v>
      </c>
      <c r="DP7" s="35">
        <v>100.5</v>
      </c>
      <c r="DQ7" s="35">
        <v>101.4</v>
      </c>
      <c r="DR7" s="35">
        <v>102</v>
      </c>
      <c r="DS7" s="35">
        <v>101.32</v>
      </c>
      <c r="DT7" s="35">
        <v>101.02</v>
      </c>
    </row>
    <row r="8" spans="1:124">
      <c r="A8" s="8">
        <f>B8/F2</f>
        <v>-6.4185364433969466E-3</v>
      </c>
      <c r="B8" s="7">
        <f>SUM(D8:MI8)</f>
        <v>-668.16964375762211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:CW8" si="45">CV6/CV7</f>
        <v>-5.0454715219421109</v>
      </c>
      <c r="CW8">
        <f t="shared" si="45"/>
        <v>-12.699153339604893</v>
      </c>
      <c r="CX8">
        <f t="shared" ref="CX8:CY8" si="46">CX6/CX7</f>
        <v>-21.586465442660771</v>
      </c>
      <c r="CY8">
        <f t="shared" si="46"/>
        <v>-2.4192489622550442</v>
      </c>
      <c r="CZ8">
        <f t="shared" ref="CZ8:DA8" si="47">CZ6/CZ7</f>
        <v>18.795250560957367</v>
      </c>
      <c r="DA8">
        <f t="shared" si="47"/>
        <v>-24.331504257332071</v>
      </c>
      <c r="DB8">
        <f t="shared" ref="DB8:DC8" si="48">DB6/DB7</f>
        <v>-22.10701036811567</v>
      </c>
      <c r="DC8">
        <f t="shared" si="48"/>
        <v>-15.020144024912417</v>
      </c>
      <c r="DD8">
        <f t="shared" ref="DD8:DE8" si="49">DD6/DD7</f>
        <v>-29.881712985856989</v>
      </c>
      <c r="DE8">
        <f t="shared" si="49"/>
        <v>-5.5174811283273737</v>
      </c>
      <c r="DF8">
        <f t="shared" ref="DF8:DG8" si="50">DF6/DF7</f>
        <v>1.4904192199202411</v>
      </c>
      <c r="DG8">
        <f t="shared" si="50"/>
        <v>-50.166471163245355</v>
      </c>
      <c r="DH8">
        <f t="shared" ref="DH8:DI8" si="51">DH6/DH7</f>
        <v>-14.341755846214822</v>
      </c>
      <c r="DI8">
        <f t="shared" si="51"/>
        <v>-19.207630012684163</v>
      </c>
      <c r="DJ8">
        <f t="shared" ref="DJ8:DK8" si="52">DJ6/DJ7</f>
        <v>16.1356940509915</v>
      </c>
      <c r="DK8">
        <f t="shared" si="52"/>
        <v>-13.018655667010407</v>
      </c>
      <c r="DL8">
        <f t="shared" ref="DL8:DM8" si="53">DL6/DL7</f>
        <v>-7.6727770953415853</v>
      </c>
      <c r="DM8">
        <f t="shared" si="53"/>
        <v>-4.7816981132075469</v>
      </c>
      <c r="DN8">
        <f t="shared" ref="DN8:DO8" si="54">DN6/DN7</f>
        <v>-15.804527938342968</v>
      </c>
      <c r="DO8">
        <f t="shared" si="54"/>
        <v>-13.114853195164075</v>
      </c>
      <c r="DP8">
        <f t="shared" ref="DP8:DQ8" si="55">DP6/DP7</f>
        <v>-45.858109452736315</v>
      </c>
      <c r="DQ8">
        <f t="shared" si="55"/>
        <v>25.666074950690334</v>
      </c>
      <c r="DR8">
        <f t="shared" ref="DR8:DS8" si="56">DR6/DR7</f>
        <v>-1.2223529411764706</v>
      </c>
      <c r="DS8">
        <f t="shared" si="56"/>
        <v>0.88659692064745366</v>
      </c>
      <c r="DT8">
        <f t="shared" ref="DT8" si="57">DT6/DT7</f>
        <v>-1.7043159770342506</v>
      </c>
    </row>
    <row r="9" spans="1:124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>
        <f ca="1">SUM(INDIRECT(ADDRESS(6, 4)) : INDIRECT(ADDRESS(6, COLUMN())))</f>
        <v>-42353.089999999982</v>
      </c>
      <c r="CX9" s="15">
        <f ca="1">SUM(INDIRECT(ADDRESS(6, 4)) : INDIRECT(ADDRESS(6, COLUMN())))</f>
        <v>-44598.729999999981</v>
      </c>
      <c r="CY9" s="15">
        <f ca="1">SUM(INDIRECT(ADDRESS(6, 4)) : INDIRECT(ADDRESS(6, COLUMN())))</f>
        <v>-44849.339999999982</v>
      </c>
      <c r="CZ9" s="15">
        <f ca="1">SUM(INDIRECT(ADDRESS(6, 4)) : INDIRECT(ADDRESS(6, COLUMN())))</f>
        <v>-42838.999999999985</v>
      </c>
      <c r="DA9" s="15">
        <f ca="1">SUM(INDIRECT(ADDRESS(6, 4)) : INDIRECT(ADDRESS(6, COLUMN())))</f>
        <v>-45410.839999999982</v>
      </c>
      <c r="DB9" s="15">
        <f ca="1">SUM(INDIRECT(ADDRESS(6, 4)) : INDIRECT(ADDRESS(6, COLUMN())))</f>
        <v>-47734.949999999983</v>
      </c>
      <c r="DC9" s="15">
        <f ca="1">SUM(INDIRECT(ADDRESS(6, 4)) : INDIRECT(ADDRESS(6, COLUMN())))</f>
        <v>-49278.419999999984</v>
      </c>
      <c r="DD9" s="15">
        <f ca="1">SUM(INDIRECT(ADDRESS(6, 4)) : INDIRECT(ADDRESS(6, COLUMN())))</f>
        <v>-52299.75999999998</v>
      </c>
      <c r="DE9" s="15">
        <f ca="1">SUM(INDIRECT(ADDRESS(6, 4)) : INDIRECT(ADDRESS(6, COLUMN())))</f>
        <v>-52855.25999999998</v>
      </c>
      <c r="DF9" s="15">
        <f ca="1">SUM(INDIRECT(ADDRESS(6, 4)) : INDIRECT(ADDRESS(6, COLUMN())))</f>
        <v>-52702.029999999977</v>
      </c>
      <c r="DG9" s="15">
        <f ca="1">SUM(INDIRECT(ADDRESS(6, 4)) : INDIRECT(ADDRESS(6, COLUMN())))</f>
        <v>-57834.059999999976</v>
      </c>
      <c r="DH9" s="15">
        <f ca="1">SUM(INDIRECT(ADDRESS(6, 4)) : INDIRECT(ADDRESS(6, COLUMN())))</f>
        <v>-59281.429999999978</v>
      </c>
      <c r="DI9" s="15">
        <f ca="1">SUM(INDIRECT(ADDRESS(6, 4)) : INDIRECT(ADDRESS(6, COLUMN())))</f>
        <v>-61250.019999999975</v>
      </c>
      <c r="DJ9" s="15">
        <f ca="1">SUM(INDIRECT(ADDRESS(6, 4)) : INDIRECT(ADDRESS(6, COLUMN())))</f>
        <v>-59541.249999999978</v>
      </c>
      <c r="DK9" s="15">
        <f ca="1">SUM(INDIRECT(ADDRESS(6, 4)) : INDIRECT(ADDRESS(6, COLUMN())))</f>
        <v>-60929.949999999975</v>
      </c>
      <c r="DL9" s="15">
        <f ca="1">SUM(INDIRECT(ADDRESS(6, 4)) : INDIRECT(ADDRESS(6, COLUMN())))</f>
        <v>-61741.959999999977</v>
      </c>
      <c r="DM9" s="15">
        <f ca="1">SUM(INDIRECT(ADDRESS(6, 4)) : INDIRECT(ADDRESS(6, COLUMN())))</f>
        <v>-62248.819999999978</v>
      </c>
      <c r="DN9" s="15">
        <f ca="1">SUM(INDIRECT(ADDRESS(6, 4)) : INDIRECT(ADDRESS(6, COLUMN())))</f>
        <v>-63889.32999999998</v>
      </c>
      <c r="DO9" s="15">
        <f ca="1">SUM(INDIRECT(ADDRESS(6, 4)) : INDIRECT(ADDRESS(6, COLUMN())))</f>
        <v>-65256.159999999982</v>
      </c>
      <c r="DP9" s="15">
        <f ca="1">SUM(INDIRECT(ADDRESS(6, 4)) : INDIRECT(ADDRESS(6, COLUMN())))</f>
        <v>-69864.89999999998</v>
      </c>
      <c r="DQ9" s="15">
        <f ca="1">SUM(INDIRECT(ADDRESS(6, 4)) : INDIRECT(ADDRESS(6, COLUMN())))</f>
        <v>-67262.359999999986</v>
      </c>
      <c r="DR9" s="15">
        <f ca="1">SUM(INDIRECT(ADDRESS(6, 4)) : INDIRECT(ADDRESS(6, COLUMN())))</f>
        <v>-67387.039999999979</v>
      </c>
      <c r="DS9" s="15">
        <f ca="1">SUM(INDIRECT(ADDRESS(6, 4)) : INDIRECT(ADDRESS(6, COLUMN())))</f>
        <v>-67297.209999999977</v>
      </c>
      <c r="DT9" s="15">
        <f ca="1">SUM(INDIRECT(ADDRESS(6, 4)) : INDIRECT(ADDRESS(6, COLUMN())))</f>
        <v>-67469.379999999976</v>
      </c>
    </row>
    <row r="12" spans="1:124">
      <c r="C12" s="17" t="s">
        <v>26</v>
      </c>
      <c r="D12" s="17" t="s">
        <v>27</v>
      </c>
    </row>
    <row r="13" spans="1:124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7"/>
  <sheetViews>
    <sheetView topLeftCell="HW2" workbookViewId="0">
      <selection activeCell="ID7" sqref="ID7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238">
      <c r="C2" s="1" t="s">
        <v>10</v>
      </c>
      <c r="D2" s="1" t="s">
        <v>7</v>
      </c>
      <c r="E2">
        <v>955.58</v>
      </c>
      <c r="F2">
        <f>E2*10000</f>
        <v>9555800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21850.970000000019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  <c r="HG6" s="5">
        <v>-6390.76</v>
      </c>
      <c r="HH6" s="5">
        <v>6200.63</v>
      </c>
      <c r="HI6" s="5">
        <v>4919.57</v>
      </c>
      <c r="HJ6" s="5">
        <v>-518.15</v>
      </c>
      <c r="HK6" s="5">
        <v>-2548.2600000000002</v>
      </c>
      <c r="HL6" s="5">
        <v>2848.47</v>
      </c>
      <c r="HM6" s="5">
        <v>-2162.9699999999998</v>
      </c>
      <c r="HN6" s="5">
        <v>1548.15</v>
      </c>
      <c r="HO6" s="5">
        <v>4983.49</v>
      </c>
      <c r="HP6" s="5">
        <v>6807.51</v>
      </c>
      <c r="HQ6" s="5">
        <v>1054.1199999999999</v>
      </c>
      <c r="HR6" s="5">
        <v>306.18</v>
      </c>
      <c r="HS6" s="5">
        <v>-11270.73</v>
      </c>
      <c r="HT6" s="5">
        <v>-158.27000000000001</v>
      </c>
      <c r="HU6" s="5">
        <v>-2680.67</v>
      </c>
      <c r="HV6" s="5">
        <v>-7453.45</v>
      </c>
      <c r="HW6" s="5">
        <v>-597.83000000000004</v>
      </c>
      <c r="HX6" s="5">
        <v>2394.7600000000002</v>
      </c>
      <c r="HY6" s="5">
        <v>3035.51</v>
      </c>
      <c r="HZ6" s="5">
        <v>-1685.34</v>
      </c>
      <c r="IA6" s="5">
        <v>1506.79</v>
      </c>
      <c r="IB6" s="5">
        <v>1883.98</v>
      </c>
      <c r="IC6" s="5">
        <v>641.01</v>
      </c>
      <c r="ID6" s="5">
        <v>1430.47</v>
      </c>
    </row>
    <row r="7" spans="1:238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  <c r="HG7" s="35">
        <v>6.1</v>
      </c>
      <c r="HH7" s="35">
        <v>6.29</v>
      </c>
      <c r="HI7" s="35">
        <v>6.45</v>
      </c>
      <c r="HJ7" s="35">
        <v>6.49</v>
      </c>
      <c r="HK7" s="35">
        <v>6.31</v>
      </c>
      <c r="HL7" s="35">
        <v>6.27</v>
      </c>
      <c r="HM7" s="35">
        <v>6.23</v>
      </c>
      <c r="HN7" s="35">
        <v>6.31</v>
      </c>
      <c r="HO7" s="35">
        <v>6.27</v>
      </c>
      <c r="HP7" s="35">
        <v>6.41</v>
      </c>
      <c r="HQ7" s="35">
        <v>6.51</v>
      </c>
      <c r="HR7" s="35">
        <v>6.38</v>
      </c>
      <c r="HS7" s="35">
        <v>6.35</v>
      </c>
      <c r="HT7" s="35">
        <v>6.34</v>
      </c>
      <c r="HU7" s="35">
        <v>6.33</v>
      </c>
      <c r="HV7" s="35">
        <v>6.2</v>
      </c>
      <c r="HW7" s="35">
        <v>6.21</v>
      </c>
      <c r="HX7" s="35">
        <v>6.25</v>
      </c>
      <c r="HY7" s="35">
        <v>6.39</v>
      </c>
      <c r="HZ7" s="35">
        <v>6.43</v>
      </c>
      <c r="IA7" s="35">
        <v>6.52</v>
      </c>
      <c r="IB7" s="35">
        <v>6.54</v>
      </c>
      <c r="IC7" s="35">
        <v>6.56</v>
      </c>
      <c r="ID7" s="35">
        <v>6.62</v>
      </c>
    </row>
    <row r="8" spans="1:238">
      <c r="A8" s="8">
        <f>B8/F2</f>
        <v>5.8603112792854296E-4</v>
      </c>
      <c r="B8" s="7">
        <f>SUM(D8:MI8)</f>
        <v>5599.9962522595706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:HG8" si="101">HF6/HF7</f>
        <v>-765.266881028939</v>
      </c>
      <c r="HG8">
        <f t="shared" si="101"/>
        <v>-1047.6655737704918</v>
      </c>
      <c r="HH8">
        <f t="shared" ref="HH8:HI8" si="102">HH6/HH7</f>
        <v>985.79173290938002</v>
      </c>
      <c r="HI8">
        <f t="shared" si="102"/>
        <v>762.72403100775182</v>
      </c>
      <c r="HJ8">
        <f t="shared" ref="HJ8:HK8" si="103">HJ6/HJ7</f>
        <v>-79.838212634822796</v>
      </c>
      <c r="HK8">
        <f t="shared" si="103"/>
        <v>-403.84469096671955</v>
      </c>
      <c r="HL8">
        <f t="shared" ref="HL8:HM8" si="104">HL6/HL7</f>
        <v>454.30143540669854</v>
      </c>
      <c r="HM8">
        <f t="shared" si="104"/>
        <v>-347.18619582664519</v>
      </c>
      <c r="HN8">
        <f t="shared" ref="HN8:HO8" si="105">HN6/HN7</f>
        <v>245.34865293185422</v>
      </c>
      <c r="HO8">
        <f t="shared" si="105"/>
        <v>794.81499202551834</v>
      </c>
      <c r="HP8">
        <f t="shared" ref="HP8:HQ8" si="106">HP6/HP7</f>
        <v>1062.0140405616226</v>
      </c>
      <c r="HQ8">
        <f t="shared" si="106"/>
        <v>161.9231950844854</v>
      </c>
      <c r="HR8">
        <f t="shared" ref="HR8:HS8" si="107">HR6/HR7</f>
        <v>47.990595611285265</v>
      </c>
      <c r="HS8">
        <f t="shared" si="107"/>
        <v>-1774.9181102362204</v>
      </c>
      <c r="HT8">
        <f t="shared" ref="HT8:HU8" si="108">HT6/HT7</f>
        <v>-24.963722397476342</v>
      </c>
      <c r="HU8">
        <f t="shared" si="108"/>
        <v>-423.48657187993683</v>
      </c>
      <c r="HV8">
        <f t="shared" ref="HV8:HW8" si="109">HV6/HV7</f>
        <v>-1202.1693548387095</v>
      </c>
      <c r="HW8">
        <f t="shared" si="109"/>
        <v>-96.268921095008054</v>
      </c>
      <c r="HX8">
        <f t="shared" ref="HX8:HY8" si="110">HX6/HX7</f>
        <v>383.16160000000002</v>
      </c>
      <c r="HY8">
        <f t="shared" si="110"/>
        <v>475.04068857589988</v>
      </c>
      <c r="HZ8">
        <f t="shared" ref="HZ8:IA8" si="111">HZ6/HZ7</f>
        <v>-262.10575427682738</v>
      </c>
      <c r="IA8">
        <f t="shared" si="111"/>
        <v>231.10276073619633</v>
      </c>
      <c r="IB8">
        <f t="shared" ref="IB8:IC8" si="112">IB6/IB7</f>
        <v>288.07033639143731</v>
      </c>
      <c r="IC8">
        <f t="shared" si="112"/>
        <v>97.714939024390247</v>
      </c>
      <c r="ID8">
        <f t="shared" ref="ID8" si="113">ID6/ID7</f>
        <v>216.08308157099697</v>
      </c>
    </row>
    <row r="9" spans="1:238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  <c r="HG9" s="15">
        <f ca="1">SUM(INDIRECT(ADDRESS(6, 4)) : INDIRECT(ADDRESS(6, COLUMN())))</f>
        <v>11366.000000000016</v>
      </c>
      <c r="HH9" s="15">
        <f ca="1">SUM(INDIRECT(ADDRESS(6, 4)) : INDIRECT(ADDRESS(6, COLUMN())))</f>
        <v>17566.630000000016</v>
      </c>
      <c r="HI9" s="15">
        <f ca="1">SUM(INDIRECT(ADDRESS(6, 4)) : INDIRECT(ADDRESS(6, COLUMN())))</f>
        <v>22486.200000000015</v>
      </c>
      <c r="HJ9" s="15">
        <f ca="1">SUM(INDIRECT(ADDRESS(6, 4)) : INDIRECT(ADDRESS(6, COLUMN())))</f>
        <v>21968.050000000014</v>
      </c>
      <c r="HK9" s="15">
        <f ca="1">SUM(INDIRECT(ADDRESS(6, 4)) : INDIRECT(ADDRESS(6, COLUMN())))</f>
        <v>19419.790000000015</v>
      </c>
      <c r="HL9" s="15">
        <f ca="1">SUM(INDIRECT(ADDRESS(6, 4)) : INDIRECT(ADDRESS(6, COLUMN())))</f>
        <v>22268.260000000017</v>
      </c>
      <c r="HM9" s="15">
        <f ca="1">SUM(INDIRECT(ADDRESS(6, 4)) : INDIRECT(ADDRESS(6, COLUMN())))</f>
        <v>20105.290000000015</v>
      </c>
      <c r="HN9" s="15">
        <f ca="1">SUM(INDIRECT(ADDRESS(6, 4)) : INDIRECT(ADDRESS(6, COLUMN())))</f>
        <v>21653.440000000017</v>
      </c>
      <c r="HO9" s="15">
        <f ca="1">SUM(INDIRECT(ADDRESS(6, 4)) : INDIRECT(ADDRESS(6, COLUMN())))</f>
        <v>26636.930000000015</v>
      </c>
      <c r="HP9" s="15">
        <f ca="1">SUM(INDIRECT(ADDRESS(6, 4)) : INDIRECT(ADDRESS(6, COLUMN())))</f>
        <v>33444.440000000017</v>
      </c>
      <c r="HQ9" s="15">
        <f ca="1">SUM(INDIRECT(ADDRESS(6, 4)) : INDIRECT(ADDRESS(6, COLUMN())))</f>
        <v>34498.560000000019</v>
      </c>
      <c r="HR9" s="15">
        <f ca="1">SUM(INDIRECT(ADDRESS(6, 4)) : INDIRECT(ADDRESS(6, COLUMN())))</f>
        <v>34804.74000000002</v>
      </c>
      <c r="HS9" s="15">
        <f ca="1">SUM(INDIRECT(ADDRESS(6, 4)) : INDIRECT(ADDRESS(6, COLUMN())))</f>
        <v>23534.01000000002</v>
      </c>
      <c r="HT9" s="15">
        <f ca="1">SUM(INDIRECT(ADDRESS(6, 4)) : INDIRECT(ADDRESS(6, COLUMN())))</f>
        <v>23375.74000000002</v>
      </c>
      <c r="HU9" s="15">
        <f ca="1">SUM(INDIRECT(ADDRESS(6, 4)) : INDIRECT(ADDRESS(6, COLUMN())))</f>
        <v>20695.070000000022</v>
      </c>
      <c r="HV9" s="15">
        <f ca="1">SUM(INDIRECT(ADDRESS(6, 4)) : INDIRECT(ADDRESS(6, COLUMN())))</f>
        <v>13241.620000000021</v>
      </c>
      <c r="HW9" s="15">
        <f ca="1">SUM(INDIRECT(ADDRESS(6, 4)) : INDIRECT(ADDRESS(6, COLUMN())))</f>
        <v>12643.790000000021</v>
      </c>
      <c r="HX9" s="15">
        <f ca="1">SUM(INDIRECT(ADDRESS(6, 4)) : INDIRECT(ADDRESS(6, COLUMN())))</f>
        <v>15038.550000000021</v>
      </c>
      <c r="HY9" s="15">
        <f ca="1">SUM(INDIRECT(ADDRESS(6, 4)) : INDIRECT(ADDRESS(6, COLUMN())))</f>
        <v>18074.060000000019</v>
      </c>
      <c r="HZ9" s="15">
        <f ca="1">SUM(INDIRECT(ADDRESS(6, 4)) : INDIRECT(ADDRESS(6, COLUMN())))</f>
        <v>16388.720000000019</v>
      </c>
      <c r="IA9" s="15">
        <f ca="1">SUM(INDIRECT(ADDRESS(6, 4)) : INDIRECT(ADDRESS(6, COLUMN())))</f>
        <v>17895.51000000002</v>
      </c>
      <c r="IB9" s="15">
        <f ca="1">SUM(INDIRECT(ADDRESS(6, 4)) : INDIRECT(ADDRESS(6, COLUMN())))</f>
        <v>19779.49000000002</v>
      </c>
      <c r="IC9" s="15">
        <f ca="1">SUM(INDIRECT(ADDRESS(6, 4)) : INDIRECT(ADDRESS(6, COLUMN())))</f>
        <v>20420.500000000018</v>
      </c>
      <c r="ID9" s="15">
        <f ca="1">SUM(INDIRECT(ADDRESS(6, 4)) : INDIRECT(ADDRESS(6, COLUMN())))</f>
        <v>21850.970000000019</v>
      </c>
    </row>
    <row r="10" spans="1:238">
      <c r="B10" s="10">
        <f>B6/B8</f>
        <v>3.9019615399176852</v>
      </c>
      <c r="GS10" t="s">
        <v>85</v>
      </c>
    </row>
    <row r="12" spans="1:238">
      <c r="C12" s="17" t="s">
        <v>26</v>
      </c>
      <c r="D12" s="17" t="s">
        <v>27</v>
      </c>
    </row>
    <row r="13" spans="1:238">
      <c r="C13" s="10">
        <v>1000</v>
      </c>
      <c r="D13" s="10">
        <v>7.5910000000000002</v>
      </c>
    </row>
    <row r="14" spans="1:238">
      <c r="C14">
        <v>900</v>
      </c>
      <c r="D14">
        <v>5.9</v>
      </c>
    </row>
    <row r="15" spans="1:238">
      <c r="A15" s="1" t="s">
        <v>28</v>
      </c>
      <c r="B15" s="38">
        <v>11232</v>
      </c>
      <c r="C15">
        <v>1900</v>
      </c>
      <c r="D15">
        <v>6</v>
      </c>
    </row>
    <row r="16" spans="1:238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7"/>
  <sheetViews>
    <sheetView topLeftCell="HQ1" workbookViewId="0">
      <selection activeCell="ID7" sqref="ID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38">
      <c r="C2" s="1" t="s">
        <v>17</v>
      </c>
      <c r="D2" s="1" t="s">
        <v>7</v>
      </c>
      <c r="E2">
        <v>220.9</v>
      </c>
      <c r="F2">
        <f>E2*10000</f>
        <v>2209000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53127.89999999987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  <c r="HG6" s="5">
        <v>-11135.29</v>
      </c>
      <c r="HH6" s="5">
        <v>-10618.02</v>
      </c>
      <c r="HI6" s="5">
        <v>898.16</v>
      </c>
      <c r="HJ6" s="5">
        <v>-57.48</v>
      </c>
      <c r="HK6" s="5">
        <v>-8288.06</v>
      </c>
      <c r="HL6" s="5">
        <v>-4800.88</v>
      </c>
      <c r="HM6" s="5">
        <v>-663.11</v>
      </c>
      <c r="HN6" s="5">
        <v>-2397.6</v>
      </c>
      <c r="HO6" s="5">
        <v>1399.06</v>
      </c>
      <c r="HP6" s="5">
        <v>3965.41</v>
      </c>
      <c r="HQ6" s="5">
        <v>1134.92</v>
      </c>
      <c r="HR6" s="5">
        <v>-738.4</v>
      </c>
      <c r="HS6" s="5">
        <v>853.13</v>
      </c>
      <c r="HT6" s="5">
        <v>-3313.22</v>
      </c>
      <c r="HU6" s="5">
        <v>-3797.35</v>
      </c>
      <c r="HV6" s="5">
        <v>-6942.56</v>
      </c>
      <c r="HW6" s="5">
        <v>-1588.26</v>
      </c>
      <c r="HX6" s="5">
        <v>5135.91</v>
      </c>
      <c r="HY6" s="5">
        <v>1035.3499999999999</v>
      </c>
      <c r="HZ6" s="5">
        <v>5016.99</v>
      </c>
      <c r="IA6" s="5">
        <v>9016.3700000000008</v>
      </c>
      <c r="IB6" s="5">
        <v>-2779.8</v>
      </c>
      <c r="IC6" s="5">
        <v>-10555.74</v>
      </c>
      <c r="ID6" s="5">
        <v>-380.19</v>
      </c>
    </row>
    <row r="7" spans="1:238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  <c r="HG7" s="35">
        <v>8.09</v>
      </c>
      <c r="HH7" s="35">
        <v>7.73</v>
      </c>
      <c r="HI7" s="35">
        <v>7.66</v>
      </c>
      <c r="HJ7" s="35">
        <v>7.79</v>
      </c>
      <c r="HK7" s="35">
        <v>7.34</v>
      </c>
      <c r="HL7" s="35">
        <v>7.25</v>
      </c>
      <c r="HM7" s="35">
        <v>7.27</v>
      </c>
      <c r="HN7" s="35">
        <v>7.08</v>
      </c>
      <c r="HO7" s="35">
        <v>7.2</v>
      </c>
      <c r="HP7" s="35">
        <v>7.49</v>
      </c>
      <c r="HQ7" s="35">
        <v>7.61</v>
      </c>
      <c r="HR7" s="35">
        <v>7.42</v>
      </c>
      <c r="HS7" s="35">
        <v>7.61</v>
      </c>
      <c r="HT7" s="35">
        <v>7.64</v>
      </c>
      <c r="HU7" s="35">
        <v>7.51</v>
      </c>
      <c r="HV7" s="35">
        <v>7.35</v>
      </c>
      <c r="HW7" s="35">
        <v>7.38</v>
      </c>
      <c r="HX7" s="35">
        <v>7.73</v>
      </c>
      <c r="HY7" s="35">
        <v>7.9</v>
      </c>
      <c r="HZ7" s="35">
        <v>8.18</v>
      </c>
      <c r="IA7" s="35">
        <v>8.5399999999999991</v>
      </c>
      <c r="IB7" s="35">
        <v>8.6199999999999992</v>
      </c>
      <c r="IC7" s="35">
        <v>8.39</v>
      </c>
      <c r="ID7" s="35">
        <v>8.52</v>
      </c>
    </row>
    <row r="8" spans="1:238">
      <c r="A8" s="8">
        <f>B8/F2</f>
        <v>2.2426570579689902E-3</v>
      </c>
      <c r="B8" s="7">
        <f>SUM(D8:MI8)</f>
        <v>4954.0294410534989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:HG8" si="98">HF6/HF7</f>
        <v>-423.91371158392428</v>
      </c>
      <c r="HG8">
        <f t="shared" si="98"/>
        <v>-1376.4264524103833</v>
      </c>
      <c r="HH8">
        <f t="shared" ref="HH8:HI8" si="99">HH6/HH7</f>
        <v>-1373.6119016817593</v>
      </c>
      <c r="HI8">
        <f t="shared" si="99"/>
        <v>117.25326370757179</v>
      </c>
      <c r="HJ8">
        <f t="shared" ref="HJ8:HK8" si="100">HJ6/HJ7</f>
        <v>-7.3786906290115528</v>
      </c>
      <c r="HK8">
        <f t="shared" si="100"/>
        <v>-1129.1634877384195</v>
      </c>
      <c r="HL8">
        <f t="shared" ref="HL8:HM8" si="101">HL6/HL7</f>
        <v>-662.19034482758627</v>
      </c>
      <c r="HM8">
        <f t="shared" si="101"/>
        <v>-91.211829436038528</v>
      </c>
      <c r="HN8">
        <f t="shared" ref="HN8:HO8" si="102">HN6/HN7</f>
        <v>-338.64406779661016</v>
      </c>
      <c r="HO8">
        <f t="shared" si="102"/>
        <v>194.31388888888887</v>
      </c>
      <c r="HP8">
        <f t="shared" ref="HP8:HQ8" si="103">HP6/HP7</f>
        <v>529.4272363150867</v>
      </c>
      <c r="HQ8">
        <f t="shared" si="103"/>
        <v>149.13534822601841</v>
      </c>
      <c r="HR8">
        <f t="shared" ref="HR8:HS8" si="104">HR6/HR7</f>
        <v>-99.514824797843659</v>
      </c>
      <c r="HS8">
        <f t="shared" si="104"/>
        <v>112.10643889618922</v>
      </c>
      <c r="HT8">
        <f t="shared" ref="HT8:HU8" si="105">HT6/HT7</f>
        <v>-433.66753926701568</v>
      </c>
      <c r="HU8">
        <f t="shared" si="105"/>
        <v>-505.63914780292941</v>
      </c>
      <c r="HV8">
        <f t="shared" ref="HV8:HW8" si="106">HV6/HV7</f>
        <v>-944.56598639455797</v>
      </c>
      <c r="HW8">
        <f t="shared" si="106"/>
        <v>-215.21138211382114</v>
      </c>
      <c r="HX8">
        <f t="shared" ref="HX8:HY8" si="107">HX6/HX7</f>
        <v>664.41267787839581</v>
      </c>
      <c r="HY8">
        <f t="shared" si="107"/>
        <v>131.05696202531644</v>
      </c>
      <c r="HZ8">
        <f t="shared" ref="HZ8:IA8" si="108">HZ6/HZ7</f>
        <v>613.32396088019561</v>
      </c>
      <c r="IA8">
        <f t="shared" si="108"/>
        <v>1055.7810304449652</v>
      </c>
      <c r="IB8">
        <f t="shared" ref="IB8:IC8" si="109">IB6/IB7</f>
        <v>-322.48259860788869</v>
      </c>
      <c r="IC8">
        <f t="shared" si="109"/>
        <v>-1258.1334922526817</v>
      </c>
      <c r="ID8">
        <f t="shared" ref="ID8" si="110">ID6/ID7</f>
        <v>-44.62323943661972</v>
      </c>
    </row>
    <row r="9" spans="1:238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  <c r="HG9" s="15">
        <f ca="1">SUM(INDIRECT(ADDRESS(6, 4)) : INDIRECT(ADDRESS(6, COLUMN())))</f>
        <v>81593.269999999873</v>
      </c>
      <c r="HH9" s="15">
        <f ca="1">SUM(INDIRECT(ADDRESS(6, 4)) : INDIRECT(ADDRESS(6, COLUMN())))</f>
        <v>70975.249999999869</v>
      </c>
      <c r="HI9" s="15">
        <f ca="1">SUM(INDIRECT(ADDRESS(6, 4)) : INDIRECT(ADDRESS(6, COLUMN())))</f>
        <v>71873.409999999873</v>
      </c>
      <c r="HJ9" s="15">
        <f ca="1">SUM(INDIRECT(ADDRESS(6, 4)) : INDIRECT(ADDRESS(6, COLUMN())))</f>
        <v>71815.929999999877</v>
      </c>
      <c r="HK9" s="15">
        <f ca="1">SUM(INDIRECT(ADDRESS(6, 4)) : INDIRECT(ADDRESS(6, COLUMN())))</f>
        <v>63527.869999999879</v>
      </c>
      <c r="HL9" s="15">
        <f ca="1">SUM(INDIRECT(ADDRESS(6, 4)) : INDIRECT(ADDRESS(6, COLUMN())))</f>
        <v>58726.989999999882</v>
      </c>
      <c r="HM9" s="15">
        <f ca="1">SUM(INDIRECT(ADDRESS(6, 4)) : INDIRECT(ADDRESS(6, COLUMN())))</f>
        <v>58063.879999999881</v>
      </c>
      <c r="HN9" s="15">
        <f ca="1">SUM(INDIRECT(ADDRESS(6, 4)) : INDIRECT(ADDRESS(6, COLUMN())))</f>
        <v>55666.279999999882</v>
      </c>
      <c r="HO9" s="15">
        <f ca="1">SUM(INDIRECT(ADDRESS(6, 4)) : INDIRECT(ADDRESS(6, COLUMN())))</f>
        <v>57065.33999999988</v>
      </c>
      <c r="HP9" s="15">
        <f ca="1">SUM(INDIRECT(ADDRESS(6, 4)) : INDIRECT(ADDRESS(6, COLUMN())))</f>
        <v>61030.749999999884</v>
      </c>
      <c r="HQ9" s="15">
        <f ca="1">SUM(INDIRECT(ADDRESS(6, 4)) : INDIRECT(ADDRESS(6, COLUMN())))</f>
        <v>62165.669999999882</v>
      </c>
      <c r="HR9" s="15">
        <f ca="1">SUM(INDIRECT(ADDRESS(6, 4)) : INDIRECT(ADDRESS(6, COLUMN())))</f>
        <v>61427.26999999988</v>
      </c>
      <c r="HS9" s="15">
        <f ca="1">SUM(INDIRECT(ADDRESS(6, 4)) : INDIRECT(ADDRESS(6, COLUMN())))</f>
        <v>62280.399999999878</v>
      </c>
      <c r="HT9" s="15">
        <f ca="1">SUM(INDIRECT(ADDRESS(6, 4)) : INDIRECT(ADDRESS(6, COLUMN())))</f>
        <v>58967.179999999877</v>
      </c>
      <c r="HU9" s="15">
        <f ca="1">SUM(INDIRECT(ADDRESS(6, 4)) : INDIRECT(ADDRESS(6, COLUMN())))</f>
        <v>55169.829999999878</v>
      </c>
      <c r="HV9" s="15">
        <f ca="1">SUM(INDIRECT(ADDRESS(6, 4)) : INDIRECT(ADDRESS(6, COLUMN())))</f>
        <v>48227.26999999988</v>
      </c>
      <c r="HW9" s="15">
        <f ca="1">SUM(INDIRECT(ADDRESS(6, 4)) : INDIRECT(ADDRESS(6, COLUMN())))</f>
        <v>46639.009999999878</v>
      </c>
      <c r="HX9" s="15">
        <f ca="1">SUM(INDIRECT(ADDRESS(6, 4)) : INDIRECT(ADDRESS(6, COLUMN())))</f>
        <v>51774.919999999882</v>
      </c>
      <c r="HY9" s="15">
        <f ca="1">SUM(INDIRECT(ADDRESS(6, 4)) : INDIRECT(ADDRESS(6, COLUMN())))</f>
        <v>52810.26999999988</v>
      </c>
      <c r="HZ9" s="15">
        <f ca="1">SUM(INDIRECT(ADDRESS(6, 4)) : INDIRECT(ADDRESS(6, COLUMN())))</f>
        <v>57827.259999999878</v>
      </c>
      <c r="IA9" s="15">
        <f ca="1">SUM(INDIRECT(ADDRESS(6, 4)) : INDIRECT(ADDRESS(6, COLUMN())))</f>
        <v>66843.629999999874</v>
      </c>
      <c r="IB9" s="15">
        <f ca="1">SUM(INDIRECT(ADDRESS(6, 4)) : INDIRECT(ADDRESS(6, COLUMN())))</f>
        <v>64063.829999999871</v>
      </c>
      <c r="IC9" s="15">
        <f ca="1">SUM(INDIRECT(ADDRESS(6, 4)) : INDIRECT(ADDRESS(6, COLUMN())))</f>
        <v>53508.089999999873</v>
      </c>
      <c r="ID9" s="15">
        <f ca="1">SUM(INDIRECT(ADDRESS(6, 4)) : INDIRECT(ADDRESS(6, COLUMN())))</f>
        <v>53127.89999999987</v>
      </c>
    </row>
    <row r="10" spans="1:238">
      <c r="B10" s="10">
        <f>B6/B8</f>
        <v>10.724179303363599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238">
      <c r="AB11" s="1" t="s">
        <v>61</v>
      </c>
    </row>
    <row r="13" spans="1:238">
      <c r="C13" s="17" t="s">
        <v>26</v>
      </c>
      <c r="D13" s="17" t="s">
        <v>27</v>
      </c>
      <c r="E13" s="1" t="s">
        <v>28</v>
      </c>
    </row>
    <row r="14" spans="1:238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238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238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G15"/>
  <sheetViews>
    <sheetView topLeftCell="GT1" workbookViewId="0">
      <selection activeCell="HG7" sqref="HG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215">
      <c r="C2" s="1" t="s">
        <v>33</v>
      </c>
      <c r="D2" s="1" t="s">
        <v>7</v>
      </c>
      <c r="E2">
        <v>11.94</v>
      </c>
      <c r="F2">
        <f>E2*10000</f>
        <v>119400</v>
      </c>
    </row>
    <row r="3" spans="1:215">
      <c r="C3" s="1" t="s">
        <v>1</v>
      </c>
    </row>
    <row r="4" spans="1:21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</row>
    <row r="5" spans="1:215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  <c r="GJ5" s="9">
        <v>43277</v>
      </c>
      <c r="GK5" s="9">
        <v>43278</v>
      </c>
      <c r="GL5" s="9">
        <v>43279</v>
      </c>
      <c r="GM5" s="9">
        <v>43280</v>
      </c>
      <c r="GN5" s="9">
        <v>43283</v>
      </c>
      <c r="GO5" s="9">
        <v>43284</v>
      </c>
      <c r="GP5" s="9">
        <v>43285</v>
      </c>
      <c r="GQ5" s="9">
        <v>43286</v>
      </c>
      <c r="GR5" s="9">
        <v>43287</v>
      </c>
      <c r="GS5" s="9">
        <v>43290</v>
      </c>
      <c r="GT5" s="9">
        <v>43291</v>
      </c>
      <c r="GU5" s="9">
        <v>43292</v>
      </c>
      <c r="GV5" s="9">
        <v>43293</v>
      </c>
      <c r="GW5" s="9">
        <v>43294</v>
      </c>
      <c r="GX5" s="9">
        <v>43297</v>
      </c>
      <c r="GY5" s="9">
        <v>43298</v>
      </c>
      <c r="GZ5" s="9">
        <v>43299</v>
      </c>
      <c r="HA5" s="9">
        <v>43300</v>
      </c>
      <c r="HB5" s="9">
        <v>43301</v>
      </c>
      <c r="HC5" s="9">
        <v>43304</v>
      </c>
      <c r="HD5" s="9">
        <v>43305</v>
      </c>
      <c r="HE5" s="9">
        <v>43306</v>
      </c>
      <c r="HF5" s="9">
        <v>43307</v>
      </c>
      <c r="HG5" s="9">
        <v>43308</v>
      </c>
    </row>
    <row r="6" spans="1:215">
      <c r="B6" s="15">
        <f>SUM(D6:MI6)</f>
        <v>-47100.12000000001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  <c r="GJ6" s="5">
        <v>46.64</v>
      </c>
      <c r="GK6" s="5">
        <v>-416.48</v>
      </c>
      <c r="GL6" s="5">
        <v>-336.65</v>
      </c>
      <c r="GM6" s="5">
        <v>-124.93</v>
      </c>
      <c r="GN6" s="5">
        <v>-561.75</v>
      </c>
      <c r="GO6" s="5">
        <v>-121.07</v>
      </c>
      <c r="GP6" s="5">
        <v>-566.80999999999995</v>
      </c>
      <c r="GQ6" s="5">
        <v>-585.34</v>
      </c>
      <c r="GR6" s="5">
        <v>-1251.82</v>
      </c>
      <c r="GS6" s="5">
        <v>-371.41</v>
      </c>
      <c r="GT6" s="5">
        <v>-1088.6500000000001</v>
      </c>
      <c r="GU6" s="5">
        <v>-1299.75</v>
      </c>
      <c r="GV6" s="5">
        <v>1437.73</v>
      </c>
      <c r="GW6" s="5">
        <v>-1432.43</v>
      </c>
      <c r="GX6" s="5">
        <v>223.58</v>
      </c>
      <c r="GY6" s="5">
        <v>-99.91</v>
      </c>
      <c r="GZ6" s="5">
        <v>49.79</v>
      </c>
      <c r="HA6" s="5">
        <v>-584.19000000000005</v>
      </c>
      <c r="HB6" s="5">
        <v>72.61</v>
      </c>
      <c r="HC6" s="5">
        <v>58.2</v>
      </c>
      <c r="HD6" s="5">
        <v>1146.1400000000001</v>
      </c>
      <c r="HE6" s="5">
        <v>-658.48</v>
      </c>
      <c r="HF6" s="5">
        <v>452.24</v>
      </c>
      <c r="HG6" s="5">
        <v>-637.61</v>
      </c>
    </row>
    <row r="7" spans="1:215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  <c r="GJ7" s="3">
        <v>2.93</v>
      </c>
      <c r="GK7" s="3">
        <v>2.92</v>
      </c>
      <c r="GL7" s="3">
        <v>2.86</v>
      </c>
      <c r="GM7" s="3">
        <v>2.97</v>
      </c>
      <c r="GN7" s="3">
        <v>2.91</v>
      </c>
      <c r="GO7" s="3">
        <v>2.94</v>
      </c>
      <c r="GP7" s="3">
        <v>2.88</v>
      </c>
      <c r="GQ7" s="3">
        <v>2.78</v>
      </c>
      <c r="GR7" s="3">
        <v>2.61</v>
      </c>
      <c r="GS7" s="3">
        <v>2.71</v>
      </c>
      <c r="GT7" s="3">
        <v>2.69</v>
      </c>
      <c r="GU7" s="3">
        <v>2.56</v>
      </c>
      <c r="GV7" s="3">
        <v>2.82</v>
      </c>
      <c r="GW7" s="3">
        <v>2.83</v>
      </c>
      <c r="GX7" s="3">
        <v>2.79</v>
      </c>
      <c r="GY7" s="3">
        <v>2.79</v>
      </c>
      <c r="GZ7" s="3">
        <v>2.76</v>
      </c>
      <c r="HA7" s="3">
        <v>2.7</v>
      </c>
      <c r="HB7" s="3">
        <v>2.74</v>
      </c>
      <c r="HC7" s="3">
        <v>2.76</v>
      </c>
      <c r="HD7" s="3">
        <v>2.94</v>
      </c>
      <c r="HE7" s="3">
        <v>3.02</v>
      </c>
      <c r="HF7" s="3">
        <v>3.09</v>
      </c>
      <c r="HG7" s="3">
        <v>2.99</v>
      </c>
    </row>
    <row r="8" spans="1:215">
      <c r="A8" s="8">
        <f>B8/F2</f>
        <v>-0.10211906697558297</v>
      </c>
      <c r="B8" s="7">
        <f>SUM(D8:MI8)</f>
        <v>-12193.016596884607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:GJ8" si="89">GI6/GI7</f>
        <v>-69.598615916955012</v>
      </c>
      <c r="GJ8">
        <f t="shared" si="89"/>
        <v>15.918088737201364</v>
      </c>
      <c r="GK8">
        <f t="shared" ref="GK8:GL8" si="90">GK6/GK7</f>
        <v>-142.63013698630138</v>
      </c>
      <c r="GL8">
        <f t="shared" si="90"/>
        <v>-117.70979020979021</v>
      </c>
      <c r="GM8">
        <f t="shared" ref="GM8:GN8" si="91">GM6/GM7</f>
        <v>-42.063973063973066</v>
      </c>
      <c r="GN8">
        <f t="shared" si="91"/>
        <v>-193.04123711340205</v>
      </c>
      <c r="GO8">
        <f t="shared" ref="GO8:GP8" si="92">GO6/GO7</f>
        <v>-41.180272108843539</v>
      </c>
      <c r="GP8">
        <f t="shared" si="92"/>
        <v>-196.80902777777777</v>
      </c>
      <c r="GQ8">
        <f t="shared" ref="GQ8:GR8" si="93">GQ6/GQ7</f>
        <v>-210.55395683453241</v>
      </c>
      <c r="GR8">
        <f t="shared" si="93"/>
        <v>-479.62452107279694</v>
      </c>
      <c r="GS8">
        <f t="shared" ref="GS8:GT8" si="94">GS6/GS7</f>
        <v>-137.05166051660518</v>
      </c>
      <c r="GT8">
        <f t="shared" si="94"/>
        <v>-404.70260223048331</v>
      </c>
      <c r="GU8">
        <f t="shared" ref="GU8:GV8" si="95">GU6/GU7</f>
        <v>-507.71484375</v>
      </c>
      <c r="GV8">
        <f t="shared" si="95"/>
        <v>509.83333333333337</v>
      </c>
      <c r="GW8">
        <f t="shared" ref="GW8:GX8" si="96">GW6/GW7</f>
        <v>-506.15901060070672</v>
      </c>
      <c r="GX8">
        <f t="shared" si="96"/>
        <v>80.136200716845877</v>
      </c>
      <c r="GY8">
        <f t="shared" ref="GY8:GZ8" si="97">GY6/GY7</f>
        <v>-35.810035842293907</v>
      </c>
      <c r="GZ8">
        <f t="shared" si="97"/>
        <v>18.039855072463769</v>
      </c>
      <c r="HA8">
        <f t="shared" ref="HA8:HB8" si="98">HA6/HA7</f>
        <v>-216.36666666666667</v>
      </c>
      <c r="HB8">
        <f t="shared" si="98"/>
        <v>26.499999999999996</v>
      </c>
      <c r="HC8">
        <f t="shared" ref="HC8:HD8" si="99">HC6/HC7</f>
        <v>21.086956521739133</v>
      </c>
      <c r="HD8">
        <f t="shared" si="99"/>
        <v>389.84353741496602</v>
      </c>
      <c r="HE8">
        <f t="shared" ref="HE8:HF8" si="100">HE6/HE7</f>
        <v>-218.03973509933775</v>
      </c>
      <c r="HF8">
        <f t="shared" si="100"/>
        <v>146.35598705501619</v>
      </c>
      <c r="HG8">
        <f t="shared" ref="HG8" si="101">HG6/HG7</f>
        <v>-213.24749163879596</v>
      </c>
    </row>
    <row r="9" spans="1:215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  <c r="GJ9" s="15">
        <f ca="1">SUM(INDIRECT(ADDRESS(6, 4)) : INDIRECT(ADDRESS(6, COLUMN())))</f>
        <v>-40403.129999999997</v>
      </c>
      <c r="GK9" s="15">
        <f ca="1">SUM(INDIRECT(ADDRESS(6, 4)) : INDIRECT(ADDRESS(6, COLUMN())))</f>
        <v>-40819.61</v>
      </c>
      <c r="GL9" s="15">
        <f ca="1">SUM(INDIRECT(ADDRESS(6, 4)) : INDIRECT(ADDRESS(6, COLUMN())))</f>
        <v>-41156.26</v>
      </c>
      <c r="GM9" s="15">
        <f ca="1">SUM(INDIRECT(ADDRESS(6, 4)) : INDIRECT(ADDRESS(6, COLUMN())))</f>
        <v>-41281.19</v>
      </c>
      <c r="GN9" s="15">
        <f ca="1">SUM(INDIRECT(ADDRESS(6, 4)) : INDIRECT(ADDRESS(6, COLUMN())))</f>
        <v>-41842.94</v>
      </c>
      <c r="GO9" s="15">
        <f ca="1">SUM(INDIRECT(ADDRESS(6, 4)) : INDIRECT(ADDRESS(6, COLUMN())))</f>
        <v>-41964.01</v>
      </c>
      <c r="GP9" s="15">
        <f ca="1">SUM(INDIRECT(ADDRESS(6, 4)) : INDIRECT(ADDRESS(6, COLUMN())))</f>
        <v>-42530.82</v>
      </c>
      <c r="GQ9" s="15">
        <f ca="1">SUM(INDIRECT(ADDRESS(6, 4)) : INDIRECT(ADDRESS(6, COLUMN())))</f>
        <v>-43116.159999999996</v>
      </c>
      <c r="GR9" s="15">
        <f ca="1">SUM(INDIRECT(ADDRESS(6, 4)) : INDIRECT(ADDRESS(6, COLUMN())))</f>
        <v>-44367.979999999996</v>
      </c>
      <c r="GS9" s="15">
        <f ca="1">SUM(INDIRECT(ADDRESS(6, 4)) : INDIRECT(ADDRESS(6, COLUMN())))</f>
        <v>-44739.39</v>
      </c>
      <c r="GT9" s="15">
        <f ca="1">SUM(INDIRECT(ADDRESS(6, 4)) : INDIRECT(ADDRESS(6, COLUMN())))</f>
        <v>-45828.04</v>
      </c>
      <c r="GU9" s="15">
        <f ca="1">SUM(INDIRECT(ADDRESS(6, 4)) : INDIRECT(ADDRESS(6, COLUMN())))</f>
        <v>-47127.79</v>
      </c>
      <c r="GV9" s="15">
        <f ca="1">SUM(INDIRECT(ADDRESS(6, 4)) : INDIRECT(ADDRESS(6, COLUMN())))</f>
        <v>-45690.06</v>
      </c>
      <c r="GW9" s="15">
        <f ca="1">SUM(INDIRECT(ADDRESS(6, 4)) : INDIRECT(ADDRESS(6, COLUMN())))</f>
        <v>-47122.49</v>
      </c>
      <c r="GX9" s="15">
        <f ca="1">SUM(INDIRECT(ADDRESS(6, 4)) : INDIRECT(ADDRESS(6, COLUMN())))</f>
        <v>-46898.909999999996</v>
      </c>
      <c r="GY9" s="15">
        <f ca="1">SUM(INDIRECT(ADDRESS(6, 4)) : INDIRECT(ADDRESS(6, COLUMN())))</f>
        <v>-46998.82</v>
      </c>
      <c r="GZ9" s="15">
        <f ca="1">SUM(INDIRECT(ADDRESS(6, 4)) : INDIRECT(ADDRESS(6, COLUMN())))</f>
        <v>-46949.03</v>
      </c>
      <c r="HA9" s="15">
        <f ca="1">SUM(INDIRECT(ADDRESS(6, 4)) : INDIRECT(ADDRESS(6, COLUMN())))</f>
        <v>-47533.22</v>
      </c>
      <c r="HB9" s="15">
        <f ca="1">SUM(INDIRECT(ADDRESS(6, 4)) : INDIRECT(ADDRESS(6, COLUMN())))</f>
        <v>-47460.61</v>
      </c>
      <c r="HC9" s="15">
        <f ca="1">SUM(INDIRECT(ADDRESS(6, 4)) : INDIRECT(ADDRESS(6, COLUMN())))</f>
        <v>-47402.41</v>
      </c>
      <c r="HD9" s="15">
        <f ca="1">SUM(INDIRECT(ADDRESS(6, 4)) : INDIRECT(ADDRESS(6, COLUMN())))</f>
        <v>-46256.270000000004</v>
      </c>
      <c r="HE9" s="15">
        <f ca="1">SUM(INDIRECT(ADDRESS(6, 4)) : INDIRECT(ADDRESS(6, COLUMN())))</f>
        <v>-46914.750000000007</v>
      </c>
      <c r="HF9" s="15">
        <f ca="1">SUM(INDIRECT(ADDRESS(6, 4)) : INDIRECT(ADDRESS(6, COLUMN())))</f>
        <v>-46462.510000000009</v>
      </c>
      <c r="HG9" s="15">
        <f ca="1">SUM(INDIRECT(ADDRESS(6, 4)) : INDIRECT(ADDRESS(6, COLUMN())))</f>
        <v>-47100.12000000001</v>
      </c>
    </row>
    <row r="10" spans="1:215">
      <c r="B10">
        <f>B6/B8</f>
        <v>3.8628767233888937</v>
      </c>
      <c r="DF10" t="s">
        <v>82</v>
      </c>
    </row>
    <row r="12" spans="1:215">
      <c r="C12" s="17" t="s">
        <v>26</v>
      </c>
      <c r="D12" s="17" t="s">
        <v>27</v>
      </c>
    </row>
    <row r="13" spans="1:215">
      <c r="C13" s="10">
        <v>800</v>
      </c>
      <c r="D13" s="10">
        <v>14.318</v>
      </c>
    </row>
    <row r="14" spans="1:215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215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7"/>
  <sheetViews>
    <sheetView topLeftCell="HP1" workbookViewId="0">
      <selection activeCell="ID7" sqref="ID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38">
      <c r="C2" s="1" t="s">
        <v>18</v>
      </c>
      <c r="D2" s="1" t="s">
        <v>7</v>
      </c>
      <c r="E2">
        <v>295.52</v>
      </c>
      <c r="F2">
        <f>E2*10000</f>
        <v>2955200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-4131.2900000000773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  <c r="HG6" s="5">
        <v>-6160.18</v>
      </c>
      <c r="HH6" s="5">
        <v>-9904.91</v>
      </c>
      <c r="HI6" s="5">
        <v>-815.63</v>
      </c>
      <c r="HJ6" s="5">
        <v>-3525.46</v>
      </c>
      <c r="HK6" s="5">
        <v>-5045.47</v>
      </c>
      <c r="HL6" s="5">
        <v>-1978.54</v>
      </c>
      <c r="HM6" s="5">
        <v>-3204.72</v>
      </c>
      <c r="HN6" s="5">
        <v>164.76</v>
      </c>
      <c r="HO6" s="5">
        <v>2574.52</v>
      </c>
      <c r="HP6" s="5">
        <v>3677.94</v>
      </c>
      <c r="HQ6" s="5">
        <v>-1817.14</v>
      </c>
      <c r="HR6" s="5">
        <v>-1047.01</v>
      </c>
      <c r="HS6" s="5">
        <v>1850.85</v>
      </c>
      <c r="HT6" s="5">
        <v>-1352.32</v>
      </c>
      <c r="HU6" s="5">
        <v>-2872.23</v>
      </c>
      <c r="HV6" s="5">
        <v>-416.15</v>
      </c>
      <c r="HW6" s="5">
        <v>906.73</v>
      </c>
      <c r="HX6" s="5">
        <v>3497.98</v>
      </c>
      <c r="HY6" s="5">
        <v>6532.51</v>
      </c>
      <c r="HZ6" s="5">
        <v>-490.66</v>
      </c>
      <c r="IA6" s="5">
        <v>-2821.47</v>
      </c>
      <c r="IB6" s="5">
        <v>-616.69000000000005</v>
      </c>
      <c r="IC6" s="5">
        <v>-326.52</v>
      </c>
      <c r="ID6" s="5">
        <v>-412.72</v>
      </c>
    </row>
    <row r="7" spans="1:238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  <c r="HG7" s="3">
        <v>7.04</v>
      </c>
      <c r="HH7" s="3">
        <v>6.89</v>
      </c>
      <c r="HI7" s="3">
        <v>6.93</v>
      </c>
      <c r="HJ7" s="3">
        <v>7</v>
      </c>
      <c r="HK7" s="3">
        <v>6.81</v>
      </c>
      <c r="HL7" s="3">
        <v>6.87</v>
      </c>
      <c r="HM7" s="3">
        <v>6.8</v>
      </c>
      <c r="HN7" s="3">
        <v>5.6</v>
      </c>
      <c r="HO7" s="3">
        <v>5.71</v>
      </c>
      <c r="HP7" s="3">
        <v>5.85</v>
      </c>
      <c r="HQ7" s="3">
        <v>5.81</v>
      </c>
      <c r="HR7" s="3">
        <v>5.72</v>
      </c>
      <c r="HS7" s="3">
        <v>5.82</v>
      </c>
      <c r="HT7" s="3">
        <v>5.81</v>
      </c>
      <c r="HU7" s="3">
        <v>5.75</v>
      </c>
      <c r="HV7" s="3">
        <v>5.76</v>
      </c>
      <c r="HW7" s="3">
        <v>5.75</v>
      </c>
      <c r="HX7" s="3">
        <v>5.76</v>
      </c>
      <c r="HY7" s="3">
        <v>5.94</v>
      </c>
      <c r="HZ7" s="3">
        <v>6</v>
      </c>
      <c r="IA7" s="3">
        <v>6.01</v>
      </c>
      <c r="IB7" s="3">
        <v>5.99</v>
      </c>
      <c r="IC7" s="3">
        <v>5.96</v>
      </c>
      <c r="ID7" s="3">
        <v>5.97</v>
      </c>
    </row>
    <row r="8" spans="1:238">
      <c r="A8" s="8">
        <f>B8/F2</f>
        <v>-9.2759290325472241E-4</v>
      </c>
      <c r="B8" s="7">
        <f>SUM(D8:MI8)</f>
        <v>-2741.2225476983558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:HG8" si="100">HF6/HF7</f>
        <v>-758.27144866385379</v>
      </c>
      <c r="HG8">
        <f t="shared" si="100"/>
        <v>-875.02556818181824</v>
      </c>
      <c r="HH8">
        <f t="shared" ref="HH8:HI8" si="101">HH6/HH7</f>
        <v>-1437.5776487663281</v>
      </c>
      <c r="HI8">
        <f t="shared" si="101"/>
        <v>-117.69552669552669</v>
      </c>
      <c r="HJ8">
        <f t="shared" ref="HJ8:HK8" si="102">HJ6/HJ7</f>
        <v>-503.63714285714286</v>
      </c>
      <c r="HK8">
        <f t="shared" si="102"/>
        <v>-740.891336270191</v>
      </c>
      <c r="HL8">
        <f t="shared" ref="HL8:HM8" si="103">HL6/HL7</f>
        <v>-287.99708879184863</v>
      </c>
      <c r="HM8">
        <f t="shared" si="103"/>
        <v>-471.28235294117644</v>
      </c>
      <c r="HN8">
        <f t="shared" ref="HN8:HO8" si="104">HN6/HN7</f>
        <v>29.421428571428571</v>
      </c>
      <c r="HO8">
        <f t="shared" si="104"/>
        <v>450.87915936952714</v>
      </c>
      <c r="HP8">
        <f t="shared" ref="HP8:HQ8" si="105">HP6/HP7</f>
        <v>628.70769230769235</v>
      </c>
      <c r="HQ8">
        <f t="shared" si="105"/>
        <v>-312.76075731497423</v>
      </c>
      <c r="HR8">
        <f t="shared" ref="HR8:HS8" si="106">HR6/HR7</f>
        <v>-183.04370629370629</v>
      </c>
      <c r="HS8">
        <f t="shared" si="106"/>
        <v>318.01546391752572</v>
      </c>
      <c r="HT8">
        <f t="shared" ref="HT8:HU8" si="107">HT6/HT7</f>
        <v>-232.75731497418244</v>
      </c>
      <c r="HU8">
        <f t="shared" si="107"/>
        <v>-499.51826086956521</v>
      </c>
      <c r="HV8">
        <f t="shared" ref="HV8:HW8" si="108">HV6/HV7</f>
        <v>-72.248263888888886</v>
      </c>
      <c r="HW8">
        <f t="shared" si="108"/>
        <v>157.69217391304349</v>
      </c>
      <c r="HX8">
        <f t="shared" ref="HX8:HY8" si="109">HX6/HX7</f>
        <v>607.28819444444446</v>
      </c>
      <c r="HY8">
        <f t="shared" si="109"/>
        <v>1099.7491582491582</v>
      </c>
      <c r="HZ8">
        <f t="shared" ref="HZ8:IA8" si="110">HZ6/HZ7</f>
        <v>-81.776666666666671</v>
      </c>
      <c r="IA8">
        <f t="shared" si="110"/>
        <v>-469.46256239600666</v>
      </c>
      <c r="IB8">
        <f t="shared" ref="IB8:IC8" si="111">IB6/IB7</f>
        <v>-102.95325542570951</v>
      </c>
      <c r="IC8">
        <f t="shared" si="111"/>
        <v>-54.785234899328856</v>
      </c>
      <c r="ID8">
        <f t="shared" ref="ID8" si="112">ID6/ID7</f>
        <v>-69.132328308207718</v>
      </c>
    </row>
    <row r="9" spans="1:238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  <c r="HG9" s="15">
        <f ca="1">SUM(INDIRECT(ADDRESS(6, 4)) : INDIRECT(ADDRESS(6, COLUMN())))</f>
        <v>13311.059999999921</v>
      </c>
      <c r="HH9" s="15">
        <f ca="1">SUM(INDIRECT(ADDRESS(6, 4)) : INDIRECT(ADDRESS(6, COLUMN())))</f>
        <v>3406.1499999999214</v>
      </c>
      <c r="HI9" s="15">
        <f ca="1">SUM(INDIRECT(ADDRESS(6, 4)) : INDIRECT(ADDRESS(6, COLUMN())))</f>
        <v>2590.5199999999213</v>
      </c>
      <c r="HJ9" s="15">
        <f ca="1">SUM(INDIRECT(ADDRESS(6, 4)) : INDIRECT(ADDRESS(6, COLUMN())))</f>
        <v>-934.94000000007873</v>
      </c>
      <c r="HK9" s="15">
        <f ca="1">SUM(INDIRECT(ADDRESS(6, 4)) : INDIRECT(ADDRESS(6, COLUMN())))</f>
        <v>-5980.410000000079</v>
      </c>
      <c r="HL9" s="15">
        <f ca="1">SUM(INDIRECT(ADDRESS(6, 4)) : INDIRECT(ADDRESS(6, COLUMN())))</f>
        <v>-7958.9500000000789</v>
      </c>
      <c r="HM9" s="15">
        <f ca="1">SUM(INDIRECT(ADDRESS(6, 4)) : INDIRECT(ADDRESS(6, COLUMN())))</f>
        <v>-11163.670000000078</v>
      </c>
      <c r="HN9" s="15">
        <f ca="1">SUM(INDIRECT(ADDRESS(6, 4)) : INDIRECT(ADDRESS(6, COLUMN())))</f>
        <v>-10998.910000000078</v>
      </c>
      <c r="HO9" s="15">
        <f ca="1">SUM(INDIRECT(ADDRESS(6, 4)) : INDIRECT(ADDRESS(6, COLUMN())))</f>
        <v>-8424.3900000000776</v>
      </c>
      <c r="HP9" s="15">
        <f ca="1">SUM(INDIRECT(ADDRESS(6, 4)) : INDIRECT(ADDRESS(6, COLUMN())))</f>
        <v>-4746.4500000000771</v>
      </c>
      <c r="HQ9" s="15">
        <f ca="1">SUM(INDIRECT(ADDRESS(6, 4)) : INDIRECT(ADDRESS(6, COLUMN())))</f>
        <v>-6563.5900000000775</v>
      </c>
      <c r="HR9" s="15">
        <f ca="1">SUM(INDIRECT(ADDRESS(6, 4)) : INDIRECT(ADDRESS(6, COLUMN())))</f>
        <v>-7610.6000000000777</v>
      </c>
      <c r="HS9" s="15">
        <f ca="1">SUM(INDIRECT(ADDRESS(6, 4)) : INDIRECT(ADDRESS(6, COLUMN())))</f>
        <v>-5759.7500000000782</v>
      </c>
      <c r="HT9" s="15">
        <f ca="1">SUM(INDIRECT(ADDRESS(6, 4)) : INDIRECT(ADDRESS(6, COLUMN())))</f>
        <v>-7112.0700000000779</v>
      </c>
      <c r="HU9" s="15">
        <f ca="1">SUM(INDIRECT(ADDRESS(6, 4)) : INDIRECT(ADDRESS(6, COLUMN())))</f>
        <v>-9984.3000000000775</v>
      </c>
      <c r="HV9" s="15">
        <f ca="1">SUM(INDIRECT(ADDRESS(6, 4)) : INDIRECT(ADDRESS(6, COLUMN())))</f>
        <v>-10400.450000000077</v>
      </c>
      <c r="HW9" s="15">
        <f ca="1">SUM(INDIRECT(ADDRESS(6, 4)) : INDIRECT(ADDRESS(6, COLUMN())))</f>
        <v>-9493.7200000000776</v>
      </c>
      <c r="HX9" s="15">
        <f ca="1">SUM(INDIRECT(ADDRESS(6, 4)) : INDIRECT(ADDRESS(6, COLUMN())))</f>
        <v>-5995.740000000078</v>
      </c>
      <c r="HY9" s="15">
        <f ca="1">SUM(INDIRECT(ADDRESS(6, 4)) : INDIRECT(ADDRESS(6, COLUMN())))</f>
        <v>536.76999999992222</v>
      </c>
      <c r="HZ9" s="15">
        <f ca="1">SUM(INDIRECT(ADDRESS(6, 4)) : INDIRECT(ADDRESS(6, COLUMN())))</f>
        <v>46.109999999922195</v>
      </c>
      <c r="IA9" s="15">
        <f ca="1">SUM(INDIRECT(ADDRESS(6, 4)) : INDIRECT(ADDRESS(6, COLUMN())))</f>
        <v>-2775.3600000000774</v>
      </c>
      <c r="IB9" s="15">
        <f ca="1">SUM(INDIRECT(ADDRESS(6, 4)) : INDIRECT(ADDRESS(6, COLUMN())))</f>
        <v>-3392.0500000000775</v>
      </c>
      <c r="IC9" s="15">
        <f ca="1">SUM(INDIRECT(ADDRESS(6, 4)) : INDIRECT(ADDRESS(6, COLUMN())))</f>
        <v>-3718.5700000000775</v>
      </c>
      <c r="ID9" s="15">
        <f ca="1">SUM(INDIRECT(ADDRESS(6, 4)) : INDIRECT(ADDRESS(6, COLUMN())))</f>
        <v>-4131.2900000000773</v>
      </c>
    </row>
    <row r="10" spans="1:238">
      <c r="B10">
        <f>B6/B8</f>
        <v>1.507097628198367</v>
      </c>
      <c r="AJ10" t="s">
        <v>65</v>
      </c>
      <c r="HN10" t="s">
        <v>90</v>
      </c>
    </row>
    <row r="12" spans="1:238">
      <c r="C12" s="17" t="s">
        <v>26</v>
      </c>
      <c r="D12" s="17" t="s">
        <v>27</v>
      </c>
      <c r="E12" s="1" t="s">
        <v>30</v>
      </c>
    </row>
    <row r="13" spans="1:238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238">
      <c r="A14" s="1" t="s">
        <v>29</v>
      </c>
      <c r="B14" s="16">
        <v>43040</v>
      </c>
      <c r="C14">
        <v>1700</v>
      </c>
      <c r="D14">
        <v>8.23</v>
      </c>
    </row>
    <row r="15" spans="1:238">
      <c r="A15" s="1" t="s">
        <v>29</v>
      </c>
      <c r="B15" s="16">
        <v>43054</v>
      </c>
      <c r="C15">
        <v>2400</v>
      </c>
      <c r="D15">
        <v>8.34</v>
      </c>
    </row>
    <row r="16" spans="1:238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EU15"/>
  <sheetViews>
    <sheetView topLeftCell="EK1" workbookViewId="0">
      <selection activeCell="EU11" sqref="EU11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151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51">
      <c r="C3" s="1" t="s">
        <v>1</v>
      </c>
    </row>
    <row r="4" spans="1:15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</row>
    <row r="5" spans="1:151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</row>
    <row r="6" spans="1:151">
      <c r="B6" s="15">
        <f>SUM(D6:MI6)</f>
        <v>11894.080000000034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</row>
    <row r="7" spans="1:151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</row>
    <row r="8" spans="1:151">
      <c r="A8" s="8">
        <f>B8/F2</f>
        <v>-3.7218338123960908E-2</v>
      </c>
      <c r="B8" s="7">
        <f>SUM(D8:MI8)</f>
        <v>-2132.6107745029603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</row>
    <row r="9" spans="1:151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</row>
    <row r="10" spans="1:151">
      <c r="B10" s="10">
        <f>B6/B8</f>
        <v>-5.577239007794164</v>
      </c>
      <c r="CC10" s="1" t="s">
        <v>75</v>
      </c>
      <c r="CD10" s="1" t="s">
        <v>83</v>
      </c>
      <c r="EU10" t="s">
        <v>82</v>
      </c>
    </row>
    <row r="12" spans="1:151">
      <c r="C12" s="1" t="s">
        <v>26</v>
      </c>
      <c r="D12" s="1" t="s">
        <v>27</v>
      </c>
      <c r="E12" s="1" t="s">
        <v>28</v>
      </c>
    </row>
    <row r="13" spans="1:151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151">
      <c r="A14" s="1" t="s">
        <v>29</v>
      </c>
      <c r="B14" s="11">
        <v>42999</v>
      </c>
      <c r="C14">
        <v>1000</v>
      </c>
      <c r="D14">
        <v>18.510000000000002</v>
      </c>
    </row>
    <row r="15" spans="1:151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9"/>
  <sheetViews>
    <sheetView topLeftCell="HQ1" workbookViewId="0">
      <selection activeCell="ID7" sqref="ID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38">
      <c r="C2" s="1" t="s">
        <v>20</v>
      </c>
      <c r="D2" s="1" t="s">
        <v>7</v>
      </c>
      <c r="E2">
        <v>16.73</v>
      </c>
      <c r="F2">
        <f>E2*10000</f>
        <v>167300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-10271.850000000013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  <c r="HG6" s="5">
        <v>-306.08</v>
      </c>
      <c r="HH6" s="5">
        <v>-507.87</v>
      </c>
      <c r="HI6" s="5">
        <v>-333.03</v>
      </c>
      <c r="HJ6" s="5">
        <v>184.72</v>
      </c>
      <c r="HK6" s="5">
        <v>-44.98</v>
      </c>
      <c r="HL6" s="5">
        <v>-7.14</v>
      </c>
      <c r="HM6" s="5">
        <v>60.47</v>
      </c>
      <c r="HN6" s="5">
        <v>221.26</v>
      </c>
      <c r="HO6" s="5">
        <v>127.74</v>
      </c>
      <c r="HP6" s="5">
        <v>490.58</v>
      </c>
      <c r="HQ6" s="5">
        <v>1538.73</v>
      </c>
      <c r="HR6" s="5">
        <v>-459.93</v>
      </c>
      <c r="HS6" s="5">
        <v>655.30999999999995</v>
      </c>
      <c r="HT6" s="5">
        <v>396.76</v>
      </c>
      <c r="HU6" s="5">
        <v>1787.63</v>
      </c>
      <c r="HV6" s="5">
        <v>926.3</v>
      </c>
      <c r="HW6" s="5">
        <v>934.07</v>
      </c>
      <c r="HX6" s="5">
        <v>217.16</v>
      </c>
      <c r="HY6" s="5">
        <v>-487.14</v>
      </c>
      <c r="HZ6" s="5">
        <v>-22.65</v>
      </c>
      <c r="IA6" s="5">
        <v>-1589.02</v>
      </c>
      <c r="IB6" s="5">
        <v>503.03</v>
      </c>
      <c r="IC6" s="5">
        <v>-986.69</v>
      </c>
      <c r="ID6" s="5">
        <v>368.38</v>
      </c>
    </row>
    <row r="7" spans="1:238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  <c r="HG7" s="3">
        <v>3.65</v>
      </c>
      <c r="HH7" s="3">
        <v>3.63</v>
      </c>
      <c r="HI7" s="3">
        <v>3.6</v>
      </c>
      <c r="HJ7" s="3">
        <v>3.74</v>
      </c>
      <c r="HK7" s="3">
        <v>3.73</v>
      </c>
      <c r="HL7" s="3">
        <v>3.82</v>
      </c>
      <c r="HM7" s="3">
        <v>3.8</v>
      </c>
      <c r="HN7" s="3">
        <v>3.77</v>
      </c>
      <c r="HO7" s="3">
        <v>3.82</v>
      </c>
      <c r="HP7" s="3">
        <v>3.9</v>
      </c>
      <c r="HQ7" s="3">
        <v>4.17</v>
      </c>
      <c r="HR7" s="3">
        <v>4.0599999999999996</v>
      </c>
      <c r="HS7" s="3">
        <v>4.16</v>
      </c>
      <c r="HT7" s="3">
        <v>4.1900000000000004</v>
      </c>
      <c r="HU7" s="3">
        <v>4.34</v>
      </c>
      <c r="HV7" s="3">
        <v>4.4000000000000004</v>
      </c>
      <c r="HW7" s="3">
        <v>4.41</v>
      </c>
      <c r="HX7" s="3">
        <v>4.51</v>
      </c>
      <c r="HY7" s="3">
        <v>4.46</v>
      </c>
      <c r="HZ7" s="3">
        <v>4.51</v>
      </c>
      <c r="IA7" s="3">
        <v>4.46</v>
      </c>
      <c r="IB7" s="3">
        <v>4.59</v>
      </c>
      <c r="IC7" s="3">
        <v>4.5</v>
      </c>
      <c r="ID7" s="3">
        <v>4.67</v>
      </c>
    </row>
    <row r="8" spans="1:238">
      <c r="A8" s="8">
        <f>B8/F2</f>
        <v>-1.5379392479208585E-2</v>
      </c>
      <c r="B8" s="7">
        <f>SUM(D8:MI8)</f>
        <v>-2572.9723617715963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:HG8" si="101">HF6/HF7</f>
        <v>-98.167567567567573</v>
      </c>
      <c r="HG8">
        <f t="shared" si="101"/>
        <v>-83.857534246575341</v>
      </c>
      <c r="HH8">
        <f t="shared" ref="HH8:HI8" si="102">HH6/HH7</f>
        <v>-139.90909090909091</v>
      </c>
      <c r="HI8">
        <f t="shared" si="102"/>
        <v>-92.508333333333326</v>
      </c>
      <c r="HJ8">
        <f t="shared" ref="HJ8:HK8" si="103">HJ6/HJ7</f>
        <v>49.390374331550802</v>
      </c>
      <c r="HK8">
        <f t="shared" si="103"/>
        <v>-12.058981233243967</v>
      </c>
      <c r="HL8">
        <f t="shared" ref="HL8:HM8" si="104">HL6/HL7</f>
        <v>-1.869109947643979</v>
      </c>
      <c r="HM8">
        <f t="shared" si="104"/>
        <v>15.913157894736843</v>
      </c>
      <c r="HN8">
        <f t="shared" ref="HN8:HO8" si="105">HN6/HN7</f>
        <v>58.689655172413794</v>
      </c>
      <c r="HO8">
        <f t="shared" si="105"/>
        <v>33.439790575916227</v>
      </c>
      <c r="HP8">
        <f t="shared" ref="HP8:HQ8" si="106">HP6/HP7</f>
        <v>125.78974358974359</v>
      </c>
      <c r="HQ8">
        <f t="shared" si="106"/>
        <v>369</v>
      </c>
      <c r="HR8">
        <f t="shared" ref="HR8:HS8" si="107">HR6/HR7</f>
        <v>-113.2832512315271</v>
      </c>
      <c r="HS8">
        <f t="shared" si="107"/>
        <v>157.52644230769229</v>
      </c>
      <c r="HT8">
        <f t="shared" ref="HT8" si="108">HT6/HT7</f>
        <v>94.692124105011928</v>
      </c>
      <c r="HU8">
        <f t="shared" ref="HU8:HV8" si="109">HU6/HU7</f>
        <v>411.89631336405535</v>
      </c>
      <c r="HV8">
        <f t="shared" si="109"/>
        <v>210.52272727272725</v>
      </c>
      <c r="HW8">
        <f t="shared" ref="HW8:HX8" si="110">HW6/HW7</f>
        <v>211.80725623582768</v>
      </c>
      <c r="HX8">
        <f t="shared" si="110"/>
        <v>48.150776053215083</v>
      </c>
      <c r="HY8">
        <f t="shared" ref="HY8:HZ8" si="111">HY6/HY7</f>
        <v>-109.22421524663677</v>
      </c>
      <c r="HZ8">
        <f t="shared" si="111"/>
        <v>-5.0221729490022176</v>
      </c>
      <c r="IA8">
        <f t="shared" ref="IA8:IB8" si="112">IA6/IA7</f>
        <v>-356.28251121076232</v>
      </c>
      <c r="IB8">
        <f t="shared" si="112"/>
        <v>109.5925925925926</v>
      </c>
      <c r="IC8">
        <f t="shared" ref="IC8:ID8" si="113">IC6/IC7</f>
        <v>-219.26444444444445</v>
      </c>
      <c r="ID8">
        <f t="shared" si="113"/>
        <v>78.882226980728049</v>
      </c>
    </row>
    <row r="9" spans="1:238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  <c r="HG9" s="15">
        <f ca="1">SUM(INDIRECT(ADDRESS(6, 4)) : INDIRECT(ADDRESS(6, COLUMN())))</f>
        <v>-14245.540000000008</v>
      </c>
      <c r="HH9" s="15">
        <f ca="1">SUM(INDIRECT(ADDRESS(6, 4)) : INDIRECT(ADDRESS(6, COLUMN())))</f>
        <v>-14753.410000000009</v>
      </c>
      <c r="HI9" s="15">
        <f ca="1">SUM(INDIRECT(ADDRESS(6, 4)) : INDIRECT(ADDRESS(6, COLUMN())))</f>
        <v>-15086.44000000001</v>
      </c>
      <c r="HJ9" s="15">
        <f ca="1">SUM(INDIRECT(ADDRESS(6, 4)) : INDIRECT(ADDRESS(6, COLUMN())))</f>
        <v>-14901.72000000001</v>
      </c>
      <c r="HK9" s="15">
        <f ca="1">SUM(INDIRECT(ADDRESS(6, 4)) : INDIRECT(ADDRESS(6, COLUMN())))</f>
        <v>-14946.70000000001</v>
      </c>
      <c r="HL9" s="15">
        <f ca="1">SUM(INDIRECT(ADDRESS(6, 4)) : INDIRECT(ADDRESS(6, COLUMN())))</f>
        <v>-14953.840000000009</v>
      </c>
      <c r="HM9" s="15">
        <f ca="1">SUM(INDIRECT(ADDRESS(6, 4)) : INDIRECT(ADDRESS(6, COLUMN())))</f>
        <v>-14893.37000000001</v>
      </c>
      <c r="HN9" s="15">
        <f ca="1">SUM(INDIRECT(ADDRESS(6, 4)) : INDIRECT(ADDRESS(6, COLUMN())))</f>
        <v>-14672.11000000001</v>
      </c>
      <c r="HO9" s="15">
        <f ca="1">SUM(INDIRECT(ADDRESS(6, 4)) : INDIRECT(ADDRESS(6, COLUMN())))</f>
        <v>-14544.37000000001</v>
      </c>
      <c r="HP9" s="15">
        <f ca="1">SUM(INDIRECT(ADDRESS(6, 4)) : INDIRECT(ADDRESS(6, COLUMN())))</f>
        <v>-14053.79000000001</v>
      </c>
      <c r="HQ9" s="15">
        <f ca="1">SUM(INDIRECT(ADDRESS(6, 4)) : INDIRECT(ADDRESS(6, COLUMN())))</f>
        <v>-12515.06000000001</v>
      </c>
      <c r="HR9" s="15">
        <f ca="1">SUM(INDIRECT(ADDRESS(6, 4)) : INDIRECT(ADDRESS(6, COLUMN())))</f>
        <v>-12974.990000000011</v>
      </c>
      <c r="HS9" s="15">
        <f ca="1">SUM(INDIRECT(ADDRESS(6, 4)) : INDIRECT(ADDRESS(6, COLUMN())))</f>
        <v>-12319.680000000011</v>
      </c>
      <c r="HT9" s="15">
        <f ca="1">SUM(INDIRECT(ADDRESS(6, 4)) : INDIRECT(ADDRESS(6, COLUMN())))</f>
        <v>-11922.920000000011</v>
      </c>
      <c r="HU9" s="15">
        <f ca="1">SUM(INDIRECT(ADDRESS(6, 4)) : INDIRECT(ADDRESS(6, COLUMN())))</f>
        <v>-10135.290000000012</v>
      </c>
      <c r="HV9" s="15">
        <f ca="1">SUM(INDIRECT(ADDRESS(6, 4)) : INDIRECT(ADDRESS(6, COLUMN())))</f>
        <v>-9208.9900000000125</v>
      </c>
      <c r="HW9" s="15">
        <f ca="1">SUM(INDIRECT(ADDRESS(6, 4)) : INDIRECT(ADDRESS(6, COLUMN())))</f>
        <v>-8274.9200000000128</v>
      </c>
      <c r="HX9" s="15">
        <f ca="1">SUM(INDIRECT(ADDRESS(6, 4)) : INDIRECT(ADDRESS(6, COLUMN())))</f>
        <v>-8057.760000000013</v>
      </c>
      <c r="HY9" s="15">
        <f ca="1">SUM(INDIRECT(ADDRESS(6, 4)) : INDIRECT(ADDRESS(6, COLUMN())))</f>
        <v>-8544.9000000000124</v>
      </c>
      <c r="HZ9" s="15">
        <f ca="1">SUM(INDIRECT(ADDRESS(6, 4)) : INDIRECT(ADDRESS(6, COLUMN())))</f>
        <v>-8567.550000000012</v>
      </c>
      <c r="IA9" s="15">
        <f ca="1">SUM(INDIRECT(ADDRESS(6, 4)) : INDIRECT(ADDRESS(6, COLUMN())))</f>
        <v>-10156.570000000012</v>
      </c>
      <c r="IB9" s="15">
        <f ca="1">SUM(INDIRECT(ADDRESS(6, 4)) : INDIRECT(ADDRESS(6, COLUMN())))</f>
        <v>-9653.5400000000118</v>
      </c>
      <c r="IC9" s="15">
        <f ca="1">SUM(INDIRECT(ADDRESS(6, 4)) : INDIRECT(ADDRESS(6, COLUMN())))</f>
        <v>-10640.230000000012</v>
      </c>
      <c r="ID9" s="15">
        <f ca="1">SUM(INDIRECT(ADDRESS(6, 4)) : INDIRECT(ADDRESS(6, COLUMN())))</f>
        <v>-10271.850000000013</v>
      </c>
    </row>
    <row r="10" spans="1:238">
      <c r="B10" s="10">
        <f>B6/B8</f>
        <v>3.9922115575805974</v>
      </c>
    </row>
    <row r="12" spans="1:238">
      <c r="C12" s="17" t="s">
        <v>26</v>
      </c>
      <c r="D12" s="17" t="s">
        <v>27</v>
      </c>
    </row>
    <row r="13" spans="1:238">
      <c r="C13" s="10">
        <v>400</v>
      </c>
      <c r="D13" s="10">
        <v>8.4030000000000005</v>
      </c>
    </row>
    <row r="14" spans="1:238">
      <c r="A14" s="1" t="s">
        <v>29</v>
      </c>
      <c r="B14" s="23">
        <v>42991</v>
      </c>
      <c r="C14">
        <v>2000</v>
      </c>
      <c r="D14">
        <v>4.75</v>
      </c>
    </row>
    <row r="15" spans="1:238">
      <c r="A15" s="1" t="s">
        <v>29</v>
      </c>
      <c r="B15" s="11">
        <v>42993</v>
      </c>
      <c r="C15">
        <v>2000</v>
      </c>
      <c r="D15">
        <v>4.71</v>
      </c>
    </row>
    <row r="16" spans="1:238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20"/>
  <sheetViews>
    <sheetView topLeftCell="HT1" workbookViewId="0">
      <selection activeCell="ID7" sqref="ID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238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-139253.91999999998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  <c r="HG6" s="5">
        <v>-890.15</v>
      </c>
      <c r="HH6" s="5">
        <v>-604.85</v>
      </c>
      <c r="HI6" s="5">
        <v>-933.58</v>
      </c>
      <c r="HJ6" s="5">
        <v>367.36</v>
      </c>
      <c r="HK6" s="5">
        <v>-2787.34</v>
      </c>
      <c r="HL6" s="5">
        <v>-2857.95</v>
      </c>
      <c r="HM6" s="5">
        <v>-2284.4699999999998</v>
      </c>
      <c r="HN6" s="5">
        <v>-3402.82</v>
      </c>
      <c r="HO6" s="5">
        <v>-1231.32</v>
      </c>
      <c r="HP6" s="5">
        <v>1545.5</v>
      </c>
      <c r="HQ6" s="5">
        <v>-132.29</v>
      </c>
      <c r="HR6" s="5">
        <v>-1606.05</v>
      </c>
      <c r="HS6" s="5">
        <v>5365.97</v>
      </c>
      <c r="HT6" s="5">
        <v>3080.17</v>
      </c>
      <c r="HU6" s="5">
        <v>-575.04</v>
      </c>
      <c r="HV6" s="5">
        <v>-610.79999999999995</v>
      </c>
      <c r="HW6" s="5">
        <v>982</v>
      </c>
      <c r="HX6" s="5">
        <v>-1958.35</v>
      </c>
      <c r="HY6" s="5">
        <v>42.18</v>
      </c>
      <c r="HZ6" s="5">
        <v>-2415.12</v>
      </c>
      <c r="IA6" s="5">
        <v>2928.67</v>
      </c>
      <c r="IB6" s="5">
        <v>-233.93</v>
      </c>
      <c r="IC6" s="5">
        <v>-629.91</v>
      </c>
      <c r="ID6" s="5">
        <v>-4551.34</v>
      </c>
    </row>
    <row r="7" spans="1:238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  <c r="HG7" s="3">
        <v>12.63</v>
      </c>
      <c r="HH7" s="3">
        <v>12.51</v>
      </c>
      <c r="HI7" s="3">
        <v>12.27</v>
      </c>
      <c r="HJ7" s="3">
        <v>12.77</v>
      </c>
      <c r="HK7" s="3">
        <v>12.42</v>
      </c>
      <c r="HL7" s="3">
        <v>12.47</v>
      </c>
      <c r="HM7" s="3">
        <v>12</v>
      </c>
      <c r="HN7" s="3">
        <v>11.29</v>
      </c>
      <c r="HO7" s="3">
        <v>11.47</v>
      </c>
      <c r="HP7" s="3">
        <v>12.01</v>
      </c>
      <c r="HQ7" s="3">
        <v>12.37</v>
      </c>
      <c r="HR7" s="3">
        <v>12.11</v>
      </c>
      <c r="HS7" s="3">
        <v>12.48</v>
      </c>
      <c r="HT7" s="3">
        <v>12.69</v>
      </c>
      <c r="HU7" s="3">
        <v>12.64</v>
      </c>
      <c r="HV7" s="3">
        <v>12.6</v>
      </c>
      <c r="HW7" s="3">
        <v>12.66</v>
      </c>
      <c r="HX7" s="3">
        <v>12.26</v>
      </c>
      <c r="HY7" s="3">
        <v>12.54</v>
      </c>
      <c r="HZ7" s="3">
        <v>12.31</v>
      </c>
      <c r="IA7" s="3">
        <v>12.84</v>
      </c>
      <c r="IB7" s="3">
        <v>12.65</v>
      </c>
      <c r="IC7" s="3">
        <v>12.43</v>
      </c>
      <c r="ID7" s="3">
        <v>12.09</v>
      </c>
    </row>
    <row r="8" spans="1:238">
      <c r="A8" s="8">
        <f>B8/F2</f>
        <v>-9.8107956486140444E-2</v>
      </c>
      <c r="B8" s="7">
        <f>SUM(D8:MI8)</f>
        <v>-9290.8234792375006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:HG8" si="100">HF6/HF7</f>
        <v>-228.38852988691434</v>
      </c>
      <c r="HG8">
        <f t="shared" si="100"/>
        <v>-70.479018210609652</v>
      </c>
      <c r="HH8">
        <f t="shared" ref="HH8:HI8" si="101">HH6/HH7</f>
        <v>-48.349320543565149</v>
      </c>
      <c r="HI8">
        <f t="shared" si="101"/>
        <v>-76.086389568052169</v>
      </c>
      <c r="HJ8">
        <f t="shared" ref="HJ8:HK8" si="102">HJ6/HJ7</f>
        <v>28.767423649177761</v>
      </c>
      <c r="HK8">
        <f t="shared" si="102"/>
        <v>-224.42351046698874</v>
      </c>
      <c r="HL8">
        <f t="shared" ref="HL8:HM8" si="103">HL6/HL7</f>
        <v>-229.18604651162789</v>
      </c>
      <c r="HM8">
        <f t="shared" si="103"/>
        <v>-190.37249999999997</v>
      </c>
      <c r="HN8">
        <f t="shared" ref="HN8:HO8" si="104">HN6/HN7</f>
        <v>-301.40124003542962</v>
      </c>
      <c r="HO8">
        <f t="shared" si="104"/>
        <v>-107.35135135135134</v>
      </c>
      <c r="HP8">
        <f t="shared" ref="HP8:HQ8" si="105">HP6/HP7</f>
        <v>128.68442964196504</v>
      </c>
      <c r="HQ8">
        <f t="shared" si="105"/>
        <v>-10.694421988682295</v>
      </c>
      <c r="HR8">
        <f t="shared" ref="HR8:HS8" si="106">HR6/HR7</f>
        <v>-132.62180016515276</v>
      </c>
      <c r="HS8">
        <f t="shared" si="106"/>
        <v>429.96554487179486</v>
      </c>
      <c r="HT8">
        <f t="shared" ref="HT8:HU8" si="107">HT6/HT7</f>
        <v>242.72419227738379</v>
      </c>
      <c r="HU8">
        <f t="shared" si="107"/>
        <v>-45.493670886075947</v>
      </c>
      <c r="HV8">
        <f t="shared" ref="HV8:HW8" si="108">HV6/HV7</f>
        <v>-48.476190476190474</v>
      </c>
      <c r="HW8">
        <f t="shared" si="108"/>
        <v>77.567140600315952</v>
      </c>
      <c r="HX8">
        <f t="shared" ref="HX8:HY8" si="109">HX6/HX7</f>
        <v>-159.73491027732462</v>
      </c>
      <c r="HY8">
        <f t="shared" si="109"/>
        <v>3.3636363636363638</v>
      </c>
      <c r="HZ8">
        <f t="shared" ref="HZ8:IA8" si="110">HZ6/HZ7</f>
        <v>-196.19171405361493</v>
      </c>
      <c r="IA8">
        <f t="shared" si="110"/>
        <v>228.08956386292834</v>
      </c>
      <c r="IB8">
        <f t="shared" ref="IB8:IC8" si="111">IB6/IB7</f>
        <v>-18.492490118577074</v>
      </c>
      <c r="IC8">
        <f t="shared" si="111"/>
        <v>-50.676588897827834</v>
      </c>
      <c r="ID8">
        <f t="shared" ref="ID8" si="112">ID6/ID7</f>
        <v>-376.45492142266335</v>
      </c>
    </row>
    <row r="9" spans="1:238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  <c r="HG9" s="15">
        <f ca="1">SUM(INDIRECT(ADDRESS(6, 4)) : INDIRECT(ADDRESS(6, COLUMN())))</f>
        <v>-126750.60999999999</v>
      </c>
      <c r="HH9" s="15">
        <f ca="1">SUM(INDIRECT(ADDRESS(6, 4)) : INDIRECT(ADDRESS(6, COLUMN())))</f>
        <v>-127355.45999999999</v>
      </c>
      <c r="HI9" s="15">
        <f ca="1">SUM(INDIRECT(ADDRESS(6, 4)) : INDIRECT(ADDRESS(6, COLUMN())))</f>
        <v>-128289.04</v>
      </c>
      <c r="HJ9" s="15">
        <f ca="1">SUM(INDIRECT(ADDRESS(6, 4)) : INDIRECT(ADDRESS(6, COLUMN())))</f>
        <v>-127921.68</v>
      </c>
      <c r="HK9" s="15">
        <f ca="1">SUM(INDIRECT(ADDRESS(6, 4)) : INDIRECT(ADDRESS(6, COLUMN())))</f>
        <v>-130709.01999999999</v>
      </c>
      <c r="HL9" s="15">
        <f ca="1">SUM(INDIRECT(ADDRESS(6, 4)) : INDIRECT(ADDRESS(6, COLUMN())))</f>
        <v>-133566.97</v>
      </c>
      <c r="HM9" s="15">
        <f ca="1">SUM(INDIRECT(ADDRESS(6, 4)) : INDIRECT(ADDRESS(6, COLUMN())))</f>
        <v>-135851.44</v>
      </c>
      <c r="HN9" s="15">
        <f ca="1">SUM(INDIRECT(ADDRESS(6, 4)) : INDIRECT(ADDRESS(6, COLUMN())))</f>
        <v>-139254.26</v>
      </c>
      <c r="HO9" s="15">
        <f ca="1">SUM(INDIRECT(ADDRESS(6, 4)) : INDIRECT(ADDRESS(6, COLUMN())))</f>
        <v>-140485.58000000002</v>
      </c>
      <c r="HP9" s="15">
        <f ca="1">SUM(INDIRECT(ADDRESS(6, 4)) : INDIRECT(ADDRESS(6, COLUMN())))</f>
        <v>-138940.08000000002</v>
      </c>
      <c r="HQ9" s="15">
        <f ca="1">SUM(INDIRECT(ADDRESS(6, 4)) : INDIRECT(ADDRESS(6, COLUMN())))</f>
        <v>-139072.37000000002</v>
      </c>
      <c r="HR9" s="15">
        <f ca="1">SUM(INDIRECT(ADDRESS(6, 4)) : INDIRECT(ADDRESS(6, COLUMN())))</f>
        <v>-140678.42000000001</v>
      </c>
      <c r="HS9" s="15">
        <f ca="1">SUM(INDIRECT(ADDRESS(6, 4)) : INDIRECT(ADDRESS(6, COLUMN())))</f>
        <v>-135312.45000000001</v>
      </c>
      <c r="HT9" s="15">
        <f ca="1">SUM(INDIRECT(ADDRESS(6, 4)) : INDIRECT(ADDRESS(6, COLUMN())))</f>
        <v>-132232.28</v>
      </c>
      <c r="HU9" s="15">
        <f ca="1">SUM(INDIRECT(ADDRESS(6, 4)) : INDIRECT(ADDRESS(6, COLUMN())))</f>
        <v>-132807.32</v>
      </c>
      <c r="HV9" s="15">
        <f ca="1">SUM(INDIRECT(ADDRESS(6, 4)) : INDIRECT(ADDRESS(6, COLUMN())))</f>
        <v>-133418.12</v>
      </c>
      <c r="HW9" s="15">
        <f ca="1">SUM(INDIRECT(ADDRESS(6, 4)) : INDIRECT(ADDRESS(6, COLUMN())))</f>
        <v>-132436.12</v>
      </c>
      <c r="HX9" s="15">
        <f ca="1">SUM(INDIRECT(ADDRESS(6, 4)) : INDIRECT(ADDRESS(6, COLUMN())))</f>
        <v>-134394.47</v>
      </c>
      <c r="HY9" s="15">
        <f ca="1">SUM(INDIRECT(ADDRESS(6, 4)) : INDIRECT(ADDRESS(6, COLUMN())))</f>
        <v>-134352.29</v>
      </c>
      <c r="HZ9" s="15">
        <f ca="1">SUM(INDIRECT(ADDRESS(6, 4)) : INDIRECT(ADDRESS(6, COLUMN())))</f>
        <v>-136767.41</v>
      </c>
      <c r="IA9" s="15">
        <f ca="1">SUM(INDIRECT(ADDRESS(6, 4)) : INDIRECT(ADDRESS(6, COLUMN())))</f>
        <v>-133838.74</v>
      </c>
      <c r="IB9" s="15">
        <f ca="1">SUM(INDIRECT(ADDRESS(6, 4)) : INDIRECT(ADDRESS(6, COLUMN())))</f>
        <v>-134072.66999999998</v>
      </c>
      <c r="IC9" s="15">
        <f ca="1">SUM(INDIRECT(ADDRESS(6, 4)) : INDIRECT(ADDRESS(6, COLUMN())))</f>
        <v>-134702.57999999999</v>
      </c>
      <c r="ID9" s="15">
        <f ca="1">SUM(INDIRECT(ADDRESS(6, 4)) : INDIRECT(ADDRESS(6, COLUMN())))</f>
        <v>-139253.91999999998</v>
      </c>
    </row>
    <row r="10" spans="1:238">
      <c r="B10">
        <f>B6/B8</f>
        <v>14.98832910895306</v>
      </c>
      <c r="HX10" t="s">
        <v>93</v>
      </c>
    </row>
    <row r="16" spans="1:238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4"/>
  <sheetViews>
    <sheetView topLeftCell="HO1" workbookViewId="0">
      <selection activeCell="ID7" sqref="ID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38">
      <c r="C2" s="1" t="s">
        <v>11</v>
      </c>
      <c r="D2" s="1" t="s">
        <v>7</v>
      </c>
      <c r="E2">
        <v>4.05</v>
      </c>
      <c r="F2">
        <f>E2*10000</f>
        <v>40500</v>
      </c>
    </row>
    <row r="3" spans="1:238">
      <c r="C3" s="1" t="s">
        <v>1</v>
      </c>
    </row>
    <row r="4" spans="1:238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  <c r="HG4" s="25">
        <v>212</v>
      </c>
      <c r="HH4" s="25">
        <v>213</v>
      </c>
      <c r="HI4" s="25">
        <v>214</v>
      </c>
      <c r="HJ4" s="25">
        <v>215</v>
      </c>
      <c r="HK4" s="25">
        <v>216</v>
      </c>
      <c r="HL4" s="25">
        <v>217</v>
      </c>
      <c r="HM4" s="25">
        <v>218</v>
      </c>
      <c r="HN4" s="25">
        <v>219</v>
      </c>
      <c r="HO4" s="25">
        <v>220</v>
      </c>
      <c r="HP4" s="25">
        <v>221</v>
      </c>
      <c r="HQ4" s="25">
        <v>222</v>
      </c>
      <c r="HR4" s="25">
        <v>223</v>
      </c>
      <c r="HS4" s="25">
        <v>224</v>
      </c>
      <c r="HT4" s="25">
        <v>225</v>
      </c>
      <c r="HU4" s="25">
        <v>226</v>
      </c>
      <c r="HV4" s="25">
        <v>227</v>
      </c>
      <c r="HW4" s="25">
        <v>228</v>
      </c>
      <c r="HX4" s="25">
        <v>229</v>
      </c>
      <c r="HY4" s="25">
        <v>230</v>
      </c>
      <c r="HZ4" s="25">
        <v>231</v>
      </c>
      <c r="IA4" s="25">
        <v>232</v>
      </c>
      <c r="IB4" s="25">
        <v>233</v>
      </c>
      <c r="IC4" s="25">
        <v>234</v>
      </c>
      <c r="ID4" s="25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 s="27" customFormat="1">
      <c r="B6" s="28">
        <f>SUM(D6:MI6)</f>
        <v>-30687.799999999977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  <c r="HG6" s="30">
        <v>50.09</v>
      </c>
      <c r="HH6" s="30">
        <v>-157.44999999999999</v>
      </c>
      <c r="HI6" s="30">
        <v>-91.19</v>
      </c>
      <c r="HJ6" s="30">
        <v>37.11</v>
      </c>
      <c r="HK6" s="30">
        <v>-327.5</v>
      </c>
      <c r="HL6" s="30">
        <v>403.11</v>
      </c>
      <c r="HM6" s="30">
        <v>-387</v>
      </c>
      <c r="HN6" s="30">
        <v>-222.89</v>
      </c>
      <c r="HO6" s="30">
        <v>23.23</v>
      </c>
      <c r="HP6" s="30">
        <v>99.45</v>
      </c>
      <c r="HQ6" s="30">
        <v>-134.30000000000001</v>
      </c>
      <c r="HR6" s="30">
        <v>-218.95</v>
      </c>
      <c r="HS6" s="30">
        <v>146.72</v>
      </c>
      <c r="HT6" s="30">
        <v>-251.04</v>
      </c>
      <c r="HU6" s="30">
        <v>14.46</v>
      </c>
      <c r="HV6" s="30">
        <v>192.99</v>
      </c>
      <c r="HW6" s="30">
        <v>-283.70999999999998</v>
      </c>
      <c r="HX6" s="30">
        <v>-258.67</v>
      </c>
      <c r="HY6" s="30">
        <v>125.2</v>
      </c>
      <c r="HZ6" s="30">
        <v>278.58</v>
      </c>
      <c r="IA6" s="30">
        <v>442.19</v>
      </c>
      <c r="IB6" s="30">
        <v>-274.97000000000003</v>
      </c>
      <c r="IC6" s="30">
        <v>-43.61</v>
      </c>
      <c r="ID6" s="30">
        <v>-188.02</v>
      </c>
    </row>
    <row r="7" spans="1:238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  <c r="HG7" s="33">
        <v>7.17</v>
      </c>
      <c r="HH7" s="33">
        <v>7.03</v>
      </c>
      <c r="HI7" s="33">
        <v>6.89</v>
      </c>
      <c r="HJ7" s="33">
        <v>7.04</v>
      </c>
      <c r="HK7" s="33">
        <v>6.86</v>
      </c>
      <c r="HL7" s="33">
        <v>7.31</v>
      </c>
      <c r="HM7" s="33">
        <v>7.12</v>
      </c>
      <c r="HN7" s="33">
        <v>6.79</v>
      </c>
      <c r="HO7" s="33">
        <v>7.05</v>
      </c>
      <c r="HP7" s="33">
        <v>7.12</v>
      </c>
      <c r="HQ7" s="33">
        <v>7.08</v>
      </c>
      <c r="HR7" s="33">
        <v>6.76</v>
      </c>
      <c r="HS7" s="33">
        <v>7.01</v>
      </c>
      <c r="HT7" s="33">
        <v>6.93</v>
      </c>
      <c r="HU7" s="33">
        <v>6.91</v>
      </c>
      <c r="HV7" s="33">
        <v>7.12</v>
      </c>
      <c r="HW7" s="33">
        <v>6.92</v>
      </c>
      <c r="HX7" s="33">
        <v>6.66</v>
      </c>
      <c r="HY7" s="33">
        <v>6.77</v>
      </c>
      <c r="HZ7" s="33">
        <v>7.02</v>
      </c>
      <c r="IA7" s="33">
        <v>7.3</v>
      </c>
      <c r="IB7" s="33">
        <v>7.21</v>
      </c>
      <c r="IC7" s="33">
        <v>7.24</v>
      </c>
      <c r="ID7" s="33">
        <v>7.15</v>
      </c>
    </row>
    <row r="8" spans="1:238">
      <c r="A8" s="8">
        <f>B8/F2</f>
        <v>-7.1353728808237454E-2</v>
      </c>
      <c r="B8" s="7">
        <f>SUM(D8:MI8)</f>
        <v>-2889.8260167336171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:HG8" si="100">HF6/HF7</f>
        <v>-104.09790209790209</v>
      </c>
      <c r="HG8">
        <f t="shared" si="100"/>
        <v>6.9860529986053006</v>
      </c>
      <c r="HH8">
        <f t="shared" ref="HH8" si="101">HH6/HH7</f>
        <v>-22.39687055476529</v>
      </c>
      <c r="HI8">
        <f t="shared" ref="HI8:HJ8" si="102">HI6/HI7</f>
        <v>-13.23512336719884</v>
      </c>
      <c r="HJ8">
        <f t="shared" si="102"/>
        <v>5.2713068181818183</v>
      </c>
      <c r="HK8">
        <f t="shared" ref="HK8:HL8" si="103">HK6/HK7</f>
        <v>-47.740524781341108</v>
      </c>
      <c r="HL8">
        <f t="shared" si="103"/>
        <v>55.145006839945282</v>
      </c>
      <c r="HM8">
        <f t="shared" ref="HM8:HN8" si="104">HM6/HM7</f>
        <v>-54.353932584269664</v>
      </c>
      <c r="HN8">
        <f t="shared" si="104"/>
        <v>-32.826215022091311</v>
      </c>
      <c r="HO8">
        <f t="shared" ref="HO8:HP8" si="105">HO6/HO7</f>
        <v>3.2950354609929078</v>
      </c>
      <c r="HP8">
        <f t="shared" si="105"/>
        <v>13.967696629213483</v>
      </c>
      <c r="HQ8">
        <f t="shared" ref="HQ8:HR8" si="106">HQ6/HQ7</f>
        <v>-18.968926553672318</v>
      </c>
      <c r="HR8">
        <f t="shared" si="106"/>
        <v>-32.389053254437869</v>
      </c>
      <c r="HS8">
        <f t="shared" ref="HS8:HT8" si="107">HS6/HS7</f>
        <v>20.930099857346647</v>
      </c>
      <c r="HT8">
        <f t="shared" si="107"/>
        <v>-36.225108225108222</v>
      </c>
      <c r="HU8">
        <f t="shared" ref="HU8:HV8" si="108">HU6/HU7</f>
        <v>2.092619392185239</v>
      </c>
      <c r="HV8">
        <f t="shared" si="108"/>
        <v>27.105337078651687</v>
      </c>
      <c r="HW8">
        <f t="shared" ref="HW8:HX8" si="109">HW6/HW7</f>
        <v>-40.998554913294797</v>
      </c>
      <c r="HX8">
        <f t="shared" si="109"/>
        <v>-38.83933933933934</v>
      </c>
      <c r="HY8">
        <f t="shared" ref="HY8:HZ8" si="110">HY6/HY7</f>
        <v>18.493353028064995</v>
      </c>
      <c r="HZ8">
        <f t="shared" si="110"/>
        <v>39.683760683760681</v>
      </c>
      <c r="IA8">
        <f t="shared" ref="IA8:IB8" si="111">IA6/IA7</f>
        <v>60.57397260273973</v>
      </c>
      <c r="IB8">
        <f t="shared" si="111"/>
        <v>-38.1373092926491</v>
      </c>
      <c r="IC8">
        <f t="shared" ref="IC8:ID8" si="112">IC6/IC7</f>
        <v>-6.0234806629834248</v>
      </c>
      <c r="ID8">
        <f t="shared" si="112"/>
        <v>-26.296503496503497</v>
      </c>
    </row>
    <row r="9" spans="1:238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  <c r="HG9" s="15">
        <f ca="1">SUM(INDIRECT(ADDRESS(6, 4)) : INDIRECT(ADDRESS(6, COLUMN())))</f>
        <v>-29611.539999999983</v>
      </c>
      <c r="HH9" s="15">
        <f ca="1">SUM(INDIRECT(ADDRESS(6, 4)) : INDIRECT(ADDRESS(6, COLUMN())))</f>
        <v>-29768.989999999983</v>
      </c>
      <c r="HI9" s="15">
        <f ca="1">SUM(INDIRECT(ADDRESS(6, 4)) : INDIRECT(ADDRESS(6, COLUMN())))</f>
        <v>-29860.179999999982</v>
      </c>
      <c r="HJ9" s="15">
        <f ca="1">SUM(INDIRECT(ADDRESS(6, 4)) : INDIRECT(ADDRESS(6, COLUMN())))</f>
        <v>-29823.069999999982</v>
      </c>
      <c r="HK9" s="15">
        <f ca="1">SUM(INDIRECT(ADDRESS(6, 4)) : INDIRECT(ADDRESS(6, COLUMN())))</f>
        <v>-30150.569999999982</v>
      </c>
      <c r="HL9" s="15">
        <f ca="1">SUM(INDIRECT(ADDRESS(6, 4)) : INDIRECT(ADDRESS(6, COLUMN())))</f>
        <v>-29747.459999999981</v>
      </c>
      <c r="HM9" s="15">
        <f ca="1">SUM(INDIRECT(ADDRESS(6, 4)) : INDIRECT(ADDRESS(6, COLUMN())))</f>
        <v>-30134.459999999981</v>
      </c>
      <c r="HN9" s="15">
        <f ca="1">SUM(INDIRECT(ADDRESS(6, 4)) : INDIRECT(ADDRESS(6, COLUMN())))</f>
        <v>-30357.34999999998</v>
      </c>
      <c r="HO9" s="15">
        <f ca="1">SUM(INDIRECT(ADDRESS(6, 4)) : INDIRECT(ADDRESS(6, COLUMN())))</f>
        <v>-30334.119999999981</v>
      </c>
      <c r="HP9" s="15">
        <f ca="1">SUM(INDIRECT(ADDRESS(6, 4)) : INDIRECT(ADDRESS(6, COLUMN())))</f>
        <v>-30234.66999999998</v>
      </c>
      <c r="HQ9" s="15">
        <f ca="1">SUM(INDIRECT(ADDRESS(6, 4)) : INDIRECT(ADDRESS(6, COLUMN())))</f>
        <v>-30368.969999999979</v>
      </c>
      <c r="HR9" s="15">
        <f ca="1">SUM(INDIRECT(ADDRESS(6, 4)) : INDIRECT(ADDRESS(6, COLUMN())))</f>
        <v>-30587.91999999998</v>
      </c>
      <c r="HS9" s="15">
        <f ca="1">SUM(INDIRECT(ADDRESS(6, 4)) : INDIRECT(ADDRESS(6, COLUMN())))</f>
        <v>-30441.199999999979</v>
      </c>
      <c r="HT9" s="15">
        <f ca="1">SUM(INDIRECT(ADDRESS(6, 4)) : INDIRECT(ADDRESS(6, COLUMN())))</f>
        <v>-30692.23999999998</v>
      </c>
      <c r="HU9" s="15">
        <f ca="1">SUM(INDIRECT(ADDRESS(6, 4)) : INDIRECT(ADDRESS(6, COLUMN())))</f>
        <v>-30677.779999999981</v>
      </c>
      <c r="HV9" s="15">
        <f ca="1">SUM(INDIRECT(ADDRESS(6, 4)) : INDIRECT(ADDRESS(6, COLUMN())))</f>
        <v>-30484.789999999979</v>
      </c>
      <c r="HW9" s="15">
        <f ca="1">SUM(INDIRECT(ADDRESS(6, 4)) : INDIRECT(ADDRESS(6, COLUMN())))</f>
        <v>-30768.499999999978</v>
      </c>
      <c r="HX9" s="15">
        <f ca="1">SUM(INDIRECT(ADDRESS(6, 4)) : INDIRECT(ADDRESS(6, COLUMN())))</f>
        <v>-31027.169999999976</v>
      </c>
      <c r="HY9" s="15">
        <f ca="1">SUM(INDIRECT(ADDRESS(6, 4)) : INDIRECT(ADDRESS(6, COLUMN())))</f>
        <v>-30901.969999999976</v>
      </c>
      <c r="HZ9" s="15">
        <f ca="1">SUM(INDIRECT(ADDRESS(6, 4)) : INDIRECT(ADDRESS(6, COLUMN())))</f>
        <v>-30623.389999999974</v>
      </c>
      <c r="IA9" s="15">
        <f ca="1">SUM(INDIRECT(ADDRESS(6, 4)) : INDIRECT(ADDRESS(6, COLUMN())))</f>
        <v>-30181.199999999975</v>
      </c>
      <c r="IB9" s="15">
        <f ca="1">SUM(INDIRECT(ADDRESS(6, 4)) : INDIRECT(ADDRESS(6, COLUMN())))</f>
        <v>-30456.169999999976</v>
      </c>
      <c r="IC9" s="15">
        <f ca="1">SUM(INDIRECT(ADDRESS(6, 4)) : INDIRECT(ADDRESS(6, COLUMN())))</f>
        <v>-30499.779999999977</v>
      </c>
      <c r="ID9" s="15">
        <f ca="1">SUM(INDIRECT(ADDRESS(6, 4)) : INDIRECT(ADDRESS(6, COLUMN())))</f>
        <v>-30687.799999999977</v>
      </c>
    </row>
    <row r="10" spans="1:238">
      <c r="B10" s="10">
        <f>B6/B8</f>
        <v>10.619255215470215</v>
      </c>
      <c r="HE10" s="1" t="s">
        <v>41</v>
      </c>
    </row>
    <row r="12" spans="1:238">
      <c r="C12" s="17" t="s">
        <v>26</v>
      </c>
      <c r="D12" s="17" t="s">
        <v>27</v>
      </c>
    </row>
    <row r="13" spans="1:238">
      <c r="C13" s="10">
        <v>300</v>
      </c>
      <c r="D13" s="10">
        <v>27.286999999999999</v>
      </c>
    </row>
    <row r="14" spans="1:238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U14"/>
  <sheetViews>
    <sheetView topLeftCell="HD1" workbookViewId="0">
      <selection activeCell="HU7" sqref="HU7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229">
      <c r="C2" s="1" t="s">
        <v>8</v>
      </c>
      <c r="D2" s="1" t="s">
        <v>7</v>
      </c>
      <c r="E2">
        <v>220.39</v>
      </c>
      <c r="F2">
        <f>E2*10000</f>
        <v>2203900</v>
      </c>
    </row>
    <row r="3" spans="1:229">
      <c r="C3" s="1" t="s">
        <v>1</v>
      </c>
    </row>
    <row r="4" spans="1:22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</row>
    <row r="5" spans="1:22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  <c r="GX5" s="9">
        <v>43277</v>
      </c>
      <c r="GY5" s="9">
        <v>43278</v>
      </c>
      <c r="GZ5" s="9">
        <v>43279</v>
      </c>
      <c r="HA5" s="9">
        <v>43280</v>
      </c>
      <c r="HB5" s="9">
        <v>43283</v>
      </c>
      <c r="HC5" s="9">
        <v>43284</v>
      </c>
      <c r="HD5" s="9">
        <v>43285</v>
      </c>
      <c r="HE5" s="9">
        <v>43286</v>
      </c>
      <c r="HF5" s="9">
        <v>43287</v>
      </c>
      <c r="HG5" s="9">
        <v>43290</v>
      </c>
      <c r="HH5" s="9">
        <v>43291</v>
      </c>
      <c r="HI5" s="9">
        <v>43292</v>
      </c>
      <c r="HJ5" s="9">
        <v>43293</v>
      </c>
      <c r="HK5" s="9">
        <v>43294</v>
      </c>
      <c r="HL5" s="9">
        <v>43297</v>
      </c>
      <c r="HM5" s="9">
        <v>43298</v>
      </c>
      <c r="HN5" s="9">
        <v>43299</v>
      </c>
      <c r="HO5" s="9">
        <v>43300</v>
      </c>
      <c r="HP5" s="9">
        <v>43301</v>
      </c>
      <c r="HQ5" s="9">
        <v>43304</v>
      </c>
      <c r="HR5" s="9">
        <v>43305</v>
      </c>
      <c r="HS5" s="9">
        <v>43306</v>
      </c>
      <c r="HT5" s="9">
        <v>43307</v>
      </c>
      <c r="HU5" s="9">
        <v>43308</v>
      </c>
    </row>
    <row r="6" spans="1:229">
      <c r="B6" s="15">
        <f>SUM(D6:MI6)</f>
        <v>-248911.62999999986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  <c r="GX6" s="5">
        <v>-963.99</v>
      </c>
      <c r="GY6" s="5">
        <v>-3117.23</v>
      </c>
      <c r="GZ6" s="5">
        <v>-403.77</v>
      </c>
      <c r="HA6" s="5">
        <v>909.7</v>
      </c>
      <c r="HB6" s="5">
        <v>-2344.25</v>
      </c>
      <c r="HC6" s="5">
        <v>-1559.51</v>
      </c>
      <c r="HD6" s="5">
        <v>-1789.79</v>
      </c>
      <c r="HE6" s="5">
        <v>-2816.89</v>
      </c>
      <c r="HF6" s="5">
        <v>-1373.81</v>
      </c>
      <c r="HG6" s="5">
        <v>239.51</v>
      </c>
      <c r="HH6" s="5">
        <v>-633.79999999999995</v>
      </c>
      <c r="HI6" s="5">
        <v>-798.19</v>
      </c>
      <c r="HJ6" s="5">
        <v>1551.85</v>
      </c>
      <c r="HK6" s="5">
        <v>220.63</v>
      </c>
      <c r="HL6" s="5">
        <v>-401.36</v>
      </c>
      <c r="HM6" s="5">
        <v>-421.88</v>
      </c>
      <c r="HN6" s="5">
        <v>-245.87</v>
      </c>
      <c r="HO6" s="5">
        <v>-475.46</v>
      </c>
      <c r="HP6" s="5">
        <v>-698.08</v>
      </c>
      <c r="HQ6" s="5">
        <v>911.19</v>
      </c>
      <c r="HR6" s="5">
        <v>-806.86</v>
      </c>
      <c r="HS6" s="5">
        <v>562.79999999999995</v>
      </c>
      <c r="HT6" s="5">
        <v>74.849999999999994</v>
      </c>
      <c r="HU6" s="5">
        <v>3403.57</v>
      </c>
    </row>
    <row r="7" spans="1:229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  <c r="GX7" s="10">
        <v>1.55</v>
      </c>
      <c r="GY7" s="10">
        <v>1.52</v>
      </c>
      <c r="GZ7" s="10">
        <v>1.52</v>
      </c>
      <c r="HA7" s="10">
        <v>1.55</v>
      </c>
      <c r="HB7" s="10">
        <v>1.52</v>
      </c>
      <c r="HC7" s="10">
        <v>1.53</v>
      </c>
      <c r="HD7" s="10">
        <v>1.54</v>
      </c>
      <c r="HE7" s="10">
        <v>1.49</v>
      </c>
      <c r="HF7" s="10">
        <v>1.49</v>
      </c>
      <c r="HG7" s="10">
        <v>1.52</v>
      </c>
      <c r="HH7" s="10">
        <v>1.53</v>
      </c>
      <c r="HI7" s="10">
        <v>1.51</v>
      </c>
      <c r="HJ7" s="10">
        <v>1.53</v>
      </c>
      <c r="HK7" s="10">
        <v>1.54</v>
      </c>
      <c r="HL7" s="10">
        <v>1.55</v>
      </c>
      <c r="HM7" s="10">
        <v>1.54</v>
      </c>
      <c r="HN7" s="10">
        <v>1.52</v>
      </c>
      <c r="HO7" s="10">
        <v>1.54</v>
      </c>
      <c r="HP7" s="10">
        <v>1.55</v>
      </c>
      <c r="HQ7" s="10">
        <v>1.57</v>
      </c>
      <c r="HR7" s="10">
        <v>1.61</v>
      </c>
      <c r="HS7" s="10">
        <v>1.64</v>
      </c>
      <c r="HT7" s="10">
        <v>1.65</v>
      </c>
      <c r="HU7" s="10">
        <v>1.71</v>
      </c>
    </row>
    <row r="8" spans="1:229">
      <c r="A8" s="8">
        <f>B8/F2</f>
        <v>-5.4785509538097112E-2</v>
      </c>
      <c r="B8" s="7">
        <f>SUM(D8:MI8)</f>
        <v>-120741.78447101223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:GX8" si="95">GW6/GW7</f>
        <v>-2943.5584415584412</v>
      </c>
      <c r="GX8">
        <f t="shared" si="95"/>
        <v>-621.92903225806447</v>
      </c>
      <c r="GY8">
        <f t="shared" ref="GY8:GZ8" si="96">GY6/GY7</f>
        <v>-2050.8092105263158</v>
      </c>
      <c r="GZ8">
        <f t="shared" si="96"/>
        <v>-265.63815789473682</v>
      </c>
      <c r="HA8">
        <f t="shared" ref="HA8:HB8" si="97">HA6/HA7</f>
        <v>586.90322580645159</v>
      </c>
      <c r="HB8">
        <f t="shared" si="97"/>
        <v>-1542.2697368421052</v>
      </c>
      <c r="HC8">
        <f t="shared" ref="HC8:HD8" si="98">HC6/HC7</f>
        <v>-1019.2875816993463</v>
      </c>
      <c r="HD8">
        <f t="shared" si="98"/>
        <v>-1162.2012987012986</v>
      </c>
      <c r="HE8">
        <f t="shared" ref="HE8:HF8" si="99">HE6/HE7</f>
        <v>-1890.5302013422818</v>
      </c>
      <c r="HF8">
        <f t="shared" si="99"/>
        <v>-922.02013422818789</v>
      </c>
      <c r="HG8">
        <f t="shared" ref="HG8:HH8" si="100">HG6/HG7</f>
        <v>157.57236842105263</v>
      </c>
      <c r="HH8">
        <f t="shared" si="100"/>
        <v>-414.24836601307186</v>
      </c>
      <c r="HI8">
        <f t="shared" ref="HI8:HJ8" si="101">HI6/HI7</f>
        <v>-528.60264900662253</v>
      </c>
      <c r="HJ8">
        <f t="shared" si="101"/>
        <v>1014.2810457516339</v>
      </c>
      <c r="HK8">
        <f t="shared" ref="HK8:HL8" si="102">HK6/HK7</f>
        <v>143.26623376623377</v>
      </c>
      <c r="HL8">
        <f t="shared" si="102"/>
        <v>-258.94193548387096</v>
      </c>
      <c r="HM8">
        <f t="shared" ref="HM8:HN8" si="103">HM6/HM7</f>
        <v>-273.94805194805195</v>
      </c>
      <c r="HN8">
        <f t="shared" si="103"/>
        <v>-161.75657894736841</v>
      </c>
      <c r="HO8">
        <f t="shared" ref="HO8:HP8" si="104">HO6/HO7</f>
        <v>-308.74025974025972</v>
      </c>
      <c r="HP8">
        <f t="shared" si="104"/>
        <v>-450.3741935483871</v>
      </c>
      <c r="HQ8">
        <f t="shared" ref="HQ8:HR8" si="105">HQ6/HQ7</f>
        <v>580.37579617834399</v>
      </c>
      <c r="HR8">
        <f t="shared" si="105"/>
        <v>-501.15527950310559</v>
      </c>
      <c r="HS8">
        <f t="shared" ref="HS8:HT8" si="106">HS6/HS7</f>
        <v>343.17073170731709</v>
      </c>
      <c r="HT8">
        <f t="shared" si="106"/>
        <v>45.36363636363636</v>
      </c>
      <c r="HU8">
        <f t="shared" ref="HU8" si="107">HU6/HU7</f>
        <v>1990.3918128654973</v>
      </c>
    </row>
    <row r="9" spans="1:229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  <c r="GX9" s="15">
        <f ca="1">SUM(INDIRECT(ADDRESS(6, 4)) : INDIRECT(ADDRESS(6, COLUMN())))</f>
        <v>-238898.97999999992</v>
      </c>
      <c r="GY9" s="15">
        <f ca="1">SUM(INDIRECT(ADDRESS(6, 4)) : INDIRECT(ADDRESS(6, COLUMN())))</f>
        <v>-242016.20999999993</v>
      </c>
      <c r="GZ9" s="15">
        <f ca="1">SUM(INDIRECT(ADDRESS(6, 4)) : INDIRECT(ADDRESS(6, COLUMN())))</f>
        <v>-242419.97999999992</v>
      </c>
      <c r="HA9" s="15">
        <f ca="1">SUM(INDIRECT(ADDRESS(6, 4)) : INDIRECT(ADDRESS(6, COLUMN())))</f>
        <v>-241510.27999999991</v>
      </c>
      <c r="HB9" s="15">
        <f ca="1">SUM(INDIRECT(ADDRESS(6, 4)) : INDIRECT(ADDRESS(6, COLUMN())))</f>
        <v>-243854.52999999991</v>
      </c>
      <c r="HC9" s="15">
        <f ca="1">SUM(INDIRECT(ADDRESS(6, 4)) : INDIRECT(ADDRESS(6, COLUMN())))</f>
        <v>-245414.03999999992</v>
      </c>
      <c r="HD9" s="15">
        <f ca="1">SUM(INDIRECT(ADDRESS(6, 4)) : INDIRECT(ADDRESS(6, COLUMN())))</f>
        <v>-247203.82999999993</v>
      </c>
      <c r="HE9" s="15">
        <f ca="1">SUM(INDIRECT(ADDRESS(6, 4)) : INDIRECT(ADDRESS(6, COLUMN())))</f>
        <v>-250020.71999999994</v>
      </c>
      <c r="HF9" s="15">
        <f ca="1">SUM(INDIRECT(ADDRESS(6, 4)) : INDIRECT(ADDRESS(6, COLUMN())))</f>
        <v>-251394.52999999994</v>
      </c>
      <c r="HG9" s="15">
        <f ca="1">SUM(INDIRECT(ADDRESS(6, 4)) : INDIRECT(ADDRESS(6, COLUMN())))</f>
        <v>-251155.01999999993</v>
      </c>
      <c r="HH9" s="15">
        <f ca="1">SUM(INDIRECT(ADDRESS(6, 4)) : INDIRECT(ADDRESS(6, COLUMN())))</f>
        <v>-251788.81999999992</v>
      </c>
      <c r="HI9" s="15">
        <f ca="1">SUM(INDIRECT(ADDRESS(6, 4)) : INDIRECT(ADDRESS(6, COLUMN())))</f>
        <v>-252587.00999999992</v>
      </c>
      <c r="HJ9" s="15">
        <f ca="1">SUM(INDIRECT(ADDRESS(6, 4)) : INDIRECT(ADDRESS(6, COLUMN())))</f>
        <v>-251035.15999999992</v>
      </c>
      <c r="HK9" s="15">
        <f ca="1">SUM(INDIRECT(ADDRESS(6, 4)) : INDIRECT(ADDRESS(6, COLUMN())))</f>
        <v>-250814.52999999991</v>
      </c>
      <c r="HL9" s="15">
        <f ca="1">SUM(INDIRECT(ADDRESS(6, 4)) : INDIRECT(ADDRESS(6, COLUMN())))</f>
        <v>-251215.8899999999</v>
      </c>
      <c r="HM9" s="15">
        <f ca="1">SUM(INDIRECT(ADDRESS(6, 4)) : INDIRECT(ADDRESS(6, COLUMN())))</f>
        <v>-251637.7699999999</v>
      </c>
      <c r="HN9" s="15">
        <f ca="1">SUM(INDIRECT(ADDRESS(6, 4)) : INDIRECT(ADDRESS(6, COLUMN())))</f>
        <v>-251883.6399999999</v>
      </c>
      <c r="HO9" s="15">
        <f ca="1">SUM(INDIRECT(ADDRESS(6, 4)) : INDIRECT(ADDRESS(6, COLUMN())))</f>
        <v>-252359.09999999989</v>
      </c>
      <c r="HP9" s="15">
        <f ca="1">SUM(INDIRECT(ADDRESS(6, 4)) : INDIRECT(ADDRESS(6, COLUMN())))</f>
        <v>-253057.17999999988</v>
      </c>
      <c r="HQ9" s="15">
        <f ca="1">SUM(INDIRECT(ADDRESS(6, 4)) : INDIRECT(ADDRESS(6, COLUMN())))</f>
        <v>-252145.98999999987</v>
      </c>
      <c r="HR9" s="15">
        <f ca="1">SUM(INDIRECT(ADDRESS(6, 4)) : INDIRECT(ADDRESS(6, COLUMN())))</f>
        <v>-252952.84999999986</v>
      </c>
      <c r="HS9" s="15">
        <f ca="1">SUM(INDIRECT(ADDRESS(6, 4)) : INDIRECT(ADDRESS(6, COLUMN())))</f>
        <v>-252390.04999999987</v>
      </c>
      <c r="HT9" s="15">
        <f ca="1">SUM(INDIRECT(ADDRESS(6, 4)) : INDIRECT(ADDRESS(6, COLUMN())))</f>
        <v>-252315.19999999987</v>
      </c>
      <c r="HU9" s="15">
        <f ca="1">SUM(INDIRECT(ADDRESS(6, 4)) : INDIRECT(ADDRESS(6, COLUMN())))</f>
        <v>-248911.62999999986</v>
      </c>
    </row>
    <row r="10" spans="1:229">
      <c r="T10" s="22" t="s">
        <v>49</v>
      </c>
      <c r="FE10" t="s">
        <v>82</v>
      </c>
      <c r="HJ10" t="s">
        <v>91</v>
      </c>
    </row>
    <row r="13" spans="1:229">
      <c r="C13" s="1" t="s">
        <v>26</v>
      </c>
      <c r="D13" s="1" t="s">
        <v>27</v>
      </c>
      <c r="E13" s="1" t="s">
        <v>47</v>
      </c>
    </row>
    <row r="14" spans="1:229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5"/>
  <sheetViews>
    <sheetView topLeftCell="HN1" workbookViewId="0">
      <selection activeCell="ID7" sqref="ID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38">
      <c r="C2" s="1" t="s">
        <v>9</v>
      </c>
      <c r="D2" s="1" t="s">
        <v>7</v>
      </c>
      <c r="E2">
        <v>9.6</v>
      </c>
      <c r="F2">
        <f>E2*10000</f>
        <v>96000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-96323.389999999985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  <c r="HG6" s="5">
        <v>-71.040000000000006</v>
      </c>
      <c r="HH6" s="5">
        <v>682.9</v>
      </c>
      <c r="HI6" s="5">
        <v>-958.35</v>
      </c>
      <c r="HJ6" s="5">
        <v>149.77000000000001</v>
      </c>
      <c r="HK6" s="5">
        <v>-410.82</v>
      </c>
      <c r="HL6" s="5">
        <v>62.37</v>
      </c>
      <c r="HM6" s="5">
        <v>-1027.6199999999999</v>
      </c>
      <c r="HN6" s="5">
        <v>-637.42999999999995</v>
      </c>
      <c r="HO6" s="5">
        <v>-117.47</v>
      </c>
      <c r="HP6" s="5">
        <v>183.07</v>
      </c>
      <c r="HQ6" s="5">
        <v>259.77</v>
      </c>
      <c r="HR6" s="5">
        <v>-483.18</v>
      </c>
      <c r="HS6" s="5">
        <v>506.27</v>
      </c>
      <c r="HT6" s="5">
        <v>-146.13999999999999</v>
      </c>
      <c r="HU6" s="5">
        <v>-196.18</v>
      </c>
      <c r="HV6" s="5">
        <v>-260.73</v>
      </c>
      <c r="HW6" s="5">
        <v>107.65</v>
      </c>
      <c r="HX6" s="5">
        <v>-385.43</v>
      </c>
      <c r="HY6" s="5">
        <v>-116.66</v>
      </c>
      <c r="HZ6" s="5">
        <v>75.63</v>
      </c>
      <c r="IA6" s="5">
        <v>1345.36</v>
      </c>
      <c r="IB6" s="5">
        <v>-187.31</v>
      </c>
      <c r="IC6" s="5">
        <v>70.36</v>
      </c>
      <c r="ID6" s="5">
        <v>-1137.8699999999999</v>
      </c>
    </row>
    <row r="7" spans="1:238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  <c r="HG7" s="42">
        <v>3.69</v>
      </c>
      <c r="HH7" s="42">
        <v>3.93</v>
      </c>
      <c r="HI7" s="42">
        <v>3.8</v>
      </c>
      <c r="HJ7" s="42">
        <v>3.92</v>
      </c>
      <c r="HK7" s="42">
        <v>3.88</v>
      </c>
      <c r="HL7" s="42">
        <v>3.92</v>
      </c>
      <c r="HM7" s="42">
        <v>3.8</v>
      </c>
      <c r="HN7" s="42">
        <v>3.66</v>
      </c>
      <c r="HO7" s="42">
        <v>3.7</v>
      </c>
      <c r="HP7" s="42">
        <v>3.77</v>
      </c>
      <c r="HQ7" s="42">
        <v>3.87</v>
      </c>
      <c r="HR7" s="42">
        <v>3.76</v>
      </c>
      <c r="HS7" s="42">
        <v>3.86</v>
      </c>
      <c r="HT7" s="42">
        <v>3.86</v>
      </c>
      <c r="HU7" s="42">
        <v>3.83</v>
      </c>
      <c r="HV7" s="42">
        <v>3.82</v>
      </c>
      <c r="HW7" s="42">
        <v>3.82</v>
      </c>
      <c r="HX7" s="42">
        <v>3.73</v>
      </c>
      <c r="HY7" s="42">
        <v>3.77</v>
      </c>
      <c r="HZ7" s="42">
        <v>3.84</v>
      </c>
      <c r="IA7" s="42">
        <v>3.98</v>
      </c>
      <c r="IB7" s="42">
        <v>3.94</v>
      </c>
      <c r="IC7" s="42">
        <v>3.98</v>
      </c>
      <c r="ID7" s="42">
        <v>3.91</v>
      </c>
    </row>
    <row r="8" spans="1:238">
      <c r="A8" s="8">
        <f>B8/F2</f>
        <v>-0.18187036084829455</v>
      </c>
      <c r="B8" s="7">
        <f>SUM(D8:MI8)</f>
        <v>-17459.554641436276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:HG8" si="100">HF6/HF7</f>
        <v>-221.87327823691459</v>
      </c>
      <c r="HG8">
        <f t="shared" si="100"/>
        <v>-19.252032520325205</v>
      </c>
      <c r="HH8">
        <f t="shared" ref="HH8:HI8" si="101">HH6/HH7</f>
        <v>173.76590330788804</v>
      </c>
      <c r="HI8">
        <f t="shared" si="101"/>
        <v>-252.19736842105266</v>
      </c>
      <c r="HJ8">
        <f t="shared" ref="HJ8:HK8" si="102">HJ6/HJ7</f>
        <v>38.206632653061227</v>
      </c>
      <c r="HK8">
        <f t="shared" si="102"/>
        <v>-105.88144329896907</v>
      </c>
      <c r="HL8">
        <f t="shared" ref="HL8:HM8" si="103">HL6/HL7</f>
        <v>15.910714285714285</v>
      </c>
      <c r="HM8">
        <f t="shared" si="103"/>
        <v>-270.42631578947368</v>
      </c>
      <c r="HN8">
        <f t="shared" ref="HN8:HO8" si="104">HN6/HN7</f>
        <v>-174.16120218579232</v>
      </c>
      <c r="HO8">
        <f t="shared" si="104"/>
        <v>-31.748648648648647</v>
      </c>
      <c r="HP8">
        <f t="shared" ref="HP8:HQ8" si="105">HP6/HP7</f>
        <v>48.559681697612731</v>
      </c>
      <c r="HQ8">
        <f t="shared" si="105"/>
        <v>67.124031007751938</v>
      </c>
      <c r="HR8">
        <f t="shared" ref="HR8:HS8" si="106">HR6/HR7</f>
        <v>-128.50531914893617</v>
      </c>
      <c r="HS8">
        <f t="shared" si="106"/>
        <v>131.15803108808291</v>
      </c>
      <c r="HT8">
        <f t="shared" ref="HT8:HU8" si="107">HT6/HT7</f>
        <v>-37.860103626943001</v>
      </c>
      <c r="HU8">
        <f t="shared" si="107"/>
        <v>-51.221932114882506</v>
      </c>
      <c r="HV8">
        <f t="shared" ref="HV8:HW8" si="108">HV6/HV7</f>
        <v>-68.253926701570691</v>
      </c>
      <c r="HW8">
        <f t="shared" si="108"/>
        <v>28.180628272251312</v>
      </c>
      <c r="HX8">
        <f t="shared" ref="HX8:HY8" si="109">HX6/HX7</f>
        <v>-103.33243967828419</v>
      </c>
      <c r="HY8">
        <f t="shared" si="109"/>
        <v>-30.944297082228115</v>
      </c>
      <c r="HZ8">
        <f t="shared" ref="HZ8:IA8" si="110">HZ6/HZ7</f>
        <v>19.6953125</v>
      </c>
      <c r="IA8">
        <f t="shared" si="110"/>
        <v>338.03015075376879</v>
      </c>
      <c r="IB8">
        <f t="shared" ref="IB8:IC8" si="111">IB6/IB7</f>
        <v>-47.540609137055839</v>
      </c>
      <c r="IC8">
        <f t="shared" si="111"/>
        <v>17.678391959798994</v>
      </c>
      <c r="ID8">
        <f t="shared" ref="ID8" si="112">ID6/ID7</f>
        <v>-291.01534526854215</v>
      </c>
    </row>
    <row r="9" spans="1:238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  <c r="HG9" s="15">
        <f ca="1">SUM(INDIRECT(ADDRESS(6, 4)) : INDIRECT(ADDRESS(6, COLUMN())))</f>
        <v>-93701.35000000002</v>
      </c>
      <c r="HH9" s="15">
        <f ca="1">SUM(INDIRECT(ADDRESS(6, 4)) : INDIRECT(ADDRESS(6, COLUMN())))</f>
        <v>-93018.450000000026</v>
      </c>
      <c r="HI9" s="15">
        <f ca="1">SUM(INDIRECT(ADDRESS(6, 4)) : INDIRECT(ADDRESS(6, COLUMN())))</f>
        <v>-93976.800000000032</v>
      </c>
      <c r="HJ9" s="15">
        <f ca="1">SUM(INDIRECT(ADDRESS(6, 4)) : INDIRECT(ADDRESS(6, COLUMN())))</f>
        <v>-93827.030000000028</v>
      </c>
      <c r="HK9" s="15">
        <f ca="1">SUM(INDIRECT(ADDRESS(6, 4)) : INDIRECT(ADDRESS(6, COLUMN())))</f>
        <v>-94237.850000000035</v>
      </c>
      <c r="HL9" s="15">
        <f ca="1">SUM(INDIRECT(ADDRESS(6, 4)) : INDIRECT(ADDRESS(6, COLUMN())))</f>
        <v>-94175.48000000004</v>
      </c>
      <c r="HM9" s="15">
        <f ca="1">SUM(INDIRECT(ADDRESS(6, 4)) : INDIRECT(ADDRESS(6, COLUMN())))</f>
        <v>-95203.100000000035</v>
      </c>
      <c r="HN9" s="15">
        <f ca="1">SUM(INDIRECT(ADDRESS(6, 4)) : INDIRECT(ADDRESS(6, COLUMN())))</f>
        <v>-95840.530000000028</v>
      </c>
      <c r="HO9" s="15">
        <f ca="1">SUM(INDIRECT(ADDRESS(6, 4)) : INDIRECT(ADDRESS(6, COLUMN())))</f>
        <v>-95958.000000000029</v>
      </c>
      <c r="HP9" s="15">
        <f ca="1">SUM(INDIRECT(ADDRESS(6, 4)) : INDIRECT(ADDRESS(6, COLUMN())))</f>
        <v>-95774.930000000022</v>
      </c>
      <c r="HQ9" s="15">
        <f ca="1">SUM(INDIRECT(ADDRESS(6, 4)) : INDIRECT(ADDRESS(6, COLUMN())))</f>
        <v>-95515.160000000018</v>
      </c>
      <c r="HR9" s="15">
        <f ca="1">SUM(INDIRECT(ADDRESS(6, 4)) : INDIRECT(ADDRESS(6, COLUMN())))</f>
        <v>-95998.340000000011</v>
      </c>
      <c r="HS9" s="15">
        <f ca="1">SUM(INDIRECT(ADDRESS(6, 4)) : INDIRECT(ADDRESS(6, COLUMN())))</f>
        <v>-95492.07</v>
      </c>
      <c r="HT9" s="15">
        <f ca="1">SUM(INDIRECT(ADDRESS(6, 4)) : INDIRECT(ADDRESS(6, COLUMN())))</f>
        <v>-95638.21</v>
      </c>
      <c r="HU9" s="15">
        <f ca="1">SUM(INDIRECT(ADDRESS(6, 4)) : INDIRECT(ADDRESS(6, COLUMN())))</f>
        <v>-95834.39</v>
      </c>
      <c r="HV9" s="15">
        <f ca="1">SUM(INDIRECT(ADDRESS(6, 4)) : INDIRECT(ADDRESS(6, COLUMN())))</f>
        <v>-96095.12</v>
      </c>
      <c r="HW9" s="15">
        <f ca="1">SUM(INDIRECT(ADDRESS(6, 4)) : INDIRECT(ADDRESS(6, COLUMN())))</f>
        <v>-95987.47</v>
      </c>
      <c r="HX9" s="15">
        <f ca="1">SUM(INDIRECT(ADDRESS(6, 4)) : INDIRECT(ADDRESS(6, COLUMN())))</f>
        <v>-96372.9</v>
      </c>
      <c r="HY9" s="15">
        <f ca="1">SUM(INDIRECT(ADDRESS(6, 4)) : INDIRECT(ADDRESS(6, COLUMN())))</f>
        <v>-96489.56</v>
      </c>
      <c r="HZ9" s="15">
        <f ca="1">SUM(INDIRECT(ADDRESS(6, 4)) : INDIRECT(ADDRESS(6, COLUMN())))</f>
        <v>-96413.93</v>
      </c>
      <c r="IA9" s="15">
        <f ca="1">SUM(INDIRECT(ADDRESS(6, 4)) : INDIRECT(ADDRESS(6, COLUMN())))</f>
        <v>-95068.569999999992</v>
      </c>
      <c r="IB9" s="15">
        <f ca="1">SUM(INDIRECT(ADDRESS(6, 4)) : INDIRECT(ADDRESS(6, COLUMN())))</f>
        <v>-95255.87999999999</v>
      </c>
      <c r="IC9" s="15">
        <f ca="1">SUM(INDIRECT(ADDRESS(6, 4)) : INDIRECT(ADDRESS(6, COLUMN())))</f>
        <v>-95185.51999999999</v>
      </c>
      <c r="ID9" s="15">
        <f ca="1">SUM(INDIRECT(ADDRESS(6, 4)) : INDIRECT(ADDRESS(6, COLUMN())))</f>
        <v>-96323.389999999985</v>
      </c>
    </row>
    <row r="12" spans="1:238">
      <c r="C12" s="1" t="s">
        <v>26</v>
      </c>
      <c r="D12" s="1" t="s">
        <v>27</v>
      </c>
      <c r="E12" s="1" t="s">
        <v>30</v>
      </c>
    </row>
    <row r="13" spans="1:238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238">
      <c r="C14" s="12"/>
      <c r="D14" s="13"/>
      <c r="E14" s="13"/>
    </row>
    <row r="15" spans="1:238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5"/>
  <sheetViews>
    <sheetView topLeftCell="GP1" workbookViewId="0">
      <selection activeCell="HF7" sqref="HF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214">
      <c r="C2" s="1" t="s">
        <v>15</v>
      </c>
      <c r="D2" s="1" t="s">
        <v>7</v>
      </c>
      <c r="E2">
        <v>3.89</v>
      </c>
      <c r="F2">
        <f>E2*10000</f>
        <v>38900</v>
      </c>
    </row>
    <row r="3" spans="1:214">
      <c r="C3" s="1" t="s">
        <v>1</v>
      </c>
    </row>
    <row r="4" spans="1:21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  <c r="GI4">
        <v>187</v>
      </c>
      <c r="GJ4">
        <v>188</v>
      </c>
      <c r="GK4">
        <v>189</v>
      </c>
      <c r="GL4">
        <v>190</v>
      </c>
      <c r="GM4">
        <v>191</v>
      </c>
      <c r="GN4">
        <v>192</v>
      </c>
      <c r="GO4">
        <v>193</v>
      </c>
      <c r="GP4">
        <v>194</v>
      </c>
      <c r="GQ4">
        <v>195</v>
      </c>
      <c r="GR4">
        <v>196</v>
      </c>
      <c r="GS4">
        <v>197</v>
      </c>
      <c r="GT4">
        <v>198</v>
      </c>
      <c r="GU4">
        <v>199</v>
      </c>
      <c r="GV4">
        <v>200</v>
      </c>
      <c r="GW4">
        <v>201</v>
      </c>
      <c r="GX4">
        <v>202</v>
      </c>
      <c r="GY4">
        <v>203</v>
      </c>
      <c r="GZ4">
        <v>204</v>
      </c>
      <c r="HA4">
        <v>205</v>
      </c>
      <c r="HB4">
        <v>206</v>
      </c>
      <c r="HC4">
        <v>207</v>
      </c>
      <c r="HD4">
        <v>208</v>
      </c>
      <c r="HE4">
        <v>209</v>
      </c>
      <c r="HF4">
        <v>210</v>
      </c>
    </row>
    <row r="5" spans="1:214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  <c r="GI5" s="9">
        <v>43277</v>
      </c>
      <c r="GJ5" s="9">
        <v>43278</v>
      </c>
      <c r="GK5" s="9">
        <v>43279</v>
      </c>
      <c r="GL5" s="9">
        <v>43280</v>
      </c>
      <c r="GM5" s="9">
        <v>43283</v>
      </c>
      <c r="GN5" s="9">
        <v>43284</v>
      </c>
      <c r="GO5" s="9">
        <v>43285</v>
      </c>
      <c r="GP5" s="9">
        <v>43286</v>
      </c>
      <c r="GQ5" s="9">
        <v>43287</v>
      </c>
      <c r="GR5" s="9">
        <v>43290</v>
      </c>
      <c r="GS5" s="9">
        <v>43291</v>
      </c>
      <c r="GT5" s="9">
        <v>43292</v>
      </c>
      <c r="GU5" s="9">
        <v>43293</v>
      </c>
      <c r="GV5" s="9">
        <v>43294</v>
      </c>
      <c r="GW5" s="9">
        <v>43297</v>
      </c>
      <c r="GX5" s="9">
        <v>43298</v>
      </c>
      <c r="GY5" s="9">
        <v>43299</v>
      </c>
      <c r="GZ5" s="9">
        <v>43300</v>
      </c>
      <c r="HA5" s="9">
        <v>43301</v>
      </c>
      <c r="HB5" s="9">
        <v>43304</v>
      </c>
      <c r="HC5" s="9">
        <v>43305</v>
      </c>
      <c r="HD5" s="9">
        <v>43306</v>
      </c>
      <c r="HE5" s="9">
        <v>43307</v>
      </c>
      <c r="HF5" s="9">
        <v>43308</v>
      </c>
    </row>
    <row r="6" spans="1:214">
      <c r="B6" s="15">
        <f>SUM(D6:MI6)</f>
        <v>-3851.3599999999988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  <c r="GI6" s="5">
        <v>63.85</v>
      </c>
      <c r="GJ6" s="5">
        <v>-45.85</v>
      </c>
      <c r="GK6" s="5">
        <v>-244.84</v>
      </c>
      <c r="GL6" s="5">
        <v>-227.25</v>
      </c>
      <c r="GM6" s="5">
        <v>-124.74</v>
      </c>
      <c r="GN6" s="5">
        <v>43.91</v>
      </c>
      <c r="GO6" s="5">
        <v>-63.56</v>
      </c>
      <c r="GP6" s="5">
        <v>-29.94</v>
      </c>
      <c r="GQ6" s="5">
        <v>160.21</v>
      </c>
      <c r="GR6" s="5">
        <v>-433.12</v>
      </c>
      <c r="GS6" s="5">
        <v>-260.92</v>
      </c>
      <c r="GT6" s="5">
        <v>-304.83999999999997</v>
      </c>
      <c r="GU6" s="5">
        <v>107.68</v>
      </c>
      <c r="GV6" s="5">
        <v>-19.559999999999999</v>
      </c>
      <c r="GW6" s="5">
        <v>-155.94999999999999</v>
      </c>
      <c r="GX6" s="5">
        <v>44.01</v>
      </c>
      <c r="GY6" s="5">
        <v>65.959999999999994</v>
      </c>
      <c r="GZ6" s="5">
        <v>-115.14</v>
      </c>
      <c r="HA6" s="5">
        <v>-97.75</v>
      </c>
      <c r="HB6" s="5">
        <v>-784.4</v>
      </c>
      <c r="HC6" s="5">
        <v>104.51</v>
      </c>
      <c r="HD6" s="5">
        <v>-225.59</v>
      </c>
      <c r="HE6" s="5">
        <v>364.17</v>
      </c>
      <c r="HF6" s="5">
        <v>-308.52999999999997</v>
      </c>
    </row>
    <row r="7" spans="1:214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  <c r="GI7" s="3">
        <v>4.18</v>
      </c>
      <c r="GJ7" s="3">
        <v>4.18</v>
      </c>
      <c r="GK7" s="3">
        <v>4.05</v>
      </c>
      <c r="GL7" s="3">
        <v>4.0599999999999996</v>
      </c>
      <c r="GM7" s="3">
        <v>4</v>
      </c>
      <c r="GN7" s="3">
        <v>4.0599999999999996</v>
      </c>
      <c r="GO7" s="3">
        <v>3.98</v>
      </c>
      <c r="GP7" s="3">
        <v>3.89</v>
      </c>
      <c r="GQ7" s="3">
        <v>4.0599999999999996</v>
      </c>
      <c r="GR7" s="3">
        <v>3.93</v>
      </c>
      <c r="GS7" s="3">
        <v>3.87</v>
      </c>
      <c r="GT7" s="3">
        <v>3.63</v>
      </c>
      <c r="GU7" s="3">
        <v>3.71</v>
      </c>
      <c r="GV7" s="3">
        <v>3.75</v>
      </c>
      <c r="GW7" s="3">
        <v>3.74</v>
      </c>
      <c r="GX7" s="3">
        <v>3.78</v>
      </c>
      <c r="GY7" s="3">
        <v>3.78</v>
      </c>
      <c r="GZ7" s="3">
        <v>3.64</v>
      </c>
      <c r="HA7" s="3">
        <v>3.67</v>
      </c>
      <c r="HB7" s="3">
        <v>3.53</v>
      </c>
      <c r="HC7" s="3">
        <v>3.72</v>
      </c>
      <c r="HD7" s="3">
        <v>3.75</v>
      </c>
      <c r="HE7" s="3">
        <v>3.96</v>
      </c>
      <c r="HF7" s="3">
        <v>3.81</v>
      </c>
    </row>
    <row r="8" spans="1:214">
      <c r="A8" s="8">
        <f>B8/F2</f>
        <v>-2.3473708947169793E-2</v>
      </c>
      <c r="B8" s="7">
        <f>SUM(D8:MI8)</f>
        <v>-913.12727804490498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:GI8" si="89">GH6/GH7</f>
        <v>-1.8004807692307692</v>
      </c>
      <c r="GI8">
        <f t="shared" si="89"/>
        <v>15.275119617224881</v>
      </c>
      <c r="GJ8">
        <f t="shared" ref="GJ8:GK8" si="90">GJ6/GJ7</f>
        <v>-10.968899521531101</v>
      </c>
      <c r="GK8">
        <f t="shared" si="90"/>
        <v>-60.454320987654327</v>
      </c>
      <c r="GL8">
        <f t="shared" ref="GL8:GM8" si="91">GL6/GL7</f>
        <v>-55.97290640394089</v>
      </c>
      <c r="GM8">
        <f t="shared" si="91"/>
        <v>-31.184999999999999</v>
      </c>
      <c r="GN8">
        <f t="shared" ref="GN8:GO8" si="92">GN6/GN7</f>
        <v>10.815270935960591</v>
      </c>
      <c r="GO8">
        <f t="shared" si="92"/>
        <v>-15.969849246231156</v>
      </c>
      <c r="GP8">
        <f t="shared" ref="GP8:GQ8" si="93">GP6/GP7</f>
        <v>-7.6966580976863757</v>
      </c>
      <c r="GQ8">
        <f t="shared" si="93"/>
        <v>39.460591133004932</v>
      </c>
      <c r="GR8">
        <f t="shared" ref="GR8:GS8" si="94">GR6/GR7</f>
        <v>-110.20865139949109</v>
      </c>
      <c r="GS8">
        <f t="shared" si="94"/>
        <v>-67.42118863049096</v>
      </c>
      <c r="GT8">
        <f t="shared" ref="GT8:GU8" si="95">GT6/GT7</f>
        <v>-83.977961432506888</v>
      </c>
      <c r="GU8">
        <f t="shared" si="95"/>
        <v>29.02425876010782</v>
      </c>
      <c r="GV8">
        <f t="shared" ref="GV8:GW8" si="96">GV6/GV7</f>
        <v>-5.2159999999999993</v>
      </c>
      <c r="GW8">
        <f t="shared" si="96"/>
        <v>-41.697860962566843</v>
      </c>
      <c r="GX8">
        <f t="shared" ref="GX8:GY8" si="97">GX6/GX7</f>
        <v>11.642857142857142</v>
      </c>
      <c r="GY8">
        <f t="shared" si="97"/>
        <v>17.449735449735449</v>
      </c>
      <c r="GZ8">
        <f t="shared" ref="GZ8:HA8" si="98">GZ6/GZ7</f>
        <v>-31.631868131868131</v>
      </c>
      <c r="HA8">
        <f t="shared" si="98"/>
        <v>-26.634877384196187</v>
      </c>
      <c r="HB8">
        <f t="shared" ref="HB8:HC8" si="99">HB6/HB7</f>
        <v>-222.20963172804534</v>
      </c>
      <c r="HC8">
        <f t="shared" si="99"/>
        <v>28.094086021505376</v>
      </c>
      <c r="HD8">
        <f t="shared" ref="HD8:HE8" si="100">HD6/HD7</f>
        <v>-60.157333333333334</v>
      </c>
      <c r="HE8">
        <f t="shared" si="100"/>
        <v>91.962121212121218</v>
      </c>
      <c r="HF8">
        <f t="shared" ref="HF8" si="101">HF6/HF7</f>
        <v>-80.979002624671907</v>
      </c>
    </row>
    <row r="9" spans="1:214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  <c r="GI9" s="15">
        <f ca="1">SUM(INDIRECT(ADDRESS(6, 4)) : INDIRECT(ADDRESS(6, COLUMN())))</f>
        <v>-1299.8299999999995</v>
      </c>
      <c r="GJ9" s="15">
        <f ca="1">SUM(INDIRECT(ADDRESS(6, 4)) : INDIRECT(ADDRESS(6, COLUMN())))</f>
        <v>-1345.6799999999994</v>
      </c>
      <c r="GK9" s="15">
        <f ca="1">SUM(INDIRECT(ADDRESS(6, 4)) : INDIRECT(ADDRESS(6, COLUMN())))</f>
        <v>-1590.5199999999993</v>
      </c>
      <c r="GL9" s="15">
        <f ca="1">SUM(INDIRECT(ADDRESS(6, 4)) : INDIRECT(ADDRESS(6, COLUMN())))</f>
        <v>-1817.7699999999993</v>
      </c>
      <c r="GM9" s="15">
        <f ca="1">SUM(INDIRECT(ADDRESS(6, 4)) : INDIRECT(ADDRESS(6, COLUMN())))</f>
        <v>-1942.5099999999993</v>
      </c>
      <c r="GN9" s="15">
        <f ca="1">SUM(INDIRECT(ADDRESS(6, 4)) : INDIRECT(ADDRESS(6, COLUMN())))</f>
        <v>-1898.5999999999992</v>
      </c>
      <c r="GO9" s="15">
        <f ca="1">SUM(INDIRECT(ADDRESS(6, 4)) : INDIRECT(ADDRESS(6, COLUMN())))</f>
        <v>-1962.1599999999992</v>
      </c>
      <c r="GP9" s="15">
        <f ca="1">SUM(INDIRECT(ADDRESS(6, 4)) : INDIRECT(ADDRESS(6, COLUMN())))</f>
        <v>-1992.0999999999992</v>
      </c>
      <c r="GQ9" s="15">
        <f ca="1">SUM(INDIRECT(ADDRESS(6, 4)) : INDIRECT(ADDRESS(6, COLUMN())))</f>
        <v>-1831.8899999999992</v>
      </c>
      <c r="GR9" s="15">
        <f ca="1">SUM(INDIRECT(ADDRESS(6, 4)) : INDIRECT(ADDRESS(6, COLUMN())))</f>
        <v>-2265.0099999999993</v>
      </c>
      <c r="GS9" s="15">
        <f ca="1">SUM(INDIRECT(ADDRESS(6, 4)) : INDIRECT(ADDRESS(6, COLUMN())))</f>
        <v>-2525.9299999999994</v>
      </c>
      <c r="GT9" s="15">
        <f ca="1">SUM(INDIRECT(ADDRESS(6, 4)) : INDIRECT(ADDRESS(6, COLUMN())))</f>
        <v>-2830.7699999999995</v>
      </c>
      <c r="GU9" s="15">
        <f ca="1">SUM(INDIRECT(ADDRESS(6, 4)) : INDIRECT(ADDRESS(6, COLUMN())))</f>
        <v>-2723.0899999999997</v>
      </c>
      <c r="GV9" s="15">
        <f ca="1">SUM(INDIRECT(ADDRESS(6, 4)) : INDIRECT(ADDRESS(6, COLUMN())))</f>
        <v>-2742.6499999999996</v>
      </c>
      <c r="GW9" s="15">
        <f ca="1">SUM(INDIRECT(ADDRESS(6, 4)) : INDIRECT(ADDRESS(6, COLUMN())))</f>
        <v>-2898.5999999999995</v>
      </c>
      <c r="GX9" s="15">
        <f ca="1">SUM(INDIRECT(ADDRESS(6, 4)) : INDIRECT(ADDRESS(6, COLUMN())))</f>
        <v>-2854.5899999999992</v>
      </c>
      <c r="GY9" s="15">
        <f ca="1">SUM(INDIRECT(ADDRESS(6, 4)) : INDIRECT(ADDRESS(6, COLUMN())))</f>
        <v>-2788.6299999999992</v>
      </c>
      <c r="GZ9" s="15">
        <f ca="1">SUM(INDIRECT(ADDRESS(6, 4)) : INDIRECT(ADDRESS(6, COLUMN())))</f>
        <v>-2903.7699999999991</v>
      </c>
      <c r="HA9" s="15">
        <f ca="1">SUM(INDIRECT(ADDRESS(6, 4)) : INDIRECT(ADDRESS(6, COLUMN())))</f>
        <v>-3001.5199999999991</v>
      </c>
      <c r="HB9" s="15">
        <f ca="1">SUM(INDIRECT(ADDRESS(6, 4)) : INDIRECT(ADDRESS(6, COLUMN())))</f>
        <v>-3785.9199999999992</v>
      </c>
      <c r="HC9" s="15">
        <f ca="1">SUM(INDIRECT(ADDRESS(6, 4)) : INDIRECT(ADDRESS(6, COLUMN())))</f>
        <v>-3681.4099999999989</v>
      </c>
      <c r="HD9" s="15">
        <f ca="1">SUM(INDIRECT(ADDRESS(6, 4)) : INDIRECT(ADDRESS(6, COLUMN())))</f>
        <v>-3906.9999999999991</v>
      </c>
      <c r="HE9" s="15">
        <f ca="1">SUM(INDIRECT(ADDRESS(6, 4)) : INDIRECT(ADDRESS(6, COLUMN())))</f>
        <v>-3542.829999999999</v>
      </c>
      <c r="HF9" s="15">
        <f ca="1">SUM(INDIRECT(ADDRESS(6, 4)) : INDIRECT(ADDRESS(6, COLUMN())))</f>
        <v>-3851.3599999999988</v>
      </c>
    </row>
    <row r="10" spans="1:214">
      <c r="CD10" s="1" t="s">
        <v>76</v>
      </c>
      <c r="FB10" t="s">
        <v>82</v>
      </c>
      <c r="FP10" s="1" t="s">
        <v>84</v>
      </c>
    </row>
    <row r="14" spans="1:214">
      <c r="C14" s="1" t="s">
        <v>26</v>
      </c>
      <c r="D14" s="17" t="s">
        <v>27</v>
      </c>
      <c r="E14" s="1" t="s">
        <v>30</v>
      </c>
    </row>
    <row r="15" spans="1:214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8"/>
  <sheetViews>
    <sheetView topLeftCell="HN1" workbookViewId="0">
      <selection activeCell="ID7" sqref="ID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38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-78208.640000000058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  <c r="HG6" s="5">
        <v>-274.87</v>
      </c>
      <c r="HH6" s="5">
        <v>-113.33</v>
      </c>
      <c r="HI6" s="5">
        <v>-119.52</v>
      </c>
      <c r="HJ6" s="5">
        <v>-67.790000000000006</v>
      </c>
      <c r="HK6" s="5">
        <v>-261.75</v>
      </c>
      <c r="HL6" s="5">
        <v>-179.29</v>
      </c>
      <c r="HM6" s="5">
        <v>-39.61</v>
      </c>
      <c r="HN6" s="5">
        <v>-254.5</v>
      </c>
      <c r="HO6" s="5">
        <v>-339.56</v>
      </c>
      <c r="HP6" s="5">
        <v>5.23</v>
      </c>
      <c r="HQ6" s="5">
        <v>-155.16</v>
      </c>
      <c r="HR6" s="5">
        <v>-546.34</v>
      </c>
      <c r="HS6" s="5">
        <v>250.89</v>
      </c>
      <c r="HT6" s="5">
        <v>-40.96</v>
      </c>
      <c r="HU6" s="5">
        <v>19.5</v>
      </c>
      <c r="HV6" s="5">
        <v>-216.38</v>
      </c>
      <c r="HW6" s="5">
        <v>-82.42</v>
      </c>
      <c r="HX6" s="5">
        <v>-37.49</v>
      </c>
      <c r="HY6" s="5">
        <v>-58.75</v>
      </c>
      <c r="HZ6" s="5">
        <v>721.59</v>
      </c>
      <c r="IA6" s="5">
        <v>689.63</v>
      </c>
      <c r="IB6" s="5">
        <v>-138.88999999999999</v>
      </c>
      <c r="IC6" s="5">
        <v>553.79999999999995</v>
      </c>
      <c r="ID6" s="5">
        <v>-704.81</v>
      </c>
    </row>
    <row r="7" spans="1:238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  <c r="HG7">
        <v>2.48</v>
      </c>
      <c r="HH7">
        <v>2.46</v>
      </c>
      <c r="HI7">
        <v>2.4500000000000002</v>
      </c>
      <c r="HJ7">
        <v>2.4900000000000002</v>
      </c>
      <c r="HK7">
        <v>2.4500000000000002</v>
      </c>
      <c r="HL7">
        <v>2.48</v>
      </c>
      <c r="HM7">
        <v>2.44</v>
      </c>
      <c r="HN7">
        <v>2.37</v>
      </c>
      <c r="HO7">
        <v>2.3199999999999998</v>
      </c>
      <c r="HP7">
        <v>2.35</v>
      </c>
      <c r="HQ7">
        <v>2.35</v>
      </c>
      <c r="HR7">
        <v>2.2999999999999998</v>
      </c>
      <c r="HS7">
        <v>2.35</v>
      </c>
      <c r="HT7">
        <v>2.36</v>
      </c>
      <c r="HU7">
        <v>2.36</v>
      </c>
      <c r="HV7">
        <v>2.35</v>
      </c>
      <c r="HW7">
        <v>2.35</v>
      </c>
      <c r="HX7">
        <v>2.33</v>
      </c>
      <c r="HY7">
        <v>2.34</v>
      </c>
      <c r="HZ7">
        <v>2.4</v>
      </c>
      <c r="IA7">
        <v>2.48</v>
      </c>
      <c r="IB7">
        <v>2.46</v>
      </c>
      <c r="IC7">
        <v>2.5499999999999998</v>
      </c>
      <c r="ID7">
        <v>2.4900000000000002</v>
      </c>
    </row>
    <row r="8" spans="1:238">
      <c r="A8" s="8">
        <f>B8/F2</f>
        <v>-2.866751804192158E-2</v>
      </c>
      <c r="B8" s="7">
        <f>SUM(D8:MI8)</f>
        <v>-22739.075310852193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:HG8" si="98">HF6/HF7</f>
        <v>-120.32258064516128</v>
      </c>
      <c r="HG8">
        <f t="shared" si="98"/>
        <v>-110.83467741935485</v>
      </c>
      <c r="HH8">
        <f t="shared" ref="HH8:HI8" si="99">HH6/HH7</f>
        <v>-46.069105691056912</v>
      </c>
      <c r="HI8">
        <f t="shared" si="99"/>
        <v>-48.78367346938775</v>
      </c>
      <c r="HJ8">
        <f t="shared" ref="HJ8:HK8" si="100">HJ6/HJ7</f>
        <v>-27.224899598393574</v>
      </c>
      <c r="HK8">
        <f t="shared" si="100"/>
        <v>-106.83673469387755</v>
      </c>
      <c r="HL8">
        <f t="shared" ref="HL8:HM8" si="101">HL6/HL7</f>
        <v>-72.29435483870968</v>
      </c>
      <c r="HM8">
        <f t="shared" si="101"/>
        <v>-16.233606557377048</v>
      </c>
      <c r="HN8">
        <f t="shared" ref="HN8:HO8" si="102">HN6/HN7</f>
        <v>-107.38396624472573</v>
      </c>
      <c r="HO8">
        <f t="shared" si="102"/>
        <v>-146.36206896551724</v>
      </c>
      <c r="HP8">
        <f t="shared" ref="HP8:HQ8" si="103">HP6/HP7</f>
        <v>2.225531914893617</v>
      </c>
      <c r="HQ8">
        <f t="shared" si="103"/>
        <v>-66.02553191489362</v>
      </c>
      <c r="HR8">
        <f t="shared" ref="HR8:HS8" si="104">HR6/HR7</f>
        <v>-237.53913043478263</v>
      </c>
      <c r="HS8">
        <f t="shared" si="104"/>
        <v>106.76170212765956</v>
      </c>
      <c r="HT8">
        <f t="shared" ref="HT8:HU8" si="105">HT6/HT7</f>
        <v>-17.35593220338983</v>
      </c>
      <c r="HU8">
        <f t="shared" si="105"/>
        <v>8.2627118644067803</v>
      </c>
      <c r="HV8">
        <f t="shared" ref="HV8:HW8" si="106">HV6/HV7</f>
        <v>-92.076595744680844</v>
      </c>
      <c r="HW8">
        <f t="shared" si="106"/>
        <v>-35.072340425531912</v>
      </c>
      <c r="HX8">
        <f t="shared" ref="HX8:HY8" si="107">HX6/HX7</f>
        <v>-16.090128755364809</v>
      </c>
      <c r="HY8">
        <f t="shared" si="107"/>
        <v>-25.106837606837608</v>
      </c>
      <c r="HZ8">
        <f t="shared" ref="HZ8:IA8" si="108">HZ6/HZ7</f>
        <v>300.66250000000002</v>
      </c>
      <c r="IA8">
        <f t="shared" si="108"/>
        <v>278.07661290322579</v>
      </c>
      <c r="IB8">
        <f t="shared" ref="IB8:IC8" si="109">IB6/IB7</f>
        <v>-56.459349593495929</v>
      </c>
      <c r="IC8">
        <f t="shared" si="109"/>
        <v>217.1764705882353</v>
      </c>
      <c r="ID8">
        <f t="shared" ref="ID8" si="110">ID6/ID7</f>
        <v>-283.05622489959836</v>
      </c>
    </row>
    <row r="9" spans="1:238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  <c r="HG9" s="15">
        <f ca="1">SUM(INDIRECT(ADDRESS(6, 4)) : INDIRECT(ADDRESS(6, COLUMN())))</f>
        <v>-77092.730000000054</v>
      </c>
      <c r="HH9" s="15">
        <f ca="1">SUM(INDIRECT(ADDRESS(6, 4)) : INDIRECT(ADDRESS(6, COLUMN())))</f>
        <v>-77206.060000000056</v>
      </c>
      <c r="HI9" s="15">
        <f ca="1">SUM(INDIRECT(ADDRESS(6, 4)) : INDIRECT(ADDRESS(6, COLUMN())))</f>
        <v>-77325.58000000006</v>
      </c>
      <c r="HJ9" s="15">
        <f ca="1">SUM(INDIRECT(ADDRESS(6, 4)) : INDIRECT(ADDRESS(6, COLUMN())))</f>
        <v>-77393.370000000054</v>
      </c>
      <c r="HK9" s="15">
        <f ca="1">SUM(INDIRECT(ADDRESS(6, 4)) : INDIRECT(ADDRESS(6, COLUMN())))</f>
        <v>-77655.120000000054</v>
      </c>
      <c r="HL9" s="15">
        <f ca="1">SUM(INDIRECT(ADDRESS(6, 4)) : INDIRECT(ADDRESS(6, COLUMN())))</f>
        <v>-77834.410000000047</v>
      </c>
      <c r="HM9" s="15">
        <f ca="1">SUM(INDIRECT(ADDRESS(6, 4)) : INDIRECT(ADDRESS(6, COLUMN())))</f>
        <v>-77874.020000000048</v>
      </c>
      <c r="HN9" s="15">
        <f ca="1">SUM(INDIRECT(ADDRESS(6, 4)) : INDIRECT(ADDRESS(6, COLUMN())))</f>
        <v>-78128.520000000048</v>
      </c>
      <c r="HO9" s="15">
        <f ca="1">SUM(INDIRECT(ADDRESS(6, 4)) : INDIRECT(ADDRESS(6, COLUMN())))</f>
        <v>-78468.080000000045</v>
      </c>
      <c r="HP9" s="15">
        <f ca="1">SUM(INDIRECT(ADDRESS(6, 4)) : INDIRECT(ADDRESS(6, COLUMN())))</f>
        <v>-78462.850000000049</v>
      </c>
      <c r="HQ9" s="15">
        <f ca="1">SUM(INDIRECT(ADDRESS(6, 4)) : INDIRECT(ADDRESS(6, COLUMN())))</f>
        <v>-78618.010000000053</v>
      </c>
      <c r="HR9" s="15">
        <f ca="1">SUM(INDIRECT(ADDRESS(6, 4)) : INDIRECT(ADDRESS(6, COLUMN())))</f>
        <v>-79164.350000000049</v>
      </c>
      <c r="HS9" s="15">
        <f ca="1">SUM(INDIRECT(ADDRESS(6, 4)) : INDIRECT(ADDRESS(6, COLUMN())))</f>
        <v>-78913.46000000005</v>
      </c>
      <c r="HT9" s="15">
        <f ca="1">SUM(INDIRECT(ADDRESS(6, 4)) : INDIRECT(ADDRESS(6, COLUMN())))</f>
        <v>-78954.420000000056</v>
      </c>
      <c r="HU9" s="15">
        <f ca="1">SUM(INDIRECT(ADDRESS(6, 4)) : INDIRECT(ADDRESS(6, COLUMN())))</f>
        <v>-78934.920000000056</v>
      </c>
      <c r="HV9" s="15">
        <f ca="1">SUM(INDIRECT(ADDRESS(6, 4)) : INDIRECT(ADDRESS(6, COLUMN())))</f>
        <v>-79151.300000000061</v>
      </c>
      <c r="HW9" s="15">
        <f ca="1">SUM(INDIRECT(ADDRESS(6, 4)) : INDIRECT(ADDRESS(6, COLUMN())))</f>
        <v>-79233.720000000059</v>
      </c>
      <c r="HX9" s="15">
        <f ca="1">SUM(INDIRECT(ADDRESS(6, 4)) : INDIRECT(ADDRESS(6, COLUMN())))</f>
        <v>-79271.210000000065</v>
      </c>
      <c r="HY9" s="15">
        <f ca="1">SUM(INDIRECT(ADDRESS(6, 4)) : INDIRECT(ADDRESS(6, COLUMN())))</f>
        <v>-79329.960000000065</v>
      </c>
      <c r="HZ9" s="15">
        <f ca="1">SUM(INDIRECT(ADDRESS(6, 4)) : INDIRECT(ADDRESS(6, COLUMN())))</f>
        <v>-78608.370000000068</v>
      </c>
      <c r="IA9" s="15">
        <f ca="1">SUM(INDIRECT(ADDRESS(6, 4)) : INDIRECT(ADDRESS(6, COLUMN())))</f>
        <v>-77918.740000000063</v>
      </c>
      <c r="IB9" s="15">
        <f ca="1">SUM(INDIRECT(ADDRESS(6, 4)) : INDIRECT(ADDRESS(6, COLUMN())))</f>
        <v>-78057.630000000063</v>
      </c>
      <c r="IC9" s="15">
        <f ca="1">SUM(INDIRECT(ADDRESS(6, 4)) : INDIRECT(ADDRESS(6, COLUMN())))</f>
        <v>-77503.83000000006</v>
      </c>
      <c r="ID9" s="15">
        <f ca="1">SUM(INDIRECT(ADDRESS(6, 4)) : INDIRECT(ADDRESS(6, COLUMN())))</f>
        <v>-78208.640000000058</v>
      </c>
    </row>
    <row r="14" spans="1:238">
      <c r="C14" s="1" t="s">
        <v>26</v>
      </c>
      <c r="D14" s="1" t="s">
        <v>27</v>
      </c>
      <c r="E14" s="1" t="s">
        <v>30</v>
      </c>
    </row>
    <row r="15" spans="1:238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238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C15"/>
  <sheetViews>
    <sheetView topLeftCell="HK1" workbookViewId="0">
      <selection activeCell="IC7" sqref="IC7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237">
      <c r="C2" s="1" t="s">
        <v>14</v>
      </c>
      <c r="D2" s="1" t="s">
        <v>7</v>
      </c>
      <c r="E2">
        <v>19.88</v>
      </c>
      <c r="F2">
        <f>E2*10000</f>
        <v>198800</v>
      </c>
    </row>
    <row r="3" spans="1:237">
      <c r="C3" s="1" t="s">
        <v>1</v>
      </c>
    </row>
    <row r="4" spans="1:237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</row>
    <row r="5" spans="1:23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  <c r="HF5" s="9">
        <v>43277</v>
      </c>
      <c r="HG5" s="9">
        <v>43278</v>
      </c>
      <c r="HH5" s="9">
        <v>43279</v>
      </c>
      <c r="HI5" s="9">
        <v>43280</v>
      </c>
      <c r="HJ5" s="9">
        <v>43283</v>
      </c>
      <c r="HK5" s="9">
        <v>43284</v>
      </c>
      <c r="HL5" s="9">
        <v>43285</v>
      </c>
      <c r="HM5" s="9">
        <v>43286</v>
      </c>
      <c r="HN5" s="9">
        <v>43287</v>
      </c>
      <c r="HO5" s="9">
        <v>43290</v>
      </c>
      <c r="HP5" s="9">
        <v>43291</v>
      </c>
      <c r="HQ5" s="9">
        <v>43292</v>
      </c>
      <c r="HR5" s="9">
        <v>43293</v>
      </c>
      <c r="HS5" s="9">
        <v>43294</v>
      </c>
      <c r="HT5" s="9">
        <v>43297</v>
      </c>
      <c r="HU5" s="9">
        <v>43298</v>
      </c>
      <c r="HV5" s="9">
        <v>43299</v>
      </c>
      <c r="HW5" s="9">
        <v>43300</v>
      </c>
      <c r="HX5" s="9">
        <v>43301</v>
      </c>
      <c r="HY5" s="9">
        <v>43304</v>
      </c>
      <c r="HZ5" s="9">
        <v>43305</v>
      </c>
      <c r="IA5" s="9">
        <v>43306</v>
      </c>
      <c r="IB5" s="9">
        <v>43307</v>
      </c>
      <c r="IC5" s="9">
        <v>43308</v>
      </c>
    </row>
    <row r="6" spans="1:237">
      <c r="B6" s="15">
        <f>SUM(D6:MI6)</f>
        <v>-48822.189999999995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  <c r="HF6" s="5">
        <v>-144.51</v>
      </c>
      <c r="HG6" s="5">
        <v>-227.15</v>
      </c>
      <c r="HH6" s="5">
        <v>-324.11</v>
      </c>
      <c r="HI6" s="5">
        <v>85.64</v>
      </c>
      <c r="HJ6" s="5">
        <v>-614.30999999999995</v>
      </c>
      <c r="HK6" s="5">
        <v>299.88</v>
      </c>
      <c r="HL6" s="5">
        <v>-372.92</v>
      </c>
      <c r="HM6" s="5">
        <v>-74.599999999999994</v>
      </c>
      <c r="HN6" s="5">
        <v>-385.74</v>
      </c>
      <c r="HO6" s="5">
        <v>-147.80000000000001</v>
      </c>
      <c r="HP6" s="5">
        <v>-300.89</v>
      </c>
      <c r="HQ6" s="5">
        <v>-772.57</v>
      </c>
      <c r="HR6" s="5">
        <v>481.57</v>
      </c>
      <c r="HS6" s="5">
        <v>-110.85</v>
      </c>
      <c r="HT6" s="5">
        <v>-274.05</v>
      </c>
      <c r="HU6" s="5">
        <v>-138.19999999999999</v>
      </c>
      <c r="HV6" s="5">
        <v>-231.03</v>
      </c>
      <c r="HW6" s="5">
        <v>-448.82</v>
      </c>
      <c r="HX6" s="5">
        <v>-50.9</v>
      </c>
      <c r="HY6" s="5">
        <v>-26.99</v>
      </c>
      <c r="HZ6" s="5">
        <v>-28.81</v>
      </c>
      <c r="IA6" s="5">
        <v>-292.92</v>
      </c>
      <c r="IB6" s="5">
        <v>174.24</v>
      </c>
      <c r="IC6" s="5">
        <v>240.39</v>
      </c>
    </row>
    <row r="7" spans="1:237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  <c r="HF7" s="3">
        <v>3.83</v>
      </c>
      <c r="HG7" s="3">
        <v>3.79</v>
      </c>
      <c r="HH7" s="3">
        <v>3.72</v>
      </c>
      <c r="HI7" s="3">
        <v>3.84</v>
      </c>
      <c r="HJ7" s="3">
        <v>3.8</v>
      </c>
      <c r="HK7" s="3">
        <v>3.89</v>
      </c>
      <c r="HL7" s="3">
        <v>3.81</v>
      </c>
      <c r="HM7" s="3">
        <v>3.78</v>
      </c>
      <c r="HN7" s="3">
        <v>3.77</v>
      </c>
      <c r="HO7" s="3">
        <v>3.81</v>
      </c>
      <c r="HP7" s="3">
        <v>3.81</v>
      </c>
      <c r="HQ7" s="3">
        <v>3.67</v>
      </c>
      <c r="HR7" s="3">
        <v>3.77</v>
      </c>
      <c r="HS7" s="3">
        <v>3.78</v>
      </c>
      <c r="HT7" s="3">
        <v>3.76</v>
      </c>
      <c r="HU7" s="3">
        <v>3.74</v>
      </c>
      <c r="HV7" s="3">
        <v>3.72</v>
      </c>
      <c r="HW7" s="3">
        <v>3.65</v>
      </c>
      <c r="HX7" s="3">
        <v>3.71</v>
      </c>
      <c r="HY7" s="3">
        <v>3.73</v>
      </c>
      <c r="HZ7" s="3">
        <v>3.89</v>
      </c>
      <c r="IA7" s="3">
        <v>3.86</v>
      </c>
      <c r="IB7" s="3">
        <v>3.9</v>
      </c>
      <c r="IC7" s="3">
        <v>3.98</v>
      </c>
    </row>
    <row r="8" spans="1:237">
      <c r="A8" s="8">
        <f>B8/F2</f>
        <v>-5.5824597295834257E-2</v>
      </c>
      <c r="B8" s="7">
        <f>SUM(D8:MI8)</f>
        <v>-11097.929942411851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:HF8" si="99">HE6/HE7</f>
        <v>-159.46296296296296</v>
      </c>
      <c r="HF8">
        <f t="shared" si="99"/>
        <v>-37.731070496083547</v>
      </c>
      <c r="HG8">
        <f t="shared" ref="HG8:HH8" si="100">HG6/HG7</f>
        <v>-59.934036939313984</v>
      </c>
      <c r="HH8">
        <f t="shared" si="100"/>
        <v>-87.126344086021504</v>
      </c>
      <c r="HI8">
        <f t="shared" ref="HI8:HJ8" si="101">HI6/HI7</f>
        <v>22.302083333333336</v>
      </c>
      <c r="HJ8">
        <f t="shared" si="101"/>
        <v>-161.66052631578947</v>
      </c>
      <c r="HK8">
        <f t="shared" ref="HK8:HL8" si="102">HK6/HK7</f>
        <v>77.089974293059129</v>
      </c>
      <c r="HL8">
        <f t="shared" si="102"/>
        <v>-97.879265091863516</v>
      </c>
      <c r="HM8">
        <f t="shared" ref="HM8:HN8" si="103">HM6/HM7</f>
        <v>-19.735449735449734</v>
      </c>
      <c r="HN8">
        <f t="shared" si="103"/>
        <v>-102.31830238726791</v>
      </c>
      <c r="HO8">
        <f t="shared" ref="HO8:HP8" si="104">HO6/HO7</f>
        <v>-38.792650918635175</v>
      </c>
      <c r="HP8">
        <f t="shared" si="104"/>
        <v>-78.973753280839887</v>
      </c>
      <c r="HQ8">
        <f t="shared" ref="HQ8:HR8" si="105">HQ6/HQ7</f>
        <v>-210.50953678474116</v>
      </c>
      <c r="HR8">
        <f t="shared" si="105"/>
        <v>127.73740053050398</v>
      </c>
      <c r="HS8">
        <f t="shared" ref="HS8:HT8" si="106">HS6/HS7</f>
        <v>-29.325396825396826</v>
      </c>
      <c r="HT8">
        <f t="shared" si="106"/>
        <v>-72.885638297872347</v>
      </c>
      <c r="HU8">
        <f t="shared" ref="HU8:HV8" si="107">HU6/HU7</f>
        <v>-36.951871657754005</v>
      </c>
      <c r="HV8">
        <f t="shared" si="107"/>
        <v>-62.104838709677416</v>
      </c>
      <c r="HW8">
        <f t="shared" ref="HW8:HX8" si="108">HW6/HW7</f>
        <v>-122.96438356164384</v>
      </c>
      <c r="HX8">
        <f t="shared" si="108"/>
        <v>-13.719676549865229</v>
      </c>
      <c r="HY8">
        <f t="shared" ref="HY8:HZ8" si="109">HY6/HY7</f>
        <v>-7.2359249329758706</v>
      </c>
      <c r="HZ8">
        <f t="shared" si="109"/>
        <v>-7.4061696658097684</v>
      </c>
      <c r="IA8">
        <f t="shared" ref="IA8:IB8" si="110">IA6/IA7</f>
        <v>-75.886010362694307</v>
      </c>
      <c r="IB8">
        <f t="shared" si="110"/>
        <v>44.676923076923082</v>
      </c>
      <c r="IC8">
        <f t="shared" ref="IC8" si="111">IC6/IC7</f>
        <v>60.399497487437181</v>
      </c>
    </row>
    <row r="9" spans="1:237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  <c r="HF9" s="15">
        <f ca="1">SUM(INDIRECT(ADDRESS(6, 4)) : INDIRECT(ADDRESS(6, COLUMN())))</f>
        <v>-45281.25</v>
      </c>
      <c r="HG9" s="15">
        <f ca="1">SUM(INDIRECT(ADDRESS(6, 4)) : INDIRECT(ADDRESS(6, COLUMN())))</f>
        <v>-45508.4</v>
      </c>
      <c r="HH9" s="15">
        <f ca="1">SUM(INDIRECT(ADDRESS(6, 4)) : INDIRECT(ADDRESS(6, COLUMN())))</f>
        <v>-45832.51</v>
      </c>
      <c r="HI9" s="15">
        <f ca="1">SUM(INDIRECT(ADDRESS(6, 4)) : INDIRECT(ADDRESS(6, COLUMN())))</f>
        <v>-45746.87</v>
      </c>
      <c r="HJ9" s="15">
        <f ca="1">SUM(INDIRECT(ADDRESS(6, 4)) : INDIRECT(ADDRESS(6, COLUMN())))</f>
        <v>-46361.18</v>
      </c>
      <c r="HK9" s="15">
        <f ca="1">SUM(INDIRECT(ADDRESS(6, 4)) : INDIRECT(ADDRESS(6, COLUMN())))</f>
        <v>-46061.3</v>
      </c>
      <c r="HL9" s="15">
        <f ca="1">SUM(INDIRECT(ADDRESS(6, 4)) : INDIRECT(ADDRESS(6, COLUMN())))</f>
        <v>-46434.22</v>
      </c>
      <c r="HM9" s="15">
        <f ca="1">SUM(INDIRECT(ADDRESS(6, 4)) : INDIRECT(ADDRESS(6, COLUMN())))</f>
        <v>-46508.82</v>
      </c>
      <c r="HN9" s="15">
        <f ca="1">SUM(INDIRECT(ADDRESS(6, 4)) : INDIRECT(ADDRESS(6, COLUMN())))</f>
        <v>-46894.559999999998</v>
      </c>
      <c r="HO9" s="15">
        <f ca="1">SUM(INDIRECT(ADDRESS(6, 4)) : INDIRECT(ADDRESS(6, COLUMN())))</f>
        <v>-47042.36</v>
      </c>
      <c r="HP9" s="15">
        <f ca="1">SUM(INDIRECT(ADDRESS(6, 4)) : INDIRECT(ADDRESS(6, COLUMN())))</f>
        <v>-47343.25</v>
      </c>
      <c r="HQ9" s="15">
        <f ca="1">SUM(INDIRECT(ADDRESS(6, 4)) : INDIRECT(ADDRESS(6, COLUMN())))</f>
        <v>-48115.82</v>
      </c>
      <c r="HR9" s="15">
        <f ca="1">SUM(INDIRECT(ADDRESS(6, 4)) : INDIRECT(ADDRESS(6, COLUMN())))</f>
        <v>-47634.25</v>
      </c>
      <c r="HS9" s="15">
        <f ca="1">SUM(INDIRECT(ADDRESS(6, 4)) : INDIRECT(ADDRESS(6, COLUMN())))</f>
        <v>-47745.1</v>
      </c>
      <c r="HT9" s="15">
        <f ca="1">SUM(INDIRECT(ADDRESS(6, 4)) : INDIRECT(ADDRESS(6, COLUMN())))</f>
        <v>-48019.15</v>
      </c>
      <c r="HU9" s="15">
        <f ca="1">SUM(INDIRECT(ADDRESS(6, 4)) : INDIRECT(ADDRESS(6, COLUMN())))</f>
        <v>-48157.35</v>
      </c>
      <c r="HV9" s="15">
        <f ca="1">SUM(INDIRECT(ADDRESS(6, 4)) : INDIRECT(ADDRESS(6, COLUMN())))</f>
        <v>-48388.38</v>
      </c>
      <c r="HW9" s="15">
        <f ca="1">SUM(INDIRECT(ADDRESS(6, 4)) : INDIRECT(ADDRESS(6, COLUMN())))</f>
        <v>-48837.2</v>
      </c>
      <c r="HX9" s="15">
        <f ca="1">SUM(INDIRECT(ADDRESS(6, 4)) : INDIRECT(ADDRESS(6, COLUMN())))</f>
        <v>-48888.1</v>
      </c>
      <c r="HY9" s="15">
        <f ca="1">SUM(INDIRECT(ADDRESS(6, 4)) : INDIRECT(ADDRESS(6, COLUMN())))</f>
        <v>-48915.09</v>
      </c>
      <c r="HZ9" s="15">
        <f ca="1">SUM(INDIRECT(ADDRESS(6, 4)) : INDIRECT(ADDRESS(6, COLUMN())))</f>
        <v>-48943.899999999994</v>
      </c>
      <c r="IA9" s="15">
        <f ca="1">SUM(INDIRECT(ADDRESS(6, 4)) : INDIRECT(ADDRESS(6, COLUMN())))</f>
        <v>-49236.819999999992</v>
      </c>
      <c r="IB9" s="15">
        <f ca="1">SUM(INDIRECT(ADDRESS(6, 4)) : INDIRECT(ADDRESS(6, COLUMN())))</f>
        <v>-49062.579999999994</v>
      </c>
      <c r="IC9" s="15">
        <f ca="1">SUM(INDIRECT(ADDRESS(6, 4)) : INDIRECT(ADDRESS(6, COLUMN())))</f>
        <v>-48822.189999999995</v>
      </c>
    </row>
    <row r="10" spans="1:237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237">
      <c r="C13" s="17" t="s">
        <v>26</v>
      </c>
      <c r="D13" s="17" t="s">
        <v>27</v>
      </c>
      <c r="E13" s="1" t="s">
        <v>35</v>
      </c>
    </row>
    <row r="14" spans="1:237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237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4"/>
  <sheetViews>
    <sheetView topLeftCell="HO1" workbookViewId="0">
      <selection activeCell="ID7" sqref="ID7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238">
      <c r="C2" s="1" t="s">
        <v>16</v>
      </c>
      <c r="D2" s="1" t="s">
        <v>7</v>
      </c>
      <c r="E2">
        <v>178.53</v>
      </c>
      <c r="F2">
        <f>E2*10000</f>
        <v>1785300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-86683.500000000015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  <c r="HG6" s="5">
        <v>-734.41</v>
      </c>
      <c r="HH6" s="5">
        <v>-49.77</v>
      </c>
      <c r="HI6" s="5">
        <v>-158.30000000000001</v>
      </c>
      <c r="HJ6" s="5">
        <v>267.22000000000003</v>
      </c>
      <c r="HK6" s="5">
        <v>-781.05</v>
      </c>
      <c r="HL6" s="5">
        <v>-1923.87</v>
      </c>
      <c r="HM6" s="5">
        <v>-1001.32</v>
      </c>
      <c r="HN6" s="5">
        <v>-1025.0899999999999</v>
      </c>
      <c r="HO6" s="5">
        <v>-980.78</v>
      </c>
      <c r="HP6" s="5">
        <v>-1088.81</v>
      </c>
      <c r="HQ6" s="5">
        <v>-775.9</v>
      </c>
      <c r="HR6" s="5">
        <v>-321.62</v>
      </c>
      <c r="HS6" s="5">
        <v>1567.51</v>
      </c>
      <c r="HT6" s="5">
        <v>-292.82</v>
      </c>
      <c r="HU6" s="5">
        <v>502.68</v>
      </c>
      <c r="HV6" s="5">
        <v>-175.33</v>
      </c>
      <c r="HW6" s="5">
        <v>203.92</v>
      </c>
      <c r="HX6" s="5">
        <v>676.74</v>
      </c>
      <c r="HY6" s="5">
        <v>459.32</v>
      </c>
      <c r="HZ6" s="5">
        <v>1968.95</v>
      </c>
      <c r="IA6" s="5">
        <v>-6.35</v>
      </c>
      <c r="IB6" s="5">
        <v>-1494.11</v>
      </c>
      <c r="IC6" s="5">
        <v>-872.97</v>
      </c>
      <c r="ID6" s="5">
        <v>-259.48</v>
      </c>
    </row>
    <row r="7" spans="1:238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  <c r="HG7" s="3">
        <v>3.29</v>
      </c>
      <c r="HH7" s="3">
        <v>3.26</v>
      </c>
      <c r="HI7" s="3">
        <v>3.29</v>
      </c>
      <c r="HJ7" s="3">
        <v>3.33</v>
      </c>
      <c r="HK7" s="3">
        <v>3.25</v>
      </c>
      <c r="HL7" s="3">
        <v>3.22</v>
      </c>
      <c r="HM7" s="3">
        <v>3.2</v>
      </c>
      <c r="HN7" s="3">
        <v>3.16</v>
      </c>
      <c r="HO7" s="3">
        <v>3.13</v>
      </c>
      <c r="HP7" s="3">
        <v>3.17</v>
      </c>
      <c r="HQ7" s="3">
        <v>3.18</v>
      </c>
      <c r="HR7" s="3">
        <v>3.14</v>
      </c>
      <c r="HS7" s="3">
        <v>3.29</v>
      </c>
      <c r="HT7" s="3">
        <v>3.27</v>
      </c>
      <c r="HU7" s="3">
        <v>3.31</v>
      </c>
      <c r="HV7" s="3">
        <v>3.22</v>
      </c>
      <c r="HW7" s="3">
        <v>3.23</v>
      </c>
      <c r="HX7" s="3">
        <v>3.24</v>
      </c>
      <c r="HY7" s="3">
        <v>3.28</v>
      </c>
      <c r="HZ7" s="3">
        <v>3.4</v>
      </c>
      <c r="IA7" s="3">
        <v>3.55</v>
      </c>
      <c r="IB7" s="3">
        <v>3.49</v>
      </c>
      <c r="IC7" s="3">
        <v>3.49</v>
      </c>
      <c r="ID7" s="3">
        <v>3.48</v>
      </c>
    </row>
    <row r="8" spans="1:238">
      <c r="A8" s="8">
        <f>B8/F2</f>
        <v>-1.3566068911549026E-2</v>
      </c>
      <c r="B8" s="7">
        <f>SUM(D8:MI8)</f>
        <v>-24219.502827788478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:HG8" si="100">HF6/HF7</f>
        <v>-145.44072948328267</v>
      </c>
      <c r="HG8">
        <f t="shared" si="100"/>
        <v>-223.22492401215806</v>
      </c>
      <c r="HH8">
        <f t="shared" ref="HH8:HI8" si="101">HH6/HH7</f>
        <v>-15.266871165644174</v>
      </c>
      <c r="HI8">
        <f t="shared" si="101"/>
        <v>-48.11550151975684</v>
      </c>
      <c r="HJ8">
        <f t="shared" ref="HJ8:HK8" si="102">HJ6/HJ7</f>
        <v>80.246246246246258</v>
      </c>
      <c r="HK8">
        <f t="shared" si="102"/>
        <v>-240.32307692307691</v>
      </c>
      <c r="HL8">
        <f t="shared" ref="HL8:HM8" si="103">HL6/HL7</f>
        <v>-597.47515527950304</v>
      </c>
      <c r="HM8">
        <f t="shared" si="103"/>
        <v>-312.91250000000002</v>
      </c>
      <c r="HN8">
        <f t="shared" ref="HN8:HO8" si="104">HN6/HN7</f>
        <v>-324.39556962025313</v>
      </c>
      <c r="HO8">
        <f t="shared" si="104"/>
        <v>-313.34824281150162</v>
      </c>
      <c r="HP8">
        <f t="shared" ref="HP8:HQ8" si="105">HP6/HP7</f>
        <v>-343.47318611987379</v>
      </c>
      <c r="HQ8">
        <f t="shared" si="105"/>
        <v>-243.99371069182388</v>
      </c>
      <c r="HR8">
        <f t="shared" ref="HR8:HS8" si="106">HR6/HR7</f>
        <v>-102.42675159235668</v>
      </c>
      <c r="HS8">
        <f t="shared" si="106"/>
        <v>476.44680851063828</v>
      </c>
      <c r="HT8">
        <f t="shared" ref="HT8:HU8" si="107">HT6/HT7</f>
        <v>-89.547400611620787</v>
      </c>
      <c r="HU8">
        <f t="shared" si="107"/>
        <v>151.86706948640483</v>
      </c>
      <c r="HV8">
        <f t="shared" ref="HV8:HW8" si="108">HV6/HV7</f>
        <v>-54.450310559006212</v>
      </c>
      <c r="HW8">
        <f t="shared" si="108"/>
        <v>63.133126934984517</v>
      </c>
      <c r="HX8">
        <f t="shared" ref="HX8:HY8" si="109">HX6/HX7</f>
        <v>208.87037037037035</v>
      </c>
      <c r="HY8">
        <f t="shared" si="109"/>
        <v>140.03658536585365</v>
      </c>
      <c r="HZ8">
        <f t="shared" ref="HZ8:IA8" si="110">HZ6/HZ7</f>
        <v>579.10294117647061</v>
      </c>
      <c r="IA8">
        <f t="shared" si="110"/>
        <v>-1.7887323943661972</v>
      </c>
      <c r="IB8">
        <f t="shared" ref="IB8:IC8" si="111">IB6/IB7</f>
        <v>-428.1117478510028</v>
      </c>
      <c r="IC8">
        <f t="shared" si="111"/>
        <v>-250.13467048710601</v>
      </c>
      <c r="ID8">
        <f t="shared" ref="ID8" si="112">ID6/ID7</f>
        <v>-74.563218390804607</v>
      </c>
    </row>
    <row r="9" spans="1:238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  <c r="HG9" s="15">
        <f ca="1">SUM(INDIRECT(ADDRESS(6, 4)) : INDIRECT(ADDRESS(6, COLUMN())))</f>
        <v>-81122.27</v>
      </c>
      <c r="HH9" s="15">
        <f ca="1">SUM(INDIRECT(ADDRESS(6, 4)) : INDIRECT(ADDRESS(6, COLUMN())))</f>
        <v>-81172.040000000008</v>
      </c>
      <c r="HI9" s="15">
        <f ca="1">SUM(INDIRECT(ADDRESS(6, 4)) : INDIRECT(ADDRESS(6, COLUMN())))</f>
        <v>-81330.340000000011</v>
      </c>
      <c r="HJ9" s="15">
        <f ca="1">SUM(INDIRECT(ADDRESS(6, 4)) : INDIRECT(ADDRESS(6, COLUMN())))</f>
        <v>-81063.12000000001</v>
      </c>
      <c r="HK9" s="15">
        <f ca="1">SUM(INDIRECT(ADDRESS(6, 4)) : INDIRECT(ADDRESS(6, COLUMN())))</f>
        <v>-81844.170000000013</v>
      </c>
      <c r="HL9" s="15">
        <f ca="1">SUM(INDIRECT(ADDRESS(6, 4)) : INDIRECT(ADDRESS(6, COLUMN())))</f>
        <v>-83768.040000000008</v>
      </c>
      <c r="HM9" s="15">
        <f ca="1">SUM(INDIRECT(ADDRESS(6, 4)) : INDIRECT(ADDRESS(6, COLUMN())))</f>
        <v>-84769.360000000015</v>
      </c>
      <c r="HN9" s="15">
        <f ca="1">SUM(INDIRECT(ADDRESS(6, 4)) : INDIRECT(ADDRESS(6, COLUMN())))</f>
        <v>-85794.450000000012</v>
      </c>
      <c r="HO9" s="15">
        <f ca="1">SUM(INDIRECT(ADDRESS(6, 4)) : INDIRECT(ADDRESS(6, COLUMN())))</f>
        <v>-86775.23000000001</v>
      </c>
      <c r="HP9" s="15">
        <f ca="1">SUM(INDIRECT(ADDRESS(6, 4)) : INDIRECT(ADDRESS(6, COLUMN())))</f>
        <v>-87864.040000000008</v>
      </c>
      <c r="HQ9" s="15">
        <f ca="1">SUM(INDIRECT(ADDRESS(6, 4)) : INDIRECT(ADDRESS(6, COLUMN())))</f>
        <v>-88639.94</v>
      </c>
      <c r="HR9" s="15">
        <f ca="1">SUM(INDIRECT(ADDRESS(6, 4)) : INDIRECT(ADDRESS(6, COLUMN())))</f>
        <v>-88961.56</v>
      </c>
      <c r="HS9" s="15">
        <f ca="1">SUM(INDIRECT(ADDRESS(6, 4)) : INDIRECT(ADDRESS(6, COLUMN())))</f>
        <v>-87394.05</v>
      </c>
      <c r="HT9" s="15">
        <f ca="1">SUM(INDIRECT(ADDRESS(6, 4)) : INDIRECT(ADDRESS(6, COLUMN())))</f>
        <v>-87686.87000000001</v>
      </c>
      <c r="HU9" s="15">
        <f ca="1">SUM(INDIRECT(ADDRESS(6, 4)) : INDIRECT(ADDRESS(6, COLUMN())))</f>
        <v>-87184.190000000017</v>
      </c>
      <c r="HV9" s="15">
        <f ca="1">SUM(INDIRECT(ADDRESS(6, 4)) : INDIRECT(ADDRESS(6, COLUMN())))</f>
        <v>-87359.520000000019</v>
      </c>
      <c r="HW9" s="15">
        <f ca="1">SUM(INDIRECT(ADDRESS(6, 4)) : INDIRECT(ADDRESS(6, COLUMN())))</f>
        <v>-87155.60000000002</v>
      </c>
      <c r="HX9" s="15">
        <f ca="1">SUM(INDIRECT(ADDRESS(6, 4)) : INDIRECT(ADDRESS(6, COLUMN())))</f>
        <v>-86478.860000000015</v>
      </c>
      <c r="HY9" s="15">
        <f ca="1">SUM(INDIRECT(ADDRESS(6, 4)) : INDIRECT(ADDRESS(6, COLUMN())))</f>
        <v>-86019.540000000008</v>
      </c>
      <c r="HZ9" s="15">
        <f ca="1">SUM(INDIRECT(ADDRESS(6, 4)) : INDIRECT(ADDRESS(6, COLUMN())))</f>
        <v>-84050.590000000011</v>
      </c>
      <c r="IA9" s="15">
        <f ca="1">SUM(INDIRECT(ADDRESS(6, 4)) : INDIRECT(ADDRESS(6, COLUMN())))</f>
        <v>-84056.940000000017</v>
      </c>
      <c r="IB9" s="15">
        <f ca="1">SUM(INDIRECT(ADDRESS(6, 4)) : INDIRECT(ADDRESS(6, COLUMN())))</f>
        <v>-85551.050000000017</v>
      </c>
      <c r="IC9" s="15">
        <f ca="1">SUM(INDIRECT(ADDRESS(6, 4)) : INDIRECT(ADDRESS(6, COLUMN())))</f>
        <v>-86424.020000000019</v>
      </c>
      <c r="ID9" s="15">
        <f ca="1">SUM(INDIRECT(ADDRESS(6, 4)) : INDIRECT(ADDRESS(6, COLUMN())))</f>
        <v>-86683.500000000015</v>
      </c>
    </row>
    <row r="10" spans="1:238">
      <c r="B10">
        <f>B6/B8</f>
        <v>3.5790784235481032</v>
      </c>
      <c r="U10" s="1" t="s">
        <v>51</v>
      </c>
      <c r="V10" s="1" t="s">
        <v>41</v>
      </c>
      <c r="HV10" t="s">
        <v>92</v>
      </c>
    </row>
    <row r="12" spans="1:238">
      <c r="C12" s="1" t="s">
        <v>26</v>
      </c>
      <c r="D12" s="1" t="s">
        <v>27</v>
      </c>
    </row>
    <row r="13" spans="1:238">
      <c r="C13">
        <v>800</v>
      </c>
      <c r="D13">
        <v>9.1660000000000004</v>
      </c>
    </row>
    <row r="14" spans="1:238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M14"/>
  <sheetViews>
    <sheetView topLeftCell="FD2" workbookViewId="0">
      <selection activeCell="FM7" sqref="FM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69">
      <c r="C2" s="1" t="s">
        <v>13</v>
      </c>
      <c r="D2" s="1" t="s">
        <v>7</v>
      </c>
      <c r="E2">
        <v>6.98</v>
      </c>
      <c r="F2">
        <f>E2*10000</f>
        <v>69800</v>
      </c>
    </row>
    <row r="3" spans="1:169">
      <c r="C3" s="1" t="s">
        <v>1</v>
      </c>
    </row>
    <row r="4" spans="1:16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</row>
    <row r="5" spans="1:169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  <c r="EP5" s="9">
        <v>43277</v>
      </c>
      <c r="EQ5" s="9">
        <v>43278</v>
      </c>
      <c r="ER5" s="9">
        <v>43279</v>
      </c>
      <c r="ES5" s="9">
        <v>43280</v>
      </c>
      <c r="ET5" s="9">
        <v>43283</v>
      </c>
      <c r="EU5" s="9">
        <v>43284</v>
      </c>
      <c r="EV5" s="9">
        <v>43285</v>
      </c>
      <c r="EW5" s="9">
        <v>43286</v>
      </c>
      <c r="EX5" s="9">
        <v>43287</v>
      </c>
      <c r="EY5" s="9">
        <v>43290</v>
      </c>
      <c r="EZ5" s="9">
        <v>43291</v>
      </c>
      <c r="FA5" s="9">
        <v>43292</v>
      </c>
      <c r="FB5" s="9">
        <v>43293</v>
      </c>
      <c r="FC5" s="9">
        <v>43294</v>
      </c>
      <c r="FD5" s="9">
        <v>43297</v>
      </c>
      <c r="FE5" s="9">
        <v>43298</v>
      </c>
      <c r="FF5" s="9">
        <v>43299</v>
      </c>
      <c r="FG5" s="9">
        <v>43300</v>
      </c>
      <c r="FH5" s="9">
        <v>43301</v>
      </c>
      <c r="FI5" s="9">
        <v>43304</v>
      </c>
      <c r="FJ5" s="9">
        <v>43305</v>
      </c>
      <c r="FK5" s="9">
        <v>43306</v>
      </c>
      <c r="FL5" s="9">
        <v>43307</v>
      </c>
      <c r="FM5" s="9">
        <v>43308</v>
      </c>
    </row>
    <row r="6" spans="1:169">
      <c r="B6" s="15">
        <f>SUM(D6:MI6)</f>
        <v>-171867.15999999995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  <c r="EP6" s="5">
        <v>-1827.61</v>
      </c>
      <c r="EQ6" s="5">
        <v>-6290.69</v>
      </c>
      <c r="ER6" s="5">
        <v>-2758.87</v>
      </c>
      <c r="ES6" s="5">
        <v>169.76</v>
      </c>
      <c r="ET6" s="5">
        <v>582.51</v>
      </c>
      <c r="EU6" s="5">
        <v>-240.89</v>
      </c>
      <c r="EV6" s="5">
        <v>-7908.67</v>
      </c>
      <c r="EW6" s="5">
        <v>-4794.22</v>
      </c>
      <c r="EX6" s="5">
        <v>-926.63</v>
      </c>
      <c r="EY6" s="5">
        <v>-1274.8900000000001</v>
      </c>
      <c r="EZ6" s="5">
        <v>54.93</v>
      </c>
      <c r="FA6" s="5">
        <v>-5852.09</v>
      </c>
      <c r="FB6" s="5">
        <v>-606.42999999999995</v>
      </c>
      <c r="FC6" s="5">
        <v>-5176.1099999999997</v>
      </c>
      <c r="FD6" s="5">
        <v>-746.24</v>
      </c>
      <c r="FE6" s="5">
        <v>-1413.6</v>
      </c>
      <c r="FF6" s="5">
        <v>2972.94</v>
      </c>
      <c r="FG6" s="5">
        <v>-5477.03</v>
      </c>
      <c r="FH6" s="5">
        <v>-1415.15</v>
      </c>
      <c r="FI6" s="5">
        <v>440.81</v>
      </c>
      <c r="FJ6" s="5">
        <v>-978.52</v>
      </c>
      <c r="FK6" s="5">
        <v>-19.59</v>
      </c>
      <c r="FL6" s="5">
        <v>-443.87</v>
      </c>
      <c r="FM6" s="5">
        <v>-5434.23</v>
      </c>
    </row>
    <row r="7" spans="1:169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  <c r="EP7" s="3">
        <v>10.48</v>
      </c>
      <c r="EQ7" s="3">
        <v>9.83</v>
      </c>
      <c r="ER7" s="3">
        <v>9.56</v>
      </c>
      <c r="ES7" s="3">
        <v>9.69</v>
      </c>
      <c r="ET7" s="3">
        <v>10.220000000000001</v>
      </c>
      <c r="EU7" s="3">
        <v>10.55</v>
      </c>
      <c r="EV7" s="3">
        <v>10.01</v>
      </c>
      <c r="EW7" s="3">
        <v>9.34</v>
      </c>
      <c r="EX7" s="3">
        <v>9.42</v>
      </c>
      <c r="EY7" s="3">
        <v>9.5500000000000007</v>
      </c>
      <c r="EZ7" s="3">
        <v>9.65</v>
      </c>
      <c r="FA7" s="3">
        <v>8.83</v>
      </c>
      <c r="FB7" s="3">
        <v>8.9600000000000009</v>
      </c>
      <c r="FC7" s="3">
        <v>8.4700000000000006</v>
      </c>
      <c r="FD7" s="3">
        <v>8.3699999999999992</v>
      </c>
      <c r="FE7" s="3">
        <v>8.44</v>
      </c>
      <c r="FF7" s="3">
        <v>9.1</v>
      </c>
      <c r="FG7" s="3">
        <v>8.6</v>
      </c>
      <c r="FH7" s="3">
        <v>8.5399999999999991</v>
      </c>
      <c r="FI7" s="3">
        <v>8.77</v>
      </c>
      <c r="FJ7" s="3">
        <v>8.85</v>
      </c>
      <c r="FK7" s="3">
        <v>8.86</v>
      </c>
      <c r="FL7" s="3">
        <v>8.9499999999999993</v>
      </c>
      <c r="FM7" s="3">
        <v>8.4</v>
      </c>
    </row>
    <row r="8" spans="1:169">
      <c r="A8" s="8">
        <f>B8/F2</f>
        <v>-0.25418104195591196</v>
      </c>
      <c r="B8" s="7">
        <f>SUM(D8:MI8)</f>
        <v>-17741.836728522656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:EP8" si="65">EO6/EO7</f>
        <v>-250.21235521235522</v>
      </c>
      <c r="EP8">
        <f t="shared" si="65"/>
        <v>-174.39026717557249</v>
      </c>
      <c r="EQ8">
        <f t="shared" ref="EQ8:ER8" si="66">EQ6/EQ7</f>
        <v>-639.94811800610375</v>
      </c>
      <c r="ER8">
        <f t="shared" si="66"/>
        <v>-288.5847280334728</v>
      </c>
      <c r="ES8">
        <f t="shared" ref="ES8:ET8" si="67">ES6/ES7</f>
        <v>17.519091847265223</v>
      </c>
      <c r="ET8">
        <f t="shared" si="67"/>
        <v>56.997064579256353</v>
      </c>
      <c r="EU8">
        <f t="shared" ref="EU8:EV8" si="68">EU6/EU7</f>
        <v>-22.833175355450233</v>
      </c>
      <c r="EV8">
        <f t="shared" si="68"/>
        <v>-790.07692307692309</v>
      </c>
      <c r="EW8">
        <f t="shared" ref="EW8:EX8" si="69">EW6/EW7</f>
        <v>-513.29978586723769</v>
      </c>
      <c r="EX8">
        <f t="shared" si="69"/>
        <v>-98.368365180467094</v>
      </c>
      <c r="EY8">
        <f t="shared" ref="EY8:EZ8" si="70">EY6/EY7</f>
        <v>-133.49633507853403</v>
      </c>
      <c r="EZ8">
        <f t="shared" si="70"/>
        <v>5.6922279792746115</v>
      </c>
      <c r="FA8">
        <f t="shared" ref="FA8:FB8" si="71">FA6/FA7</f>
        <v>-662.75084937712347</v>
      </c>
      <c r="FB8">
        <f t="shared" si="71"/>
        <v>-67.681919642857125</v>
      </c>
      <c r="FC8">
        <f t="shared" ref="FC8:FD8" si="72">FC6/FC7</f>
        <v>-611.11097992916166</v>
      </c>
      <c r="FD8">
        <f t="shared" si="72"/>
        <v>-89.156511350059745</v>
      </c>
      <c r="FE8">
        <f t="shared" ref="FE8:FF8" si="73">FE6/FE7</f>
        <v>-167.48815165876778</v>
      </c>
      <c r="FF8">
        <f t="shared" si="73"/>
        <v>326.69670329670333</v>
      </c>
      <c r="FG8">
        <f t="shared" ref="FG8:FH8" si="74">FG6/FG7</f>
        <v>-636.86395348837209</v>
      </c>
      <c r="FH8">
        <f t="shared" si="74"/>
        <v>-165.70843091334896</v>
      </c>
      <c r="FI8">
        <f t="shared" ref="FI8:FJ8" si="75">FI6/FI7</f>
        <v>50.263397947548462</v>
      </c>
      <c r="FJ8">
        <f t="shared" si="75"/>
        <v>-110.56723163841808</v>
      </c>
      <c r="FK8">
        <f t="shared" ref="FK8:FL8" si="76">FK6/FK7</f>
        <v>-2.2110609480812644</v>
      </c>
      <c r="FL8">
        <f t="shared" si="76"/>
        <v>-49.594413407821236</v>
      </c>
      <c r="FM8">
        <f t="shared" ref="FM8" si="77">FM6/FM7</f>
        <v>-646.93214285714282</v>
      </c>
    </row>
    <row r="9" spans="1:169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  <c r="EP9" s="15">
        <f ca="1">SUM(INDIRECT(ADDRESS(6, 4)) : INDIRECT(ADDRESS(6, COLUMN())))</f>
        <v>-124330.38999999994</v>
      </c>
      <c r="EQ9" s="15">
        <f ca="1">SUM(INDIRECT(ADDRESS(6, 4)) : INDIRECT(ADDRESS(6, COLUMN())))</f>
        <v>-130621.07999999994</v>
      </c>
      <c r="ER9" s="15">
        <f ca="1">SUM(INDIRECT(ADDRESS(6, 4)) : INDIRECT(ADDRESS(6, COLUMN())))</f>
        <v>-133379.94999999995</v>
      </c>
      <c r="ES9" s="15">
        <f ca="1">SUM(INDIRECT(ADDRESS(6, 4)) : INDIRECT(ADDRESS(6, COLUMN())))</f>
        <v>-133210.18999999994</v>
      </c>
      <c r="ET9" s="15">
        <f ca="1">SUM(INDIRECT(ADDRESS(6, 4)) : INDIRECT(ADDRESS(6, COLUMN())))</f>
        <v>-132627.67999999993</v>
      </c>
      <c r="EU9" s="15">
        <f ca="1">SUM(INDIRECT(ADDRESS(6, 4)) : INDIRECT(ADDRESS(6, COLUMN())))</f>
        <v>-132868.56999999995</v>
      </c>
      <c r="EV9" s="15">
        <f ca="1">SUM(INDIRECT(ADDRESS(6, 4)) : INDIRECT(ADDRESS(6, COLUMN())))</f>
        <v>-140777.23999999996</v>
      </c>
      <c r="EW9" s="15">
        <f ca="1">SUM(INDIRECT(ADDRESS(6, 4)) : INDIRECT(ADDRESS(6, COLUMN())))</f>
        <v>-145571.45999999996</v>
      </c>
      <c r="EX9" s="15">
        <f ca="1">SUM(INDIRECT(ADDRESS(6, 4)) : INDIRECT(ADDRESS(6, COLUMN())))</f>
        <v>-146498.08999999997</v>
      </c>
      <c r="EY9" s="15">
        <f ca="1">SUM(INDIRECT(ADDRESS(6, 4)) : INDIRECT(ADDRESS(6, COLUMN())))</f>
        <v>-147772.97999999998</v>
      </c>
      <c r="EZ9" s="15">
        <f ca="1">SUM(INDIRECT(ADDRESS(6, 4)) : INDIRECT(ADDRESS(6, COLUMN())))</f>
        <v>-147718.04999999999</v>
      </c>
      <c r="FA9" s="15">
        <f ca="1">SUM(INDIRECT(ADDRESS(6, 4)) : INDIRECT(ADDRESS(6, COLUMN())))</f>
        <v>-153570.13999999998</v>
      </c>
      <c r="FB9" s="15">
        <f ca="1">SUM(INDIRECT(ADDRESS(6, 4)) : INDIRECT(ADDRESS(6, COLUMN())))</f>
        <v>-154176.56999999998</v>
      </c>
      <c r="FC9" s="15">
        <f ca="1">SUM(INDIRECT(ADDRESS(6, 4)) : INDIRECT(ADDRESS(6, COLUMN())))</f>
        <v>-159352.67999999996</v>
      </c>
      <c r="FD9" s="15">
        <f ca="1">SUM(INDIRECT(ADDRESS(6, 4)) : INDIRECT(ADDRESS(6, COLUMN())))</f>
        <v>-160098.91999999995</v>
      </c>
      <c r="FE9" s="15">
        <f ca="1">SUM(INDIRECT(ADDRESS(6, 4)) : INDIRECT(ADDRESS(6, COLUMN())))</f>
        <v>-161512.51999999996</v>
      </c>
      <c r="FF9" s="15">
        <f ca="1">SUM(INDIRECT(ADDRESS(6, 4)) : INDIRECT(ADDRESS(6, COLUMN())))</f>
        <v>-158539.57999999996</v>
      </c>
      <c r="FG9" s="15">
        <f ca="1">SUM(INDIRECT(ADDRESS(6, 4)) : INDIRECT(ADDRESS(6, COLUMN())))</f>
        <v>-164016.60999999996</v>
      </c>
      <c r="FH9" s="15">
        <f ca="1">SUM(INDIRECT(ADDRESS(6, 4)) : INDIRECT(ADDRESS(6, COLUMN())))</f>
        <v>-165431.75999999995</v>
      </c>
      <c r="FI9" s="15">
        <f ca="1">SUM(INDIRECT(ADDRESS(6, 4)) : INDIRECT(ADDRESS(6, COLUMN())))</f>
        <v>-164990.94999999995</v>
      </c>
      <c r="FJ9" s="15">
        <f ca="1">SUM(INDIRECT(ADDRESS(6, 4)) : INDIRECT(ADDRESS(6, COLUMN())))</f>
        <v>-165969.46999999994</v>
      </c>
      <c r="FK9" s="15">
        <f ca="1">SUM(INDIRECT(ADDRESS(6, 4)) : INDIRECT(ADDRESS(6, COLUMN())))</f>
        <v>-165989.05999999994</v>
      </c>
      <c r="FL9" s="15">
        <f ca="1">SUM(INDIRECT(ADDRESS(6, 4)) : INDIRECT(ADDRESS(6, COLUMN())))</f>
        <v>-166432.92999999993</v>
      </c>
      <c r="FM9" s="15">
        <f ca="1">SUM(INDIRECT(ADDRESS(6, 4)) : INDIRECT(ADDRESS(6, COLUMN())))</f>
        <v>-171867.15999999995</v>
      </c>
    </row>
    <row r="10" spans="1:169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</row>
    <row r="12" spans="1:169">
      <c r="C12" s="1" t="s">
        <v>26</v>
      </c>
      <c r="D12" s="1" t="s">
        <v>27</v>
      </c>
    </row>
    <row r="13" spans="1:169">
      <c r="C13">
        <v>400</v>
      </c>
      <c r="D13">
        <v>27.524999999999999</v>
      </c>
      <c r="G13" s="1" t="s">
        <v>31</v>
      </c>
    </row>
    <row r="14" spans="1:169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4"/>
  <sheetViews>
    <sheetView topLeftCell="HN1" workbookViewId="0">
      <selection activeCell="ID7" sqref="ID7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238">
      <c r="C2" s="1" t="s">
        <v>19</v>
      </c>
      <c r="D2" s="1" t="s">
        <v>7</v>
      </c>
      <c r="E2">
        <v>19.34</v>
      </c>
      <c r="F2">
        <f>E2*10000</f>
        <v>193400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-31487.199999999986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  <c r="HG6" s="5">
        <v>82.99</v>
      </c>
      <c r="HH6" s="5">
        <v>-39.520000000000003</v>
      </c>
      <c r="HI6" s="5">
        <v>34.71</v>
      </c>
      <c r="HJ6" s="5">
        <v>86.26</v>
      </c>
      <c r="HK6" s="5">
        <v>-48.54</v>
      </c>
      <c r="HL6" s="5">
        <v>-75.38</v>
      </c>
      <c r="HM6" s="5">
        <v>38.32</v>
      </c>
      <c r="HN6" s="5">
        <v>-144.4</v>
      </c>
      <c r="HO6" s="5">
        <v>63.24</v>
      </c>
      <c r="HP6" s="5">
        <v>4.78</v>
      </c>
      <c r="HQ6" s="5">
        <v>-131.36000000000001</v>
      </c>
      <c r="HR6" s="5">
        <v>305.55</v>
      </c>
      <c r="HS6" s="5">
        <v>2.1</v>
      </c>
      <c r="HT6" s="5">
        <v>433.92</v>
      </c>
      <c r="HU6" s="5">
        <v>-17.670000000000002</v>
      </c>
      <c r="HV6" s="5">
        <v>-99.44</v>
      </c>
      <c r="HW6" s="5">
        <v>40.85</v>
      </c>
      <c r="HX6" s="5">
        <v>-2.89</v>
      </c>
      <c r="HY6" s="5">
        <v>117.87</v>
      </c>
      <c r="HZ6" s="5">
        <v>-1.5</v>
      </c>
      <c r="IA6" s="5">
        <v>369.78</v>
      </c>
      <c r="IB6" s="5">
        <v>-158.07</v>
      </c>
      <c r="IC6" s="5">
        <v>452.57</v>
      </c>
      <c r="ID6" s="5">
        <v>-83.17</v>
      </c>
    </row>
    <row r="7" spans="1:238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  <c r="HG7" s="3">
        <v>2.15</v>
      </c>
      <c r="HH7" s="3">
        <v>2.15</v>
      </c>
      <c r="HI7" s="3">
        <v>2.14</v>
      </c>
      <c r="HJ7" s="3">
        <v>2.1800000000000002</v>
      </c>
      <c r="HK7" s="3">
        <v>2.17</v>
      </c>
      <c r="HL7" s="3">
        <v>2.19</v>
      </c>
      <c r="HM7" s="3">
        <v>2.16</v>
      </c>
      <c r="HN7" s="3">
        <v>2.1</v>
      </c>
      <c r="HO7" s="3">
        <v>2.13</v>
      </c>
      <c r="HP7" s="3">
        <v>2.16</v>
      </c>
      <c r="HQ7" s="3">
        <v>2.15</v>
      </c>
      <c r="HR7" s="3">
        <v>2.1</v>
      </c>
      <c r="HS7" s="3">
        <v>2.14</v>
      </c>
      <c r="HT7" s="3">
        <v>2.1800000000000002</v>
      </c>
      <c r="HU7" s="3">
        <v>2.17</v>
      </c>
      <c r="HV7" s="3">
        <v>2.17</v>
      </c>
      <c r="HW7" s="3">
        <v>2.1800000000000002</v>
      </c>
      <c r="HX7" s="3">
        <v>2.16</v>
      </c>
      <c r="HY7" s="3">
        <v>2.19</v>
      </c>
      <c r="HZ7" s="3">
        <v>2.21</v>
      </c>
      <c r="IA7" s="3">
        <v>2.2599999999999998</v>
      </c>
      <c r="IB7" s="3">
        <v>2.2400000000000002</v>
      </c>
      <c r="IC7" s="3">
        <v>2.29</v>
      </c>
      <c r="ID7" s="3">
        <v>2.2799999999999998</v>
      </c>
    </row>
    <row r="8" spans="1:238">
      <c r="A8" s="8">
        <f>B8/F2</f>
        <v>-5.9964232283970735E-2</v>
      </c>
      <c r="B8" s="7">
        <f>SUM(D8:MI8)</f>
        <v>-11597.082523719941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:HG8" si="100">HF6/HF7</f>
        <v>-48.136792452830186</v>
      </c>
      <c r="HG8">
        <f t="shared" si="100"/>
        <v>38.6</v>
      </c>
      <c r="HH8">
        <f t="shared" ref="HH8:HI8" si="101">HH6/HH7</f>
        <v>-18.381395348837213</v>
      </c>
      <c r="HI8">
        <f t="shared" si="101"/>
        <v>16.219626168224298</v>
      </c>
      <c r="HJ8">
        <f t="shared" ref="HJ8:HK8" si="102">HJ6/HJ7</f>
        <v>39.568807339449542</v>
      </c>
      <c r="HK8">
        <f t="shared" si="102"/>
        <v>-22.368663594470046</v>
      </c>
      <c r="HL8">
        <f t="shared" ref="HL8:HM8" si="103">HL6/HL7</f>
        <v>-34.420091324200911</v>
      </c>
      <c r="HM8">
        <f t="shared" si="103"/>
        <v>17.74074074074074</v>
      </c>
      <c r="HN8">
        <f t="shared" ref="HN8:HO8" si="104">HN6/HN7</f>
        <v>-68.761904761904759</v>
      </c>
      <c r="HO8">
        <f t="shared" si="104"/>
        <v>29.690140845070424</v>
      </c>
      <c r="HP8">
        <f t="shared" ref="HP8:HQ8" si="105">HP6/HP7</f>
        <v>2.2129629629629628</v>
      </c>
      <c r="HQ8">
        <f t="shared" si="105"/>
        <v>-61.097674418604662</v>
      </c>
      <c r="HR8">
        <f t="shared" ref="HR8:HS8" si="106">HR6/HR7</f>
        <v>145.5</v>
      </c>
      <c r="HS8">
        <f t="shared" si="106"/>
        <v>0.98130841121495327</v>
      </c>
      <c r="HT8">
        <f t="shared" ref="HT8:HU8" si="107">HT6/HT7</f>
        <v>199.04587155963301</v>
      </c>
      <c r="HU8">
        <f t="shared" si="107"/>
        <v>-8.1428571428571441</v>
      </c>
      <c r="HV8">
        <f t="shared" ref="HV8:HW8" si="108">HV6/HV7</f>
        <v>-45.824884792626726</v>
      </c>
      <c r="HW8">
        <f t="shared" si="108"/>
        <v>18.738532110091743</v>
      </c>
      <c r="HX8">
        <f t="shared" ref="HX8:HY8" si="109">HX6/HX7</f>
        <v>-1.337962962962963</v>
      </c>
      <c r="HY8">
        <f t="shared" si="109"/>
        <v>53.821917808219183</v>
      </c>
      <c r="HZ8">
        <f t="shared" ref="HZ8:IA8" si="110">HZ6/HZ7</f>
        <v>-0.67873303167420818</v>
      </c>
      <c r="IA8">
        <f t="shared" si="110"/>
        <v>163.61946902654867</v>
      </c>
      <c r="IB8">
        <f t="shared" ref="IB8:IC8" si="111">IB6/IB7</f>
        <v>-70.566964285714278</v>
      </c>
      <c r="IC8">
        <f t="shared" si="111"/>
        <v>197.62882096069868</v>
      </c>
      <c r="ID8">
        <f t="shared" ref="ID8" si="112">ID6/ID7</f>
        <v>-36.478070175438603</v>
      </c>
    </row>
    <row r="9" spans="1:238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  <c r="HG9" s="15">
        <f ca="1">SUM(INDIRECT(ADDRESS(6, 4)) : INDIRECT(ADDRESS(6, COLUMN())))</f>
        <v>-32635.209999999981</v>
      </c>
      <c r="HH9" s="15">
        <f ca="1">SUM(INDIRECT(ADDRESS(6, 4)) : INDIRECT(ADDRESS(6, COLUMN())))</f>
        <v>-32674.729999999981</v>
      </c>
      <c r="HI9" s="15">
        <f ca="1">SUM(INDIRECT(ADDRESS(6, 4)) : INDIRECT(ADDRESS(6, COLUMN())))</f>
        <v>-32640.019999999982</v>
      </c>
      <c r="HJ9" s="15">
        <f ca="1">SUM(INDIRECT(ADDRESS(6, 4)) : INDIRECT(ADDRESS(6, COLUMN())))</f>
        <v>-32553.759999999984</v>
      </c>
      <c r="HK9" s="15">
        <f ca="1">SUM(INDIRECT(ADDRESS(6, 4)) : INDIRECT(ADDRESS(6, COLUMN())))</f>
        <v>-32602.299999999985</v>
      </c>
      <c r="HL9" s="15">
        <f ca="1">SUM(INDIRECT(ADDRESS(6, 4)) : INDIRECT(ADDRESS(6, COLUMN())))</f>
        <v>-32677.679999999986</v>
      </c>
      <c r="HM9" s="15">
        <f ca="1">SUM(INDIRECT(ADDRESS(6, 4)) : INDIRECT(ADDRESS(6, COLUMN())))</f>
        <v>-32639.359999999986</v>
      </c>
      <c r="HN9" s="15">
        <f ca="1">SUM(INDIRECT(ADDRESS(6, 4)) : INDIRECT(ADDRESS(6, COLUMN())))</f>
        <v>-32783.759999999987</v>
      </c>
      <c r="HO9" s="15">
        <f ca="1">SUM(INDIRECT(ADDRESS(6, 4)) : INDIRECT(ADDRESS(6, COLUMN())))</f>
        <v>-32720.519999999986</v>
      </c>
      <c r="HP9" s="15">
        <f ca="1">SUM(INDIRECT(ADDRESS(6, 4)) : INDIRECT(ADDRESS(6, COLUMN())))</f>
        <v>-32715.739999999987</v>
      </c>
      <c r="HQ9" s="15">
        <f ca="1">SUM(INDIRECT(ADDRESS(6, 4)) : INDIRECT(ADDRESS(6, COLUMN())))</f>
        <v>-32847.099999999984</v>
      </c>
      <c r="HR9" s="15">
        <f ca="1">SUM(INDIRECT(ADDRESS(6, 4)) : INDIRECT(ADDRESS(6, COLUMN())))</f>
        <v>-32541.549999999985</v>
      </c>
      <c r="HS9" s="15">
        <f ca="1">SUM(INDIRECT(ADDRESS(6, 4)) : INDIRECT(ADDRESS(6, COLUMN())))</f>
        <v>-32539.449999999986</v>
      </c>
      <c r="HT9" s="15">
        <f ca="1">SUM(INDIRECT(ADDRESS(6, 4)) : INDIRECT(ADDRESS(6, COLUMN())))</f>
        <v>-32105.529999999988</v>
      </c>
      <c r="HU9" s="15">
        <f ca="1">SUM(INDIRECT(ADDRESS(6, 4)) : INDIRECT(ADDRESS(6, COLUMN())))</f>
        <v>-32123.199999999986</v>
      </c>
      <c r="HV9" s="15">
        <f ca="1">SUM(INDIRECT(ADDRESS(6, 4)) : INDIRECT(ADDRESS(6, COLUMN())))</f>
        <v>-32222.639999999985</v>
      </c>
      <c r="HW9" s="15">
        <f ca="1">SUM(INDIRECT(ADDRESS(6, 4)) : INDIRECT(ADDRESS(6, COLUMN())))</f>
        <v>-32181.789999999986</v>
      </c>
      <c r="HX9" s="15">
        <f ca="1">SUM(INDIRECT(ADDRESS(6, 4)) : INDIRECT(ADDRESS(6, COLUMN())))</f>
        <v>-32184.679999999986</v>
      </c>
      <c r="HY9" s="15">
        <f ca="1">SUM(INDIRECT(ADDRESS(6, 4)) : INDIRECT(ADDRESS(6, COLUMN())))</f>
        <v>-32066.809999999987</v>
      </c>
      <c r="HZ9" s="15">
        <f ca="1">SUM(INDIRECT(ADDRESS(6, 4)) : INDIRECT(ADDRESS(6, COLUMN())))</f>
        <v>-32068.309999999987</v>
      </c>
      <c r="IA9" s="15">
        <f ca="1">SUM(INDIRECT(ADDRESS(6, 4)) : INDIRECT(ADDRESS(6, COLUMN())))</f>
        <v>-31698.529999999988</v>
      </c>
      <c r="IB9" s="15">
        <f ca="1">SUM(INDIRECT(ADDRESS(6, 4)) : INDIRECT(ADDRESS(6, COLUMN())))</f>
        <v>-31856.599999999988</v>
      </c>
      <c r="IC9" s="15">
        <f ca="1">SUM(INDIRECT(ADDRESS(6, 4)) : INDIRECT(ADDRESS(6, COLUMN())))</f>
        <v>-31404.029999999988</v>
      </c>
      <c r="ID9" s="15">
        <f ca="1">SUM(INDIRECT(ADDRESS(6, 4)) : INDIRECT(ADDRESS(6, COLUMN())))</f>
        <v>-31487.199999999986</v>
      </c>
    </row>
    <row r="10" spans="1:238">
      <c r="DY10" s="1" t="s">
        <v>41</v>
      </c>
    </row>
    <row r="12" spans="1:238">
      <c r="C12" s="17" t="s">
        <v>26</v>
      </c>
      <c r="D12" s="17" t="s">
        <v>27</v>
      </c>
    </row>
    <row r="13" spans="1:238">
      <c r="C13" s="10">
        <v>600</v>
      </c>
      <c r="D13" s="10">
        <v>7.2480000000000002</v>
      </c>
    </row>
    <row r="14" spans="1:238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14"/>
  <sheetViews>
    <sheetView topLeftCell="HN1" workbookViewId="0">
      <selection activeCell="ID7" sqref="ID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238">
      <c r="C2" s="1" t="s">
        <v>21</v>
      </c>
      <c r="D2" s="1" t="s">
        <v>7</v>
      </c>
      <c r="E2">
        <v>5.4</v>
      </c>
      <c r="F2">
        <f>E2*10000</f>
        <v>54000</v>
      </c>
    </row>
    <row r="3" spans="1:238">
      <c r="C3" s="1" t="s">
        <v>1</v>
      </c>
    </row>
    <row r="4" spans="1:23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</row>
    <row r="5" spans="1:23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  <c r="HI5" s="9">
        <v>43279</v>
      </c>
      <c r="HJ5" s="9">
        <v>43280</v>
      </c>
      <c r="HK5" s="9">
        <v>43283</v>
      </c>
      <c r="HL5" s="9">
        <v>43284</v>
      </c>
      <c r="HM5" s="9">
        <v>43285</v>
      </c>
      <c r="HN5" s="9">
        <v>43286</v>
      </c>
      <c r="HO5" s="9">
        <v>43287</v>
      </c>
      <c r="HP5" s="9">
        <v>43290</v>
      </c>
      <c r="HQ5" s="9">
        <v>43291</v>
      </c>
      <c r="HR5" s="9">
        <v>43292</v>
      </c>
      <c r="HS5" s="9">
        <v>43293</v>
      </c>
      <c r="HT5" s="9">
        <v>43294</v>
      </c>
      <c r="HU5" s="9">
        <v>43297</v>
      </c>
      <c r="HV5" s="9">
        <v>43298</v>
      </c>
      <c r="HW5" s="9">
        <v>43299</v>
      </c>
      <c r="HX5" s="9">
        <v>43300</v>
      </c>
      <c r="HY5" s="9">
        <v>43301</v>
      </c>
      <c r="HZ5" s="9">
        <v>43304</v>
      </c>
      <c r="IA5" s="9">
        <v>43305</v>
      </c>
      <c r="IB5" s="9">
        <v>43306</v>
      </c>
      <c r="IC5" s="9">
        <v>43307</v>
      </c>
      <c r="ID5" s="9">
        <v>43308</v>
      </c>
    </row>
    <row r="6" spans="1:238">
      <c r="B6" s="15">
        <f>SUM(D6:MI6)</f>
        <v>-6514.2200000000012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  <c r="HG6" s="5">
        <v>-48.97</v>
      </c>
      <c r="HH6" s="5">
        <v>-9.43</v>
      </c>
      <c r="HI6" s="5">
        <v>-68.53</v>
      </c>
      <c r="HJ6" s="5">
        <v>14.82</v>
      </c>
      <c r="HK6" s="5">
        <v>60.08</v>
      </c>
      <c r="HL6" s="5">
        <v>25.42</v>
      </c>
      <c r="HM6" s="5">
        <v>-72.900000000000006</v>
      </c>
      <c r="HN6" s="5">
        <v>-39.07</v>
      </c>
      <c r="HO6" s="5">
        <v>50.18</v>
      </c>
      <c r="HP6" s="5">
        <v>85.85</v>
      </c>
      <c r="HQ6" s="5">
        <v>26.65</v>
      </c>
      <c r="HR6" s="5">
        <v>-71.959999999999994</v>
      </c>
      <c r="HS6" s="5">
        <v>14.91</v>
      </c>
      <c r="HT6" s="5">
        <v>-52.65</v>
      </c>
      <c r="HU6" s="5">
        <v>89.05</v>
      </c>
      <c r="HV6" s="5">
        <v>-57.6</v>
      </c>
      <c r="HW6" s="5">
        <v>44.49</v>
      </c>
      <c r="HX6" s="5">
        <v>17.07</v>
      </c>
      <c r="HY6" s="5">
        <v>15.47</v>
      </c>
      <c r="HZ6" s="5">
        <v>63.52</v>
      </c>
      <c r="IA6" s="5">
        <v>112.5</v>
      </c>
      <c r="IB6" s="5">
        <v>66.34</v>
      </c>
      <c r="IC6" s="5">
        <v>182.75</v>
      </c>
      <c r="ID6" s="5">
        <v>95.27</v>
      </c>
    </row>
    <row r="7" spans="1:238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  <c r="HG7" s="3">
        <v>3.57</v>
      </c>
      <c r="HH7" s="3">
        <v>3.58</v>
      </c>
      <c r="HI7" s="3">
        <v>3.55</v>
      </c>
      <c r="HJ7" s="3">
        <v>3.66</v>
      </c>
      <c r="HK7" s="3">
        <v>3.64</v>
      </c>
      <c r="HL7" s="3">
        <v>3.73</v>
      </c>
      <c r="HM7" s="3">
        <v>3.67</v>
      </c>
      <c r="HN7" s="3">
        <v>3.57</v>
      </c>
      <c r="HO7" s="3">
        <v>3.61</v>
      </c>
      <c r="HP7" s="3">
        <v>3.68</v>
      </c>
      <c r="HQ7" s="3">
        <v>3.67</v>
      </c>
      <c r="HR7" s="3">
        <v>3.54</v>
      </c>
      <c r="HS7" s="3">
        <v>3.62</v>
      </c>
      <c r="HT7" s="3">
        <v>3.65</v>
      </c>
      <c r="HU7" s="3">
        <v>3.75</v>
      </c>
      <c r="HV7" s="3">
        <v>3.75</v>
      </c>
      <c r="HW7" s="3">
        <v>3.74</v>
      </c>
      <c r="HX7" s="3">
        <v>3.75</v>
      </c>
      <c r="HY7" s="3">
        <v>3.75</v>
      </c>
      <c r="HZ7" s="3">
        <v>3.77</v>
      </c>
      <c r="IA7" s="3">
        <v>3.85</v>
      </c>
      <c r="IB7" s="3">
        <v>3.9</v>
      </c>
      <c r="IC7" s="3">
        <v>3.95</v>
      </c>
      <c r="ID7" s="3">
        <v>3.98</v>
      </c>
    </row>
    <row r="8" spans="1:238">
      <c r="A8" s="8">
        <f>B8/F2</f>
        <v>-2.225498174307193E-2</v>
      </c>
      <c r="B8" s="7">
        <f>SUM(D8:MI8)</f>
        <v>-1201.7690141258843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:HG8" si="100">HF6/HF7</f>
        <v>-6.6845070422535215</v>
      </c>
      <c r="HG8">
        <f t="shared" si="100"/>
        <v>-13.717086834733895</v>
      </c>
      <c r="HH8">
        <f t="shared" ref="HH8:HI8" si="101">HH6/HH7</f>
        <v>-2.6340782122905027</v>
      </c>
      <c r="HI8">
        <f t="shared" si="101"/>
        <v>-19.304225352112677</v>
      </c>
      <c r="HJ8">
        <f t="shared" ref="HJ8:HK8" si="102">HJ6/HJ7</f>
        <v>4.0491803278688527</v>
      </c>
      <c r="HK8">
        <f t="shared" si="102"/>
        <v>16.505494505494504</v>
      </c>
      <c r="HL8">
        <f t="shared" ref="HL8:HM8" si="103">HL6/HL7</f>
        <v>6.8150134048257378</v>
      </c>
      <c r="HM8">
        <f t="shared" si="103"/>
        <v>-19.863760217983653</v>
      </c>
      <c r="HN8">
        <f t="shared" ref="HN8:HO8" si="104">HN6/HN7</f>
        <v>-10.943977591036415</v>
      </c>
      <c r="HO8">
        <f t="shared" si="104"/>
        <v>13.900277008310249</v>
      </c>
      <c r="HP8">
        <f t="shared" ref="HP8:HQ8" si="105">HP6/HP7</f>
        <v>23.328804347826086</v>
      </c>
      <c r="HQ8">
        <f t="shared" si="105"/>
        <v>7.2615803814713891</v>
      </c>
      <c r="HR8">
        <f t="shared" ref="HR8:HS8" si="106">HR6/HR7</f>
        <v>-20.327683615819208</v>
      </c>
      <c r="HS8">
        <f t="shared" si="106"/>
        <v>4.1187845303867405</v>
      </c>
      <c r="HT8">
        <f t="shared" ref="HT8:HU8" si="107">HT6/HT7</f>
        <v>-14.424657534246576</v>
      </c>
      <c r="HU8">
        <f t="shared" si="107"/>
        <v>23.746666666666666</v>
      </c>
      <c r="HV8">
        <f t="shared" ref="HV8:HW8" si="108">HV6/HV7</f>
        <v>-15.360000000000001</v>
      </c>
      <c r="HW8">
        <f t="shared" si="108"/>
        <v>11.895721925133691</v>
      </c>
      <c r="HX8">
        <f t="shared" ref="HX8:HY8" si="109">HX6/HX7</f>
        <v>4.5520000000000005</v>
      </c>
      <c r="HY8">
        <f t="shared" si="109"/>
        <v>4.1253333333333337</v>
      </c>
      <c r="HZ8">
        <f t="shared" ref="HZ8:IA8" si="110">HZ6/HZ7</f>
        <v>16.848806366047747</v>
      </c>
      <c r="IA8">
        <f t="shared" si="110"/>
        <v>29.220779220779221</v>
      </c>
      <c r="IB8">
        <f t="shared" ref="IB8:IC8" si="111">IB6/IB7</f>
        <v>17.01025641025641</v>
      </c>
      <c r="IC8">
        <f t="shared" si="111"/>
        <v>46.265822784810126</v>
      </c>
      <c r="ID8">
        <f t="shared" ref="ID8" si="112">ID6/ID7</f>
        <v>23.937185929648241</v>
      </c>
    </row>
    <row r="9" spans="1:238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  <c r="HG9" s="15">
        <f ca="1">SUM(INDIRECT(ADDRESS(6, 4)) : INDIRECT(ADDRESS(6, COLUMN())))</f>
        <v>-7106.4500000000025</v>
      </c>
      <c r="HH9" s="15">
        <f ca="1">SUM(INDIRECT(ADDRESS(6, 4)) : INDIRECT(ADDRESS(6, COLUMN())))</f>
        <v>-7115.8800000000028</v>
      </c>
      <c r="HI9" s="15">
        <f ca="1">SUM(INDIRECT(ADDRESS(6, 4)) : INDIRECT(ADDRESS(6, COLUMN())))</f>
        <v>-7184.4100000000026</v>
      </c>
      <c r="HJ9" s="15">
        <f ca="1">SUM(INDIRECT(ADDRESS(6, 4)) : INDIRECT(ADDRESS(6, COLUMN())))</f>
        <v>-7169.5900000000029</v>
      </c>
      <c r="HK9" s="15">
        <f ca="1">SUM(INDIRECT(ADDRESS(6, 4)) : INDIRECT(ADDRESS(6, COLUMN())))</f>
        <v>-7109.5100000000029</v>
      </c>
      <c r="HL9" s="15">
        <f ca="1">SUM(INDIRECT(ADDRESS(6, 4)) : INDIRECT(ADDRESS(6, COLUMN())))</f>
        <v>-7084.0900000000029</v>
      </c>
      <c r="HM9" s="15">
        <f ca="1">SUM(INDIRECT(ADDRESS(6, 4)) : INDIRECT(ADDRESS(6, COLUMN())))</f>
        <v>-7156.9900000000025</v>
      </c>
      <c r="HN9" s="15">
        <f ca="1">SUM(INDIRECT(ADDRESS(6, 4)) : INDIRECT(ADDRESS(6, COLUMN())))</f>
        <v>-7196.0600000000022</v>
      </c>
      <c r="HO9" s="15">
        <f ca="1">SUM(INDIRECT(ADDRESS(6, 4)) : INDIRECT(ADDRESS(6, COLUMN())))</f>
        <v>-7145.8800000000019</v>
      </c>
      <c r="HP9" s="15">
        <f ca="1">SUM(INDIRECT(ADDRESS(6, 4)) : INDIRECT(ADDRESS(6, COLUMN())))</f>
        <v>-7060.0300000000016</v>
      </c>
      <c r="HQ9" s="15">
        <f ca="1">SUM(INDIRECT(ADDRESS(6, 4)) : INDIRECT(ADDRESS(6, COLUMN())))</f>
        <v>-7033.3800000000019</v>
      </c>
      <c r="HR9" s="15">
        <f ca="1">SUM(INDIRECT(ADDRESS(6, 4)) : INDIRECT(ADDRESS(6, COLUMN())))</f>
        <v>-7105.340000000002</v>
      </c>
      <c r="HS9" s="15">
        <f ca="1">SUM(INDIRECT(ADDRESS(6, 4)) : INDIRECT(ADDRESS(6, COLUMN())))</f>
        <v>-7090.4300000000021</v>
      </c>
      <c r="HT9" s="15">
        <f ca="1">SUM(INDIRECT(ADDRESS(6, 4)) : INDIRECT(ADDRESS(6, COLUMN())))</f>
        <v>-7143.0800000000017</v>
      </c>
      <c r="HU9" s="15">
        <f ca="1">SUM(INDIRECT(ADDRESS(6, 4)) : INDIRECT(ADDRESS(6, COLUMN())))</f>
        <v>-7054.0300000000016</v>
      </c>
      <c r="HV9" s="15">
        <f ca="1">SUM(INDIRECT(ADDRESS(6, 4)) : INDIRECT(ADDRESS(6, COLUMN())))</f>
        <v>-7111.6300000000019</v>
      </c>
      <c r="HW9" s="15">
        <f ca="1">SUM(INDIRECT(ADDRESS(6, 4)) : INDIRECT(ADDRESS(6, COLUMN())))</f>
        <v>-7067.1400000000021</v>
      </c>
      <c r="HX9" s="15">
        <f ca="1">SUM(INDIRECT(ADDRESS(6, 4)) : INDIRECT(ADDRESS(6, COLUMN())))</f>
        <v>-7050.0700000000024</v>
      </c>
      <c r="HY9" s="15">
        <f ca="1">SUM(INDIRECT(ADDRESS(6, 4)) : INDIRECT(ADDRESS(6, COLUMN())))</f>
        <v>-7034.6000000000022</v>
      </c>
      <c r="HZ9" s="15">
        <f ca="1">SUM(INDIRECT(ADDRESS(6, 4)) : INDIRECT(ADDRESS(6, COLUMN())))</f>
        <v>-6971.0800000000017</v>
      </c>
      <c r="IA9" s="15">
        <f ca="1">SUM(INDIRECT(ADDRESS(6, 4)) : INDIRECT(ADDRESS(6, COLUMN())))</f>
        <v>-6858.5800000000017</v>
      </c>
      <c r="IB9" s="15">
        <f ca="1">SUM(INDIRECT(ADDRESS(6, 4)) : INDIRECT(ADDRESS(6, COLUMN())))</f>
        <v>-6792.2400000000016</v>
      </c>
      <c r="IC9" s="15">
        <f ca="1">SUM(INDIRECT(ADDRESS(6, 4)) : INDIRECT(ADDRESS(6, COLUMN())))</f>
        <v>-6609.4900000000016</v>
      </c>
      <c r="ID9" s="15">
        <f ca="1">SUM(INDIRECT(ADDRESS(6, 4)) : INDIRECT(ADDRESS(6, COLUMN())))</f>
        <v>-6514.2200000000012</v>
      </c>
    </row>
    <row r="12" spans="1:238">
      <c r="C12" s="17" t="s">
        <v>26</v>
      </c>
      <c r="D12" s="17" t="s">
        <v>27</v>
      </c>
    </row>
    <row r="13" spans="1:238">
      <c r="C13" s="10">
        <v>300</v>
      </c>
      <c r="D13" s="10">
        <v>8.4870000000000001</v>
      </c>
    </row>
    <row r="14" spans="1:238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K13"/>
  <sheetViews>
    <sheetView tabSelected="1" topLeftCell="GT1" workbookViewId="0">
      <selection activeCell="HK7" sqref="HK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219">
      <c r="C2" s="1" t="s">
        <v>58</v>
      </c>
      <c r="D2" s="1" t="s">
        <v>7</v>
      </c>
      <c r="E2">
        <v>7.83</v>
      </c>
      <c r="F2">
        <f>E2*10000</f>
        <v>78300</v>
      </c>
    </row>
    <row r="3" spans="1:219">
      <c r="C3" s="1" t="s">
        <v>1</v>
      </c>
    </row>
    <row r="4" spans="1:21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</row>
    <row r="5" spans="1:219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  <c r="GN5" s="9">
        <v>43277</v>
      </c>
      <c r="GO5" s="9">
        <v>43278</v>
      </c>
      <c r="GP5" s="9">
        <v>43279</v>
      </c>
      <c r="GQ5" s="9">
        <v>43280</v>
      </c>
      <c r="GR5" s="9">
        <v>43283</v>
      </c>
      <c r="GS5" s="9">
        <v>43284</v>
      </c>
      <c r="GT5" s="9">
        <v>43285</v>
      </c>
      <c r="GU5" s="9">
        <v>43286</v>
      </c>
      <c r="GV5" s="9">
        <v>43287</v>
      </c>
      <c r="GW5" s="9">
        <v>43290</v>
      </c>
      <c r="GX5" s="9">
        <v>43291</v>
      </c>
      <c r="GY5" s="9">
        <v>43292</v>
      </c>
      <c r="GZ5" s="9">
        <v>43293</v>
      </c>
      <c r="HA5" s="9">
        <v>43294</v>
      </c>
      <c r="HB5" s="9">
        <v>43297</v>
      </c>
      <c r="HC5" s="9">
        <v>43298</v>
      </c>
      <c r="HD5" s="9">
        <v>43299</v>
      </c>
      <c r="HE5" s="9">
        <v>43300</v>
      </c>
      <c r="HF5" s="9">
        <v>43301</v>
      </c>
      <c r="HG5" s="9">
        <v>43304</v>
      </c>
      <c r="HH5" s="9">
        <v>43305</v>
      </c>
      <c r="HI5" s="9">
        <v>43306</v>
      </c>
      <c r="HJ5" s="9">
        <v>43307</v>
      </c>
      <c r="HK5" s="9">
        <v>43308</v>
      </c>
    </row>
    <row r="6" spans="1:219">
      <c r="B6" s="15">
        <f>SUM(D6:MI6)</f>
        <v>-17444.649999999998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  <c r="GN6" s="5">
        <v>-173.65</v>
      </c>
      <c r="GO6" s="5">
        <v>-575.29999999999995</v>
      </c>
      <c r="GP6" s="5">
        <v>-83.02</v>
      </c>
      <c r="GQ6" s="5">
        <v>513.08000000000004</v>
      </c>
      <c r="GR6" s="5">
        <v>-556.69000000000005</v>
      </c>
      <c r="GS6" s="5">
        <v>-508.82</v>
      </c>
      <c r="GT6" s="5">
        <v>-518.85</v>
      </c>
      <c r="GU6" s="5">
        <v>-819.81</v>
      </c>
      <c r="GV6" s="5">
        <v>-275.20999999999998</v>
      </c>
      <c r="GW6" s="5">
        <v>51.3</v>
      </c>
      <c r="GX6" s="5">
        <v>-200.8</v>
      </c>
      <c r="GY6" s="5">
        <v>343.38</v>
      </c>
      <c r="GZ6" s="5">
        <v>34.130000000000003</v>
      </c>
      <c r="HA6" s="5">
        <v>-163.12</v>
      </c>
      <c r="HB6" s="5">
        <v>171.09</v>
      </c>
      <c r="HC6" s="5">
        <v>9.9</v>
      </c>
      <c r="HD6" s="5">
        <v>-46.73</v>
      </c>
      <c r="HE6" s="5">
        <v>3084.31</v>
      </c>
      <c r="HF6" s="5">
        <v>-2161.7800000000002</v>
      </c>
      <c r="HG6" s="5">
        <v>167.99</v>
      </c>
      <c r="HH6" s="5">
        <v>-349.49</v>
      </c>
      <c r="HI6" s="5">
        <v>-382.53</v>
      </c>
      <c r="HJ6" s="5">
        <v>152.19</v>
      </c>
      <c r="HK6" s="5">
        <v>-88.52</v>
      </c>
    </row>
    <row r="7" spans="1:219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  <c r="GN7" s="3">
        <v>13.13</v>
      </c>
      <c r="GO7" s="3">
        <v>12.98</v>
      </c>
      <c r="GP7" s="3">
        <v>12.84</v>
      </c>
      <c r="GQ7" s="3">
        <v>13.2</v>
      </c>
      <c r="GR7" s="3">
        <v>12.94</v>
      </c>
      <c r="GS7" s="3">
        <v>12.84</v>
      </c>
      <c r="GT7" s="3">
        <v>12.65</v>
      </c>
      <c r="GU7" s="3">
        <v>11.9</v>
      </c>
      <c r="GV7" s="3">
        <v>11.88</v>
      </c>
      <c r="GW7" s="3">
        <v>12.13</v>
      </c>
      <c r="GX7" s="3">
        <v>12.14</v>
      </c>
      <c r="GY7" s="3">
        <v>12.08</v>
      </c>
      <c r="GZ7" s="3">
        <v>12.3</v>
      </c>
      <c r="HA7" s="3">
        <v>12.39</v>
      </c>
      <c r="HB7" s="3">
        <v>12.49</v>
      </c>
      <c r="HC7" s="3">
        <v>12.36</v>
      </c>
      <c r="HD7" s="3">
        <v>12.3</v>
      </c>
      <c r="HE7" s="3">
        <v>13.53</v>
      </c>
      <c r="HF7" s="3">
        <v>13.31</v>
      </c>
      <c r="HG7" s="3">
        <v>13.33</v>
      </c>
      <c r="HH7" s="3">
        <v>13.48</v>
      </c>
      <c r="HI7" s="3">
        <v>13.39</v>
      </c>
      <c r="HJ7" s="3">
        <v>13.45</v>
      </c>
      <c r="HK7" s="3">
        <v>13.18</v>
      </c>
    </row>
    <row r="8" spans="1:219">
      <c r="A8" s="8">
        <f>B8/F2</f>
        <v>-1.7431603878319404E-2</v>
      </c>
      <c r="B8" s="7">
        <f>SUM(D8:MI8)</f>
        <v>-1364.8945836724092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:GN8" si="91">GM6/GM7</f>
        <v>-6.4137931034482758</v>
      </c>
      <c r="GN8">
        <f t="shared" si="91"/>
        <v>-13.225437928408224</v>
      </c>
      <c r="GO8">
        <f t="shared" ref="GO8:GP8" si="92">GO6/GO7</f>
        <v>-44.322033898305079</v>
      </c>
      <c r="GP8">
        <f t="shared" si="92"/>
        <v>-6.4657320872274138</v>
      </c>
      <c r="GQ8">
        <f t="shared" ref="GQ8:GR8" si="93">GQ6/GQ7</f>
        <v>38.869696969696975</v>
      </c>
      <c r="GR8">
        <f t="shared" si="93"/>
        <v>-43.0208655332303</v>
      </c>
      <c r="GS8">
        <f t="shared" ref="GS8:GT8" si="94">GS6/GS7</f>
        <v>-39.627725856697822</v>
      </c>
      <c r="GT8">
        <f t="shared" si="94"/>
        <v>-41.015810276679844</v>
      </c>
      <c r="GU8">
        <f t="shared" ref="GU8:GV8" si="95">GU6/GU7</f>
        <v>-68.891596638655457</v>
      </c>
      <c r="GV8">
        <f t="shared" si="95"/>
        <v>-23.165824915824913</v>
      </c>
      <c r="GW8">
        <f t="shared" ref="GW8:GX8" si="96">GW6/GW7</f>
        <v>4.2291838417147565</v>
      </c>
      <c r="GX8">
        <f t="shared" si="96"/>
        <v>-16.540362438220757</v>
      </c>
      <c r="GY8">
        <f t="shared" ref="GY8:GZ8" si="97">GY6/GY7</f>
        <v>28.42549668874172</v>
      </c>
      <c r="GZ8">
        <f t="shared" si="97"/>
        <v>2.7747967479674798</v>
      </c>
      <c r="HA8">
        <f t="shared" ref="HA8:HB8" si="98">HA6/HA7</f>
        <v>-13.165456012913641</v>
      </c>
      <c r="HB8">
        <f t="shared" si="98"/>
        <v>13.698158526821457</v>
      </c>
      <c r="HC8">
        <f t="shared" ref="HC8:HD8" si="99">HC6/HC7</f>
        <v>0.80097087378640786</v>
      </c>
      <c r="HD8">
        <f t="shared" si="99"/>
        <v>-3.7991869918699184</v>
      </c>
      <c r="HE8">
        <f t="shared" ref="HE8:HF8" si="100">HE6/HE7</f>
        <v>227.96082779009609</v>
      </c>
      <c r="HF8">
        <f t="shared" si="100"/>
        <v>-162.41773102930128</v>
      </c>
      <c r="HG8">
        <f t="shared" ref="HG8:HH8" si="101">HG6/HG7</f>
        <v>12.602400600150037</v>
      </c>
      <c r="HH8">
        <f t="shared" si="101"/>
        <v>-25.926557863501483</v>
      </c>
      <c r="HI8">
        <f t="shared" ref="HI8:HJ8" si="102">HI6/HI7</f>
        <v>-28.568334578043313</v>
      </c>
      <c r="HJ8">
        <f t="shared" si="102"/>
        <v>11.315241635687732</v>
      </c>
      <c r="HK8">
        <f t="shared" ref="HK8" si="103">HK6/HK7</f>
        <v>-6.7162367223065251</v>
      </c>
    </row>
    <row r="9" spans="1:219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  <c r="GN9" s="15">
        <f ca="1">SUM(INDIRECT(ADDRESS(6, 4)) : INDIRECT(ADDRESS(6, COLUMN())))</f>
        <v>-15241.35</v>
      </c>
      <c r="GO9" s="15">
        <f ca="1">SUM(INDIRECT(ADDRESS(6, 4)) : INDIRECT(ADDRESS(6, COLUMN())))</f>
        <v>-15816.65</v>
      </c>
      <c r="GP9" s="15">
        <f ca="1">SUM(INDIRECT(ADDRESS(6, 4)) : INDIRECT(ADDRESS(6, COLUMN())))</f>
        <v>-15899.67</v>
      </c>
      <c r="GQ9" s="15">
        <f ca="1">SUM(INDIRECT(ADDRESS(6, 4)) : INDIRECT(ADDRESS(6, COLUMN())))</f>
        <v>-15386.59</v>
      </c>
      <c r="GR9" s="15">
        <f ca="1">SUM(INDIRECT(ADDRESS(6, 4)) : INDIRECT(ADDRESS(6, COLUMN())))</f>
        <v>-15943.28</v>
      </c>
      <c r="GS9" s="15">
        <f ca="1">SUM(INDIRECT(ADDRESS(6, 4)) : INDIRECT(ADDRESS(6, COLUMN())))</f>
        <v>-16452.100000000002</v>
      </c>
      <c r="GT9" s="15">
        <f ca="1">SUM(INDIRECT(ADDRESS(6, 4)) : INDIRECT(ADDRESS(6, COLUMN())))</f>
        <v>-16970.95</v>
      </c>
      <c r="GU9" s="15">
        <f ca="1">SUM(INDIRECT(ADDRESS(6, 4)) : INDIRECT(ADDRESS(6, COLUMN())))</f>
        <v>-17790.760000000002</v>
      </c>
      <c r="GV9" s="15">
        <f ca="1">SUM(INDIRECT(ADDRESS(6, 4)) : INDIRECT(ADDRESS(6, COLUMN())))</f>
        <v>-18065.97</v>
      </c>
      <c r="GW9" s="15">
        <f ca="1">SUM(INDIRECT(ADDRESS(6, 4)) : INDIRECT(ADDRESS(6, COLUMN())))</f>
        <v>-18014.670000000002</v>
      </c>
      <c r="GX9" s="15">
        <f ca="1">SUM(INDIRECT(ADDRESS(6, 4)) : INDIRECT(ADDRESS(6, COLUMN())))</f>
        <v>-18215.47</v>
      </c>
      <c r="GY9" s="15">
        <f ca="1">SUM(INDIRECT(ADDRESS(6, 4)) : INDIRECT(ADDRESS(6, COLUMN())))</f>
        <v>-17872.09</v>
      </c>
      <c r="GZ9" s="15">
        <f ca="1">SUM(INDIRECT(ADDRESS(6, 4)) : INDIRECT(ADDRESS(6, COLUMN())))</f>
        <v>-17837.96</v>
      </c>
      <c r="HA9" s="15">
        <f ca="1">SUM(INDIRECT(ADDRESS(6, 4)) : INDIRECT(ADDRESS(6, COLUMN())))</f>
        <v>-18001.079999999998</v>
      </c>
      <c r="HB9" s="15">
        <f ca="1">SUM(INDIRECT(ADDRESS(6, 4)) : INDIRECT(ADDRESS(6, COLUMN())))</f>
        <v>-17829.989999999998</v>
      </c>
      <c r="HC9" s="15">
        <f ca="1">SUM(INDIRECT(ADDRESS(6, 4)) : INDIRECT(ADDRESS(6, COLUMN())))</f>
        <v>-17820.089999999997</v>
      </c>
      <c r="HD9" s="15">
        <f ca="1">SUM(INDIRECT(ADDRESS(6, 4)) : INDIRECT(ADDRESS(6, COLUMN())))</f>
        <v>-17866.819999999996</v>
      </c>
      <c r="HE9" s="15">
        <f ca="1">SUM(INDIRECT(ADDRESS(6, 4)) : INDIRECT(ADDRESS(6, COLUMN())))</f>
        <v>-14782.509999999997</v>
      </c>
      <c r="HF9" s="15">
        <f ca="1">SUM(INDIRECT(ADDRESS(6, 4)) : INDIRECT(ADDRESS(6, COLUMN())))</f>
        <v>-16944.289999999997</v>
      </c>
      <c r="HG9" s="15">
        <f ca="1">SUM(INDIRECT(ADDRESS(6, 4)) : INDIRECT(ADDRESS(6, COLUMN())))</f>
        <v>-16776.299999999996</v>
      </c>
      <c r="HH9" s="15">
        <f ca="1">SUM(INDIRECT(ADDRESS(6, 4)) : INDIRECT(ADDRESS(6, COLUMN())))</f>
        <v>-17125.789999999997</v>
      </c>
      <c r="HI9" s="15">
        <f ca="1">SUM(INDIRECT(ADDRESS(6, 4)) : INDIRECT(ADDRESS(6, COLUMN())))</f>
        <v>-17508.319999999996</v>
      </c>
      <c r="HJ9" s="15">
        <f ca="1">SUM(INDIRECT(ADDRESS(6, 4)) : INDIRECT(ADDRESS(6, COLUMN())))</f>
        <v>-17356.129999999997</v>
      </c>
      <c r="HK9" s="15">
        <f ca="1">SUM(INDIRECT(ADDRESS(6, 4)) : INDIRECT(ADDRESS(6, COLUMN())))</f>
        <v>-17444.649999999998</v>
      </c>
    </row>
    <row r="10" spans="1:219">
      <c r="GF10" t="s">
        <v>88</v>
      </c>
    </row>
    <row r="11" spans="1:219">
      <c r="GF11" t="s">
        <v>87</v>
      </c>
    </row>
    <row r="12" spans="1:219">
      <c r="C12" s="17" t="s">
        <v>26</v>
      </c>
      <c r="D12" s="17" t="s">
        <v>27</v>
      </c>
    </row>
    <row r="13" spans="1:219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普邦股份</vt:lpstr>
      <vt:lpstr>民生银行</vt:lpstr>
      <vt:lpstr>达华智能</vt:lpstr>
      <vt:lpstr>沪电股份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2018-07-27T13:59:11Z</dcterms:modified>
</cp:coreProperties>
</file>