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20" l="1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<sst xmlns="http://schemas.openxmlformats.org/spreadsheetml/2006/main" count="258" uniqueCount="67">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</sst>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81528"/>
        <c:axId val="2145196264"/>
      </c:lineChart>
      <c:catAx>
        <c:axId val="-20692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6264"/>
        <c:crosses val="autoZero"/>
        <c:auto val="1"/>
        <c:lblAlgn val="ctr"/>
        <c:lblOffset val="100"/>
        <c:noMultiLvlLbl val="0"/>
      </c:catAx>
      <c:valAx>
        <c:axId val="214519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8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84184"/>
        <c:axId val="2103522952"/>
      </c:lineChart>
      <c:catAx>
        <c:axId val="21040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22952"/>
        <c:crosses val="autoZero"/>
        <c:auto val="1"/>
        <c:lblAlgn val="ctr"/>
        <c:lblOffset val="100"/>
        <c:noMultiLvlLbl val="0"/>
      </c:catAx>
      <c:valAx>
        <c:axId val="2103522952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8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41912"/>
        <c:axId val="2141620584"/>
      </c:lineChart>
      <c:catAx>
        <c:axId val="-212094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20584"/>
        <c:crosses val="autoZero"/>
        <c:auto val="1"/>
        <c:lblAlgn val="ctr"/>
        <c:lblOffset val="100"/>
        <c:noMultiLvlLbl val="0"/>
      </c:catAx>
      <c:valAx>
        <c:axId val="214162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94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13560"/>
        <c:axId val="2144567608"/>
      </c:lineChart>
      <c:catAx>
        <c:axId val="214481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67608"/>
        <c:crosses val="autoZero"/>
        <c:auto val="1"/>
        <c:lblAlgn val="ctr"/>
        <c:lblOffset val="100"/>
        <c:noMultiLvlLbl val="0"/>
      </c:catAx>
      <c:valAx>
        <c:axId val="21445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1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84056"/>
        <c:axId val="-2075947864"/>
      </c:lineChart>
      <c:catAx>
        <c:axId val="214128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47864"/>
        <c:crosses val="autoZero"/>
        <c:auto val="1"/>
        <c:lblAlgn val="ctr"/>
        <c:lblOffset val="100"/>
        <c:noMultiLvlLbl val="0"/>
      </c:catAx>
      <c:valAx>
        <c:axId val="-207594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28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78440"/>
        <c:axId val="-2075850216"/>
      </c:lineChart>
      <c:catAx>
        <c:axId val="21037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50216"/>
        <c:crosses val="autoZero"/>
        <c:auto val="1"/>
        <c:lblAlgn val="ctr"/>
        <c:lblOffset val="100"/>
        <c:noMultiLvlLbl val="0"/>
      </c:catAx>
      <c:valAx>
        <c:axId val="-2075850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7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76216"/>
        <c:axId val="-2075852392"/>
      </c:lineChart>
      <c:catAx>
        <c:axId val="20904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52392"/>
        <c:crosses val="autoZero"/>
        <c:auto val="1"/>
        <c:lblAlgn val="ctr"/>
        <c:lblOffset val="100"/>
        <c:noMultiLvlLbl val="0"/>
      </c:catAx>
      <c:valAx>
        <c:axId val="-207585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47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80344"/>
        <c:axId val="-2067577016"/>
      </c:lineChart>
      <c:catAx>
        <c:axId val="-20675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577016"/>
        <c:crosses val="autoZero"/>
        <c:auto val="1"/>
        <c:lblAlgn val="ctr"/>
        <c:lblOffset val="100"/>
        <c:noMultiLvlLbl val="0"/>
      </c:catAx>
      <c:valAx>
        <c:axId val="-2067577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58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54632"/>
        <c:axId val="2144482840"/>
      </c:lineChart>
      <c:catAx>
        <c:axId val="-208455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82840"/>
        <c:crosses val="autoZero"/>
        <c:auto val="1"/>
        <c:lblAlgn val="ctr"/>
        <c:lblOffset val="100"/>
        <c:noMultiLvlLbl val="0"/>
      </c:catAx>
      <c:valAx>
        <c:axId val="214448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5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72376"/>
        <c:axId val="2144586968"/>
      </c:lineChart>
      <c:catAx>
        <c:axId val="-208437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86968"/>
        <c:crosses val="autoZero"/>
        <c:auto val="1"/>
        <c:lblAlgn val="ctr"/>
        <c:lblOffset val="100"/>
        <c:noMultiLvlLbl val="0"/>
      </c:catAx>
      <c:valAx>
        <c:axId val="214458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7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80984"/>
        <c:axId val="-2068277928"/>
      </c:lineChart>
      <c:catAx>
        <c:axId val="-20682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77928"/>
        <c:crosses val="autoZero"/>
        <c:auto val="1"/>
        <c:lblAlgn val="ctr"/>
        <c:lblOffset val="100"/>
        <c:noMultiLvlLbl val="0"/>
      </c:catAx>
      <c:valAx>
        <c:axId val="-206827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8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3992"/>
        <c:axId val="-2095358648"/>
      </c:lineChart>
      <c:catAx>
        <c:axId val="214663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8648"/>
        <c:crosses val="autoZero"/>
        <c:auto val="1"/>
        <c:lblAlgn val="ctr"/>
        <c:lblOffset val="100"/>
        <c:noMultiLvlLbl val="0"/>
      </c:catAx>
      <c:valAx>
        <c:axId val="-2095358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04616"/>
        <c:axId val="-2067855496"/>
      </c:lineChart>
      <c:catAx>
        <c:axId val="-2068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55496"/>
        <c:crosses val="autoZero"/>
        <c:auto val="1"/>
        <c:lblAlgn val="ctr"/>
        <c:lblOffset val="100"/>
        <c:noMultiLvlLbl val="0"/>
      </c:catAx>
      <c:valAx>
        <c:axId val="-20678554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4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90376"/>
        <c:axId val="-2067387368"/>
      </c:lineChart>
      <c:catAx>
        <c:axId val="-20673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387368"/>
        <c:crosses val="autoZero"/>
        <c:auto val="1"/>
        <c:lblAlgn val="ctr"/>
        <c:lblOffset val="100"/>
        <c:noMultiLvlLbl val="0"/>
      </c:catAx>
      <c:valAx>
        <c:axId val="-20673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39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60776"/>
        <c:axId val="-2067557768"/>
      </c:lineChart>
      <c:catAx>
        <c:axId val="-206756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557768"/>
        <c:crosses val="autoZero"/>
        <c:auto val="1"/>
        <c:lblAlgn val="ctr"/>
        <c:lblOffset val="100"/>
        <c:noMultiLvlLbl val="0"/>
      </c:catAx>
      <c:valAx>
        <c:axId val="-2067557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56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15608"/>
        <c:axId val="-2068675336"/>
      </c:lineChart>
      <c:catAx>
        <c:axId val="21413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75336"/>
        <c:crosses val="autoZero"/>
        <c:auto val="1"/>
        <c:lblAlgn val="ctr"/>
        <c:lblOffset val="100"/>
        <c:noMultiLvlLbl val="0"/>
      </c:catAx>
      <c:valAx>
        <c:axId val="-206867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31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44744"/>
        <c:axId val="2141808712"/>
      </c:lineChart>
      <c:catAx>
        <c:axId val="-20683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08712"/>
        <c:crosses val="autoZero"/>
        <c:auto val="1"/>
        <c:lblAlgn val="ctr"/>
        <c:lblOffset val="100"/>
        <c:noMultiLvlLbl val="0"/>
      </c:catAx>
      <c:valAx>
        <c:axId val="2141808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3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98296"/>
        <c:axId val="-2067890888"/>
      </c:lineChart>
      <c:catAx>
        <c:axId val="-20682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90888"/>
        <c:crosses val="autoZero"/>
        <c:auto val="1"/>
        <c:lblAlgn val="ctr"/>
        <c:lblOffset val="100"/>
        <c:noMultiLvlLbl val="0"/>
      </c:catAx>
      <c:valAx>
        <c:axId val="-206789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56152"/>
        <c:axId val="-2068131592"/>
      </c:lineChart>
      <c:catAx>
        <c:axId val="-20683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31592"/>
        <c:crosses val="autoZero"/>
        <c:auto val="1"/>
        <c:lblAlgn val="ctr"/>
        <c:lblOffset val="100"/>
        <c:noMultiLvlLbl val="0"/>
      </c:catAx>
      <c:valAx>
        <c:axId val="-2068131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35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62472"/>
        <c:axId val="-2121154968"/>
      </c:lineChart>
      <c:catAx>
        <c:axId val="-20682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54968"/>
        <c:crosses val="autoZero"/>
        <c:auto val="1"/>
        <c:lblAlgn val="ctr"/>
        <c:lblOffset val="100"/>
        <c:noMultiLvlLbl val="0"/>
      </c:catAx>
      <c:valAx>
        <c:axId val="-212115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406184"/>
        <c:axId val="-2068640936"/>
      </c:lineChart>
      <c:catAx>
        <c:axId val="-207540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40936"/>
        <c:crosses val="autoZero"/>
        <c:auto val="1"/>
        <c:lblAlgn val="ctr"/>
        <c:lblOffset val="100"/>
        <c:noMultiLvlLbl val="0"/>
      </c:catAx>
      <c:valAx>
        <c:axId val="-20686409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40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63656"/>
        <c:axId val="2141283480"/>
      </c:lineChart>
      <c:catAx>
        <c:axId val="-20757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83480"/>
        <c:crosses val="autoZero"/>
        <c:auto val="1"/>
        <c:lblAlgn val="ctr"/>
        <c:lblOffset val="100"/>
        <c:noMultiLvlLbl val="0"/>
      </c:catAx>
      <c:valAx>
        <c:axId val="214128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6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22568"/>
        <c:axId val="-2075169144"/>
      </c:lineChart>
      <c:catAx>
        <c:axId val="21035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69144"/>
        <c:crosses val="autoZero"/>
        <c:auto val="1"/>
        <c:lblAlgn val="ctr"/>
        <c:lblOffset val="100"/>
        <c:noMultiLvlLbl val="0"/>
      </c:catAx>
      <c:valAx>
        <c:axId val="-207516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5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48120"/>
        <c:axId val="-2068645112"/>
      </c:lineChart>
      <c:catAx>
        <c:axId val="-20686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45112"/>
        <c:crosses val="autoZero"/>
        <c:auto val="1"/>
        <c:lblAlgn val="ctr"/>
        <c:lblOffset val="100"/>
        <c:noMultiLvlLbl val="0"/>
      </c:catAx>
      <c:valAx>
        <c:axId val="-2068645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64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5064"/>
        <c:axId val="-2067932104"/>
      </c:lineChart>
      <c:catAx>
        <c:axId val="-20678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32104"/>
        <c:crosses val="autoZero"/>
        <c:auto val="1"/>
        <c:lblAlgn val="ctr"/>
        <c:lblOffset val="100"/>
        <c:noMultiLvlLbl val="0"/>
      </c:catAx>
      <c:valAx>
        <c:axId val="-206793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82376"/>
        <c:axId val="-2075956472"/>
      </c:lineChart>
      <c:catAx>
        <c:axId val="-207528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56472"/>
        <c:crosses val="autoZero"/>
        <c:auto val="1"/>
        <c:lblAlgn val="ctr"/>
        <c:lblOffset val="100"/>
        <c:noMultiLvlLbl val="0"/>
      </c:catAx>
      <c:valAx>
        <c:axId val="-2075956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28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59848"/>
        <c:axId val="-2075846696"/>
      </c:lineChart>
      <c:catAx>
        <c:axId val="-212025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46696"/>
        <c:crosses val="autoZero"/>
        <c:auto val="1"/>
        <c:lblAlgn val="ctr"/>
        <c:lblOffset val="100"/>
        <c:noMultiLvlLbl val="0"/>
      </c:catAx>
      <c:valAx>
        <c:axId val="-207584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25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70984"/>
        <c:axId val="-2068668168"/>
      </c:lineChart>
      <c:catAx>
        <c:axId val="-20686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68168"/>
        <c:crosses val="autoZero"/>
        <c:auto val="1"/>
        <c:lblAlgn val="ctr"/>
        <c:lblOffset val="100"/>
        <c:noMultiLvlLbl val="0"/>
      </c:catAx>
      <c:valAx>
        <c:axId val="-2068668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67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64216"/>
        <c:axId val="-2067661208"/>
      </c:lineChart>
      <c:catAx>
        <c:axId val="-206766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661208"/>
        <c:crosses val="autoZero"/>
        <c:auto val="1"/>
        <c:lblAlgn val="ctr"/>
        <c:lblOffset val="100"/>
        <c:noMultiLvlLbl val="0"/>
      </c:catAx>
      <c:valAx>
        <c:axId val="-206766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66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97544"/>
        <c:axId val="-2120246552"/>
      </c:lineChart>
      <c:catAx>
        <c:axId val="-20755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46552"/>
        <c:crosses val="autoZero"/>
        <c:auto val="1"/>
        <c:lblAlgn val="ctr"/>
        <c:lblOffset val="100"/>
        <c:noMultiLvlLbl val="0"/>
      </c:catAx>
      <c:valAx>
        <c:axId val="-212024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5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42648"/>
        <c:axId val="-2067791256"/>
      </c:lineChart>
      <c:catAx>
        <c:axId val="-20757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791256"/>
        <c:crosses val="autoZero"/>
        <c:auto val="1"/>
        <c:lblAlgn val="ctr"/>
        <c:lblOffset val="100"/>
        <c:noMultiLvlLbl val="0"/>
      </c:catAx>
      <c:valAx>
        <c:axId val="-206779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4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59000"/>
        <c:axId val="-2067755992"/>
      </c:lineChart>
      <c:catAx>
        <c:axId val="-206775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755992"/>
        <c:crosses val="autoZero"/>
        <c:auto val="1"/>
        <c:lblAlgn val="ctr"/>
        <c:lblOffset val="100"/>
        <c:noMultiLvlLbl val="0"/>
      </c:catAx>
      <c:valAx>
        <c:axId val="-206775599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7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7848"/>
        <c:axId val="2139526616"/>
      </c:lineChart>
      <c:catAx>
        <c:axId val="210434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26616"/>
        <c:crosses val="autoZero"/>
        <c:auto val="1"/>
        <c:lblAlgn val="ctr"/>
        <c:lblOffset val="100"/>
        <c:noMultiLvlLbl val="0"/>
      </c:catAx>
      <c:valAx>
        <c:axId val="213952661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4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54312"/>
        <c:axId val="2139979416"/>
      </c:lineChart>
      <c:catAx>
        <c:axId val="214165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79416"/>
        <c:crosses val="autoZero"/>
        <c:auto val="1"/>
        <c:lblAlgn val="ctr"/>
        <c:lblOffset val="100"/>
        <c:noMultiLvlLbl val="0"/>
      </c:catAx>
      <c:valAx>
        <c:axId val="213997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65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89544"/>
        <c:axId val="2097327912"/>
      </c:lineChart>
      <c:catAx>
        <c:axId val="21451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27912"/>
        <c:crosses val="autoZero"/>
        <c:auto val="1"/>
        <c:lblAlgn val="ctr"/>
        <c:lblOffset val="100"/>
        <c:noMultiLvlLbl val="0"/>
      </c:catAx>
      <c:valAx>
        <c:axId val="209732791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8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43528"/>
        <c:axId val="-2083629256"/>
      </c:lineChart>
      <c:catAx>
        <c:axId val="21450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29256"/>
        <c:crosses val="autoZero"/>
        <c:auto val="1"/>
        <c:lblAlgn val="ctr"/>
        <c:lblOffset val="100"/>
        <c:noMultiLvlLbl val="0"/>
      </c:catAx>
      <c:valAx>
        <c:axId val="-208362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4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30584"/>
        <c:axId val="2144478968"/>
      </c:lineChart>
      <c:catAx>
        <c:axId val="214533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78968"/>
        <c:crosses val="autoZero"/>
        <c:auto val="1"/>
        <c:lblAlgn val="ctr"/>
        <c:lblOffset val="100"/>
        <c:noMultiLvlLbl val="0"/>
      </c:catAx>
      <c:valAx>
        <c:axId val="2144478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3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7704"/>
        <c:axId val="-2076093688"/>
      </c:lineChart>
      <c:catAx>
        <c:axId val="21055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93688"/>
        <c:crosses val="autoZero"/>
        <c:auto val="1"/>
        <c:lblAlgn val="ctr"/>
        <c:lblOffset val="100"/>
        <c:noMultiLvlLbl val="0"/>
      </c:catAx>
      <c:valAx>
        <c:axId val="-207609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51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X1" workbookViewId="0">
      <selection activeCell="AO7" sqref="AO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1">
      <c r="C2" s="1" t="s">
        <v>11</v>
      </c>
      <c r="D2" s="1" t="s">
        <v>7</v>
      </c>
      <c r="E2">
        <v>4.05</v>
      </c>
      <c r="F2">
        <f>E2*10000</f>
        <v>40500</v>
      </c>
    </row>
    <row r="3" spans="1:41">
      <c r="C3" s="1" t="s">
        <v>1</v>
      </c>
    </row>
    <row r="4" spans="1:4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 s="27" customFormat="1">
      <c r="B6" s="28">
        <f>SUM(D6:MI6)</f>
        <v>7397.1100000000033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</row>
    <row r="7" spans="1:4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</row>
    <row r="8" spans="1:41">
      <c r="A8" s="8">
        <f>B8/F2</f>
        <v>9.5485086409978666E-3</v>
      </c>
      <c r="B8" s="7">
        <f>SUM(D8:MI8)</f>
        <v>386.71459996041358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</row>
    <row r="9" spans="1:4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</row>
    <row r="12" spans="1:41">
      <c r="C12" s="17" t="s">
        <v>27</v>
      </c>
      <c r="D12" s="17" t="s">
        <v>28</v>
      </c>
    </row>
    <row r="13" spans="1:41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"/>
  <sheetViews>
    <sheetView topLeftCell="A6" workbookViewId="0">
      <selection activeCell="AO7" sqref="A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1">
      <c r="C2" s="1" t="s">
        <v>14</v>
      </c>
      <c r="D2" s="1" t="s">
        <v>7</v>
      </c>
      <c r="E2">
        <v>19.88</v>
      </c>
      <c r="F2">
        <f>E2*10000</f>
        <v>198800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590.38999999999953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</row>
    <row r="7" spans="1:4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</row>
    <row r="8" spans="1:41">
      <c r="A8" s="8">
        <f>B8/F2</f>
        <v>5.367391971033607E-4</v>
      </c>
      <c r="B8" s="7">
        <f>SUM(D8:MI8)</f>
        <v>106.7037523841481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</row>
    <row r="9" spans="1:4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</row>
    <row r="10" spans="1:4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1">
      <c r="C13" s="17" t="s">
        <v>27</v>
      </c>
      <c r="D13" s="17" t="s">
        <v>28</v>
      </c>
      <c r="E13" s="1" t="s">
        <v>36</v>
      </c>
    </row>
    <row r="14" spans="1:4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"/>
  <sheetViews>
    <sheetView workbookViewId="0">
      <selection activeCell="AO7" sqref="A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1">
      <c r="C2" s="1" t="s">
        <v>17</v>
      </c>
      <c r="D2" s="1" t="s">
        <v>7</v>
      </c>
      <c r="E2">
        <v>220.9</v>
      </c>
      <c r="F2">
        <f>E2*10000</f>
        <v>2209000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-41919.469999999979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</row>
    <row r="7" spans="1:4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</row>
    <row r="8" spans="1:41">
      <c r="A8" s="8">
        <f>B8/F2</f>
        <v>-2.9111462895131299E-3</v>
      </c>
      <c r="B8" s="7">
        <f>SUM(D8:MI8)</f>
        <v>-6430.7221535345043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</row>
    <row r="9" spans="1:4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</row>
    <row r="10" spans="1:41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1">
      <c r="AB11" s="1" t="s">
        <v>62</v>
      </c>
    </row>
    <row r="13" spans="1:41">
      <c r="C13" s="17" t="s">
        <v>27</v>
      </c>
      <c r="D13" s="17" t="s">
        <v>28</v>
      </c>
      <c r="E13" s="1" t="s">
        <v>29</v>
      </c>
    </row>
    <row r="14" spans="1:4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"/>
  <sheetViews>
    <sheetView topLeftCell="A9" workbookViewId="0">
      <selection activeCell="AO7" sqref="A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1">
      <c r="C2" s="1" t="s">
        <v>10</v>
      </c>
      <c r="D2" s="1" t="s">
        <v>7</v>
      </c>
      <c r="E2">
        <v>955.58</v>
      </c>
      <c r="F2">
        <f>E2*10000</f>
        <v>9555800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13157.970000000005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</row>
    <row r="7" spans="1:4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</row>
    <row r="8" spans="1:41">
      <c r="A8" s="8">
        <f>B8/F2</f>
        <v>2.3096141606795425E-4</v>
      </c>
      <c r="B8" s="7">
        <f>SUM(D8:MI8)</f>
        <v>2207.0210996621572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</row>
    <row r="9" spans="1:4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</row>
    <row r="12" spans="1:41">
      <c r="C12" s="17" t="s">
        <v>27</v>
      </c>
      <c r="D12" s="17" t="s">
        <v>28</v>
      </c>
    </row>
    <row r="13" spans="1:41">
      <c r="C13" s="10">
        <v>1000</v>
      </c>
      <c r="D13" s="10">
        <v>7.5910000000000002</v>
      </c>
    </row>
    <row r="14" spans="1:41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AF1" workbookViewId="0">
      <selection activeCell="AO7" sqref="A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1822.0400000000052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</row>
    <row r="7" spans="1:4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</row>
    <row r="8" spans="1:41">
      <c r="A8" s="8">
        <f>B8/F2</f>
        <v>-2.5504243723167894E-5</v>
      </c>
      <c r="B8" s="7">
        <f>SUM(D8:MI8)</f>
        <v>-41.416341382052337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</row>
    <row r="9" spans="1:4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</row>
    <row r="10" spans="1:41">
      <c r="U10" s="1" t="s">
        <v>52</v>
      </c>
      <c r="V10" s="1" t="s">
        <v>42</v>
      </c>
    </row>
    <row r="12" spans="1:41">
      <c r="C12" s="1" t="s">
        <v>27</v>
      </c>
      <c r="D12" s="1" t="s">
        <v>28</v>
      </c>
    </row>
    <row r="13" spans="1:41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O13"/>
  <sheetViews>
    <sheetView workbookViewId="0">
      <selection activeCell="AO7" sqref="A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1">
      <c r="C2" s="1" t="s">
        <v>13</v>
      </c>
      <c r="D2" s="1" t="s">
        <v>7</v>
      </c>
      <c r="E2">
        <v>6.98</v>
      </c>
      <c r="F2">
        <f>E2*10000</f>
        <v>69800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-43734.02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</row>
    <row r="7" spans="1:4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</row>
    <row r="8" spans="1:41">
      <c r="A8" s="8">
        <f>B8/F2</f>
        <v>-5.3558297858600883E-2</v>
      </c>
      <c r="B8" s="7">
        <f>SUM(D8:MI8)</f>
        <v>-3738.3691905303417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</row>
    <row r="9" spans="1:4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</row>
    <row r="12" spans="1:41">
      <c r="C12" s="1" t="s">
        <v>27</v>
      </c>
      <c r="D12" s="1" t="s">
        <v>28</v>
      </c>
    </row>
    <row r="13" spans="1:41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J1" workbookViewId="0">
      <selection activeCell="AO7" sqref="A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1">
      <c r="C2" s="1" t="s">
        <v>19</v>
      </c>
      <c r="D2" s="1" t="s">
        <v>7</v>
      </c>
      <c r="E2">
        <v>18.72</v>
      </c>
      <c r="F2">
        <f>E2*10000</f>
        <v>187200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-4556.2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</row>
    <row r="7" spans="1:4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</row>
    <row r="8" spans="1:41">
      <c r="A8" s="8">
        <f>B8/F2</f>
        <v>-8.0492262800064083E-3</v>
      </c>
      <c r="B8" s="7">
        <f>SUM(D8:MI8)</f>
        <v>-1506.8151596171997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</row>
    <row r="9" spans="1:4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</row>
    <row r="12" spans="1:41">
      <c r="C12" s="17" t="s">
        <v>27</v>
      </c>
      <c r="D12" s="17" t="s">
        <v>28</v>
      </c>
    </row>
    <row r="13" spans="1:41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A5" workbookViewId="0">
      <selection activeCell="AO7" sqref="A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1">
      <c r="C2" s="1" t="s">
        <v>21</v>
      </c>
      <c r="D2" s="1" t="s">
        <v>7</v>
      </c>
      <c r="E2">
        <v>5.4</v>
      </c>
      <c r="F2">
        <f>E2*10000</f>
        <v>54000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-2918.1099999999997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</row>
    <row r="7" spans="1:4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</row>
    <row r="8" spans="1:41">
      <c r="A8" s="8">
        <f>B8/F2</f>
        <v>-8.8435037529547497E-3</v>
      </c>
      <c r="B8" s="7">
        <f>SUM(D8:MI8)</f>
        <v>-477.5492026595565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</row>
    <row r="9" spans="1:4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</row>
    <row r="12" spans="1:41">
      <c r="C12" s="17" t="s">
        <v>27</v>
      </c>
      <c r="D12" s="17" t="s">
        <v>28</v>
      </c>
    </row>
    <row r="13" spans="1:41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AB7" sqref="A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</row>
    <row r="6" spans="1:31">
      <c r="B6" s="15">
        <f>SUM(D6:MI6)</f>
        <v>-2951.09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</row>
    <row r="8" spans="1:31">
      <c r="A8" s="8">
        <f>B8/F2</f>
        <v>-4.6913621436578453E-3</v>
      </c>
      <c r="B8" s="7">
        <f>SUM(D8:MI8)</f>
        <v>-550.76591566543107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5" workbookViewId="0">
      <selection activeCell="AA7" sqref="A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</row>
    <row r="6" spans="1:31">
      <c r="B6" s="15">
        <f>SUM(D6:MI6)</f>
        <v>181987.20000000001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</row>
    <row r="8" spans="1:31">
      <c r="A8" s="8">
        <f>B8/F2</f>
        <v>2.8441553740654797E-3</v>
      </c>
      <c r="B8" s="7">
        <f>SUM(D8:MI8)</f>
        <v>357.22591498262426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O15"/>
  <sheetViews>
    <sheetView topLeftCell="A2" workbookViewId="0">
      <selection activeCell="AO7" sqref="A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1">
      <c r="C2" s="1" t="s">
        <v>20</v>
      </c>
      <c r="D2" s="1" t="s">
        <v>7</v>
      </c>
      <c r="E2">
        <v>16.73</v>
      </c>
      <c r="F2">
        <f>E2*10000</f>
        <v>167300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29103.099999999991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</row>
    <row r="7" spans="1:4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</row>
    <row r="8" spans="1:41">
      <c r="A8" s="8">
        <f>B8/F2</f>
        <v>3.5868057276562205E-2</v>
      </c>
      <c r="B8" s="7">
        <f>SUM(D8:MI8)</f>
        <v>6000.7259823688573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</row>
    <row r="9" spans="1:4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</row>
    <row r="12" spans="1:41">
      <c r="C12" s="17" t="s">
        <v>27</v>
      </c>
      <c r="D12" s="17" t="s">
        <v>28</v>
      </c>
    </row>
    <row r="13" spans="1:41">
      <c r="C13" s="10">
        <v>400</v>
      </c>
      <c r="D13" s="10">
        <v>8.4030000000000005</v>
      </c>
    </row>
    <row r="14" spans="1:41">
      <c r="A14" s="1" t="s">
        <v>30</v>
      </c>
      <c r="B14" s="23">
        <v>42991</v>
      </c>
      <c r="C14">
        <v>2000</v>
      </c>
      <c r="D14">
        <v>4.75</v>
      </c>
    </row>
    <row r="15" spans="1:41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G1" workbookViewId="0">
      <selection activeCell="V7" sqref="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</row>
    <row r="6" spans="1:31">
      <c r="B6" s="15">
        <f>SUM(D6:MI6)</f>
        <v>19139.38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</row>
    <row r="8" spans="1:31">
      <c r="A8" s="8">
        <f>B8/F2</f>
        <v>2.7115413281074214E-2</v>
      </c>
      <c r="B8" s="7">
        <f>SUM(D8:MI8)</f>
        <v>894.80863827544908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O14"/>
  <sheetViews>
    <sheetView workbookViewId="0">
      <selection activeCell="AO7" sqref="AO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43990.22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</row>
    <row r="7" spans="1:4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</row>
    <row r="8" spans="1:41">
      <c r="A8" s="8">
        <f>B8/F2</f>
        <v>4.237285493074356E-2</v>
      </c>
      <c r="B8" s="7">
        <f>SUM(D8:MI8)</f>
        <v>2427.9645875316064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" si="16">AO6/AO7</f>
        <v>43.870331950207472</v>
      </c>
    </row>
    <row r="9" spans="1:4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</row>
    <row r="12" spans="1:41">
      <c r="C12" s="1" t="s">
        <v>27</v>
      </c>
      <c r="D12" s="1" t="s">
        <v>28</v>
      </c>
      <c r="E12" s="1" t="s">
        <v>29</v>
      </c>
    </row>
    <row r="13" spans="1:4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1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workbookViewId="0">
      <selection activeCell="AO7" sqref="A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1">
      <c r="C2" s="1" t="s">
        <v>18</v>
      </c>
      <c r="D2" s="1" t="s">
        <v>7</v>
      </c>
      <c r="E2">
        <v>295.52</v>
      </c>
      <c r="F2">
        <f>E2*10000</f>
        <v>2955200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-56294.899999999994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</row>
    <row r="7" spans="1:4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</row>
    <row r="8" spans="1:41">
      <c r="A8" s="8">
        <f>B8/F2</f>
        <v>-2.3229688023698332E-3</v>
      </c>
      <c r="B8" s="7">
        <f>SUM(D8:MI8)</f>
        <v>-6864.8374047633306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</row>
    <row r="9" spans="1:4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</row>
    <row r="10" spans="1:41">
      <c r="AJ10" t="s">
        <v>66</v>
      </c>
    </row>
    <row r="12" spans="1:41">
      <c r="C12" s="17" t="s">
        <v>27</v>
      </c>
      <c r="D12" s="17" t="s">
        <v>28</v>
      </c>
      <c r="E12" s="1" t="s">
        <v>31</v>
      </c>
    </row>
    <row r="13" spans="1:4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"/>
  <sheetViews>
    <sheetView workbookViewId="0">
      <selection activeCell="AO7" sqref="A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1">
      <c r="C2" s="1" t="s">
        <v>8</v>
      </c>
      <c r="D2" s="1" t="s">
        <v>7</v>
      </c>
      <c r="E2">
        <v>220.39</v>
      </c>
      <c r="F2">
        <f>E2*10000</f>
        <v>2203900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-57009.69999999999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</row>
    <row r="7" spans="1:4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</row>
    <row r="8" spans="1:41">
      <c r="A8" s="8">
        <f>B8/F2</f>
        <v>-9.5151621679312823E-3</v>
      </c>
      <c r="B8" s="7">
        <f>SUM(D8:MI8)</f>
        <v>-20970.465901903754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</row>
    <row r="9" spans="1:4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</row>
    <row r="10" spans="1:41">
      <c r="T10" s="22" t="s">
        <v>50</v>
      </c>
    </row>
    <row r="13" spans="1:41">
      <c r="C13" s="1" t="s">
        <v>27</v>
      </c>
      <c r="D13" s="1" t="s">
        <v>28</v>
      </c>
      <c r="E13" s="1" t="s">
        <v>48</v>
      </c>
    </row>
    <row r="14" spans="1:4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O15"/>
  <sheetViews>
    <sheetView topLeftCell="A2" workbookViewId="0">
      <selection activeCell="AO7" sqref="A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1">
      <c r="C2" s="1" t="s">
        <v>9</v>
      </c>
      <c r="D2" s="1" t="s">
        <v>7</v>
      </c>
      <c r="E2">
        <v>9.6</v>
      </c>
      <c r="F2">
        <f>E2*10000</f>
        <v>96000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7630.369999999999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</row>
    <row r="7" spans="1:4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</row>
    <row r="8" spans="1:41">
      <c r="A8" s="8">
        <f>B8/F2</f>
        <v>1.0407445658530298E-2</v>
      </c>
      <c r="B8" s="7">
        <f>SUM(D8:MI8)</f>
        <v>999.11478321890854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</row>
    <row r="9" spans="1:4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</row>
    <row r="12" spans="1:41">
      <c r="C12" s="1" t="s">
        <v>27</v>
      </c>
      <c r="D12" s="1" t="s">
        <v>28</v>
      </c>
      <c r="E12" s="1" t="s">
        <v>31</v>
      </c>
    </row>
    <row r="13" spans="1:4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1">
      <c r="C14" s="12"/>
      <c r="D14" s="13"/>
      <c r="E14" s="13"/>
    </row>
    <row r="15" spans="1:4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7"/>
  <sheetViews>
    <sheetView topLeftCell="A19" workbookViewId="0">
      <selection activeCell="AO7" sqref="A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1">
      <c r="C2" s="1" t="s">
        <v>12</v>
      </c>
      <c r="D2" s="1" t="s">
        <v>7</v>
      </c>
      <c r="E2">
        <v>9.36</v>
      </c>
      <c r="F2">
        <f>E2*10000</f>
        <v>93600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</row>
    <row r="6" spans="1:41">
      <c r="B6" s="15">
        <f>SUM(D6:MI6)</f>
        <v>7364.53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</row>
    <row r="7" spans="1:4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</row>
    <row r="8" spans="1:41">
      <c r="A8" s="8">
        <f>B8/F2</f>
        <v>7.0449956781823541E-3</v>
      </c>
      <c r="B8" s="7">
        <f>SUM(D8:MI8)</f>
        <v>659.41159547786833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</row>
    <row r="9" spans="1:4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</row>
    <row r="16" spans="1:4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"/>
  <sheetViews>
    <sheetView workbookViewId="0">
      <selection activeCell="AO7" sqref="A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1">
      <c r="C2" s="1" t="s">
        <v>15</v>
      </c>
      <c r="D2" s="1" t="s">
        <v>7</v>
      </c>
      <c r="E2">
        <v>3.89</v>
      </c>
      <c r="F2">
        <f>E2*10000</f>
        <v>38900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-2648.9400000000005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</row>
    <row r="7" spans="1:4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</row>
    <row r="8" spans="1:41">
      <c r="A8" s="8">
        <f>B8/F2</f>
        <v>-8.4909683419734389E-3</v>
      </c>
      <c r="B8" s="7">
        <f>SUM(D8:MI8)</f>
        <v>-330.29866850276676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</row>
    <row r="9" spans="1:4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</row>
    <row r="14" spans="1:41">
      <c r="C14" s="1" t="s">
        <v>27</v>
      </c>
      <c r="D14" s="17" t="s">
        <v>28</v>
      </c>
      <c r="E14" s="1" t="s">
        <v>31</v>
      </c>
    </row>
    <row r="15" spans="1:4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O17"/>
  <sheetViews>
    <sheetView topLeftCell="A12" workbookViewId="0">
      <selection activeCell="AO7" sqref="A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</row>
    <row r="6" spans="1:41">
      <c r="B6" s="15">
        <f>SUM(D6:MI6)</f>
        <v>-35695.530000000006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</row>
    <row r="7" spans="1:4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</row>
    <row r="8" spans="1:41">
      <c r="A8" s="8">
        <f>B8/F2</f>
        <v>-1.131120744667405E-2</v>
      </c>
      <c r="B8" s="7">
        <f>SUM(D8:MI8)</f>
        <v>-8972.0497467018558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</row>
    <row r="9" spans="1:4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</row>
    <row r="14" spans="1:41">
      <c r="C14" s="1" t="s">
        <v>27</v>
      </c>
      <c r="D14" s="1" t="s">
        <v>28</v>
      </c>
      <c r="E14" s="1" t="s">
        <v>31</v>
      </c>
    </row>
    <row r="15" spans="1:4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2017-10-10T14:11:55Z</dcterms:modified>
</cp:coreProperties>
</file>