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40" yWindow="160" windowWidth="25600" windowHeight="16060" tabRatio="996" activeTab="11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20" l="1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<sst xmlns="http://schemas.openxmlformats.org/spreadsheetml/2006/main" count="257" uniqueCount="66">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</sst>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49480"/>
        <c:axId val="1786542376"/>
      </c:lineChart>
      <c:catAx>
        <c:axId val="-20650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42376"/>
        <c:crosses val="autoZero"/>
        <c:auto val="1"/>
        <c:lblAlgn val="ctr"/>
        <c:lblOffset val="100"/>
        <c:noMultiLvlLbl val="0"/>
      </c:catAx>
      <c:valAx>
        <c:axId val="178654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04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58040"/>
        <c:axId val="-2032855032"/>
      </c:lineChart>
      <c:catAx>
        <c:axId val="-203285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55032"/>
        <c:crosses val="autoZero"/>
        <c:auto val="1"/>
        <c:lblAlgn val="ctr"/>
        <c:lblOffset val="100"/>
        <c:noMultiLvlLbl val="0"/>
      </c:catAx>
      <c:valAx>
        <c:axId val="-20328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85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086664"/>
        <c:axId val="-1990083656"/>
      </c:lineChart>
      <c:catAx>
        <c:axId val="-19900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083656"/>
        <c:crosses val="autoZero"/>
        <c:auto val="1"/>
        <c:lblAlgn val="ctr"/>
        <c:lblOffset val="100"/>
        <c:noMultiLvlLbl val="0"/>
      </c:catAx>
      <c:valAx>
        <c:axId val="-19900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08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268024"/>
        <c:axId val="-2032327704"/>
      </c:lineChart>
      <c:catAx>
        <c:axId val="-198926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27704"/>
        <c:crosses val="autoZero"/>
        <c:auto val="1"/>
        <c:lblAlgn val="ctr"/>
        <c:lblOffset val="100"/>
        <c:noMultiLvlLbl val="0"/>
      </c:catAx>
      <c:valAx>
        <c:axId val="-203232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926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81224"/>
        <c:axId val="-2032419112"/>
      </c:lineChart>
      <c:catAx>
        <c:axId val="-203218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419112"/>
        <c:crosses val="autoZero"/>
        <c:auto val="1"/>
        <c:lblAlgn val="ctr"/>
        <c:lblOffset val="100"/>
        <c:noMultiLvlLbl val="0"/>
      </c:catAx>
      <c:valAx>
        <c:axId val="-203241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18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47000"/>
        <c:axId val="-2032743992"/>
      </c:lineChart>
      <c:catAx>
        <c:axId val="-20327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43992"/>
        <c:crosses val="autoZero"/>
        <c:auto val="1"/>
        <c:lblAlgn val="ctr"/>
        <c:lblOffset val="100"/>
        <c:noMultiLvlLbl val="0"/>
      </c:catAx>
      <c:valAx>
        <c:axId val="-2032743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74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07608"/>
        <c:axId val="-2032704600"/>
      </c:lineChart>
      <c:catAx>
        <c:axId val="-203270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04600"/>
        <c:crosses val="autoZero"/>
        <c:auto val="1"/>
        <c:lblAlgn val="ctr"/>
        <c:lblOffset val="100"/>
        <c:noMultiLvlLbl val="0"/>
      </c:catAx>
      <c:valAx>
        <c:axId val="-203270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70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59976"/>
        <c:axId val="-2064668632"/>
      </c:lineChart>
      <c:catAx>
        <c:axId val="-206145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68632"/>
        <c:crosses val="autoZero"/>
        <c:auto val="1"/>
        <c:lblAlgn val="ctr"/>
        <c:lblOffset val="100"/>
        <c:noMultiLvlLbl val="0"/>
      </c:catAx>
      <c:valAx>
        <c:axId val="-2064668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4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88184"/>
        <c:axId val="-2061466504"/>
      </c:lineChart>
      <c:catAx>
        <c:axId val="-20614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466504"/>
        <c:crosses val="autoZero"/>
        <c:auto val="1"/>
        <c:lblAlgn val="ctr"/>
        <c:lblOffset val="100"/>
        <c:noMultiLvlLbl val="0"/>
      </c:catAx>
      <c:valAx>
        <c:axId val="-20614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48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53528"/>
        <c:axId val="-2032950552"/>
      </c:lineChart>
      <c:catAx>
        <c:axId val="-203295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50552"/>
        <c:crosses val="autoZero"/>
        <c:auto val="1"/>
        <c:lblAlgn val="ctr"/>
        <c:lblOffset val="100"/>
        <c:noMultiLvlLbl val="0"/>
      </c:catAx>
      <c:valAx>
        <c:axId val="-203295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95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72200"/>
        <c:axId val="1786232504"/>
      </c:lineChart>
      <c:catAx>
        <c:axId val="17862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32504"/>
        <c:crosses val="autoZero"/>
        <c:auto val="1"/>
        <c:lblAlgn val="ctr"/>
        <c:lblOffset val="100"/>
        <c:noMultiLvlLbl val="0"/>
      </c:catAx>
      <c:valAx>
        <c:axId val="178623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7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65144"/>
        <c:axId val="-2065634984"/>
      </c:lineChart>
      <c:catAx>
        <c:axId val="-19895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4984"/>
        <c:crosses val="autoZero"/>
        <c:auto val="1"/>
        <c:lblAlgn val="ctr"/>
        <c:lblOffset val="100"/>
        <c:noMultiLvlLbl val="0"/>
      </c:catAx>
      <c:valAx>
        <c:axId val="-20656349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56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68440"/>
        <c:axId val="-2032791704"/>
      </c:lineChart>
      <c:catAx>
        <c:axId val="-203316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91704"/>
        <c:crosses val="autoZero"/>
        <c:auto val="1"/>
        <c:lblAlgn val="ctr"/>
        <c:lblOffset val="100"/>
        <c:noMultiLvlLbl val="0"/>
      </c:catAx>
      <c:valAx>
        <c:axId val="-2032791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16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83528"/>
        <c:axId val="-1990126632"/>
      </c:lineChart>
      <c:catAx>
        <c:axId val="-20649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126632"/>
        <c:crosses val="autoZero"/>
        <c:auto val="1"/>
        <c:lblAlgn val="ctr"/>
        <c:lblOffset val="100"/>
        <c:noMultiLvlLbl val="0"/>
      </c:catAx>
      <c:valAx>
        <c:axId val="-199012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98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658424"/>
        <c:axId val="-1989797240"/>
      </c:lineChart>
      <c:catAx>
        <c:axId val="-19896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797240"/>
        <c:crosses val="autoZero"/>
        <c:auto val="1"/>
        <c:lblAlgn val="ctr"/>
        <c:lblOffset val="100"/>
        <c:noMultiLvlLbl val="0"/>
      </c:catAx>
      <c:valAx>
        <c:axId val="-198979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6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765432"/>
        <c:axId val="-2032317112"/>
      </c:lineChart>
      <c:catAx>
        <c:axId val="-19897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17112"/>
        <c:crosses val="autoZero"/>
        <c:auto val="1"/>
        <c:lblAlgn val="ctr"/>
        <c:lblOffset val="100"/>
        <c:noMultiLvlLbl val="0"/>
      </c:catAx>
      <c:valAx>
        <c:axId val="-203231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76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3688"/>
        <c:axId val="-2032628856"/>
      </c:lineChart>
      <c:catAx>
        <c:axId val="-20326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628856"/>
        <c:crosses val="autoZero"/>
        <c:auto val="1"/>
        <c:lblAlgn val="ctr"/>
        <c:lblOffset val="100"/>
        <c:noMultiLvlLbl val="0"/>
      </c:catAx>
      <c:valAx>
        <c:axId val="-2032628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68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978328"/>
        <c:axId val="-2032233960"/>
      </c:lineChart>
      <c:catAx>
        <c:axId val="-19899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33960"/>
        <c:crosses val="autoZero"/>
        <c:auto val="1"/>
        <c:lblAlgn val="ctr"/>
        <c:lblOffset val="100"/>
        <c:noMultiLvlLbl val="0"/>
      </c:catAx>
      <c:valAx>
        <c:axId val="-203223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97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6472"/>
        <c:axId val="-1973918376"/>
      </c:lineChart>
      <c:catAx>
        <c:axId val="-20424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918376"/>
        <c:crosses val="autoZero"/>
        <c:auto val="1"/>
        <c:lblAlgn val="ctr"/>
        <c:lblOffset val="100"/>
        <c:noMultiLvlLbl val="0"/>
      </c:catAx>
      <c:valAx>
        <c:axId val="-1973918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4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55992"/>
        <c:axId val="-2029750344"/>
      </c:lineChart>
      <c:catAx>
        <c:axId val="-20657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50344"/>
        <c:crosses val="autoZero"/>
        <c:auto val="1"/>
        <c:lblAlgn val="ctr"/>
        <c:lblOffset val="100"/>
        <c:noMultiLvlLbl val="0"/>
      </c:catAx>
      <c:valAx>
        <c:axId val="-202975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300936"/>
        <c:axId val="-2042353032"/>
      </c:lineChart>
      <c:catAx>
        <c:axId val="-19743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53032"/>
        <c:crosses val="autoZero"/>
        <c:auto val="1"/>
        <c:lblAlgn val="ctr"/>
        <c:lblOffset val="100"/>
        <c:noMultiLvlLbl val="0"/>
      </c:catAx>
      <c:valAx>
        <c:axId val="-2042353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430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81448"/>
        <c:axId val="-2057778312"/>
      </c:lineChart>
      <c:catAx>
        <c:axId val="-205778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78312"/>
        <c:crosses val="autoZero"/>
        <c:auto val="1"/>
        <c:lblAlgn val="ctr"/>
        <c:lblOffset val="100"/>
        <c:noMultiLvlLbl val="0"/>
      </c:catAx>
      <c:valAx>
        <c:axId val="-205777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78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01736"/>
        <c:axId val="1786262104"/>
      </c:lineChart>
      <c:catAx>
        <c:axId val="-198940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62104"/>
        <c:crosses val="autoZero"/>
        <c:auto val="1"/>
        <c:lblAlgn val="ctr"/>
        <c:lblOffset val="100"/>
        <c:noMultiLvlLbl val="0"/>
      </c:catAx>
      <c:valAx>
        <c:axId val="17862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40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92008"/>
        <c:axId val="-2057693256"/>
      </c:lineChart>
      <c:catAx>
        <c:axId val="-205779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93256"/>
        <c:crosses val="autoZero"/>
        <c:auto val="1"/>
        <c:lblAlgn val="ctr"/>
        <c:lblOffset val="100"/>
        <c:noMultiLvlLbl val="0"/>
      </c:catAx>
      <c:valAx>
        <c:axId val="-205769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79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49576"/>
        <c:axId val="-2057334808"/>
      </c:lineChart>
      <c:catAx>
        <c:axId val="-20573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34808"/>
        <c:crosses val="autoZero"/>
        <c:auto val="1"/>
        <c:lblAlgn val="ctr"/>
        <c:lblOffset val="100"/>
        <c:noMultiLvlLbl val="0"/>
      </c:catAx>
      <c:valAx>
        <c:axId val="-205733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34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18152"/>
        <c:axId val="-2057548808"/>
      </c:lineChart>
      <c:catAx>
        <c:axId val="-205751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48808"/>
        <c:crosses val="autoZero"/>
        <c:auto val="1"/>
        <c:lblAlgn val="ctr"/>
        <c:lblOffset val="100"/>
        <c:noMultiLvlLbl val="0"/>
      </c:catAx>
      <c:valAx>
        <c:axId val="-2057548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1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53032"/>
        <c:axId val="-2057505896"/>
      </c:lineChart>
      <c:catAx>
        <c:axId val="-205825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05896"/>
        <c:crosses val="autoZero"/>
        <c:auto val="1"/>
        <c:lblAlgn val="ctr"/>
        <c:lblOffset val="100"/>
        <c:noMultiLvlLbl val="0"/>
      </c:catAx>
      <c:valAx>
        <c:axId val="-205750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2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479912"/>
        <c:axId val="-1976073096"/>
      </c:lineChart>
      <c:catAx>
        <c:axId val="-197647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073096"/>
        <c:crosses val="autoZero"/>
        <c:auto val="1"/>
        <c:lblAlgn val="ctr"/>
        <c:lblOffset val="100"/>
        <c:noMultiLvlLbl val="0"/>
      </c:catAx>
      <c:valAx>
        <c:axId val="-197607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647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430392"/>
        <c:axId val="-1982661000"/>
      </c:lineChart>
      <c:catAx>
        <c:axId val="-19824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661000"/>
        <c:crosses val="autoZero"/>
        <c:auto val="1"/>
        <c:lblAlgn val="ctr"/>
        <c:lblOffset val="100"/>
        <c:noMultiLvlLbl val="0"/>
      </c:catAx>
      <c:valAx>
        <c:axId val="-198266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243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089352"/>
        <c:axId val="-1982086344"/>
      </c:lineChart>
      <c:catAx>
        <c:axId val="-198208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086344"/>
        <c:crosses val="autoZero"/>
        <c:auto val="1"/>
        <c:lblAlgn val="ctr"/>
        <c:lblOffset val="100"/>
        <c:noMultiLvlLbl val="0"/>
      </c:catAx>
      <c:valAx>
        <c:axId val="-1982086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20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77160"/>
        <c:axId val="-1989811960"/>
      </c:lineChart>
      <c:catAx>
        <c:axId val="-203237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811960"/>
        <c:crosses val="autoZero"/>
        <c:auto val="1"/>
        <c:lblAlgn val="ctr"/>
        <c:lblOffset val="100"/>
        <c:noMultiLvlLbl val="0"/>
      </c:catAx>
      <c:valAx>
        <c:axId val="-198981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37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73720"/>
        <c:axId val="-1989355512"/>
      </c:lineChart>
      <c:catAx>
        <c:axId val="-203317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355512"/>
        <c:crosses val="autoZero"/>
        <c:auto val="1"/>
        <c:lblAlgn val="ctr"/>
        <c:lblOffset val="100"/>
        <c:noMultiLvlLbl val="0"/>
      </c:catAx>
      <c:valAx>
        <c:axId val="-1989355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17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67128"/>
        <c:axId val="-2032926104"/>
      </c:lineChart>
      <c:catAx>
        <c:axId val="178636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26104"/>
        <c:crosses val="autoZero"/>
        <c:auto val="1"/>
        <c:lblAlgn val="ctr"/>
        <c:lblOffset val="100"/>
        <c:noMultiLvlLbl val="0"/>
      </c:catAx>
      <c:valAx>
        <c:axId val="-203292610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36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72488"/>
        <c:axId val="-2066850056"/>
      </c:lineChart>
      <c:catAx>
        <c:axId val="-206687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850056"/>
        <c:crosses val="autoZero"/>
        <c:auto val="1"/>
        <c:lblAlgn val="ctr"/>
        <c:lblOffset val="100"/>
        <c:noMultiLvlLbl val="0"/>
      </c:catAx>
      <c:valAx>
        <c:axId val="-206685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8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16792"/>
        <c:axId val="-2032913736"/>
      </c:lineChart>
      <c:catAx>
        <c:axId val="-203291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13736"/>
        <c:crosses val="autoZero"/>
        <c:auto val="1"/>
        <c:lblAlgn val="ctr"/>
        <c:lblOffset val="100"/>
        <c:noMultiLvlLbl val="0"/>
      </c:catAx>
      <c:valAx>
        <c:axId val="-20329137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9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41656"/>
        <c:axId val="-2065038648"/>
      </c:lineChart>
      <c:catAx>
        <c:axId val="-20650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38648"/>
        <c:crosses val="autoZero"/>
        <c:auto val="1"/>
        <c:lblAlgn val="ctr"/>
        <c:lblOffset val="100"/>
        <c:noMultiLvlLbl val="0"/>
      </c:catAx>
      <c:valAx>
        <c:axId val="-206503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04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415352"/>
        <c:axId val="1786188680"/>
      </c:lineChart>
      <c:catAx>
        <c:axId val="-198941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88680"/>
        <c:crosses val="autoZero"/>
        <c:auto val="1"/>
        <c:lblAlgn val="ctr"/>
        <c:lblOffset val="100"/>
        <c:noMultiLvlLbl val="0"/>
      </c:catAx>
      <c:valAx>
        <c:axId val="1786188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41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14712"/>
        <c:axId val="-2032161160"/>
      </c:lineChart>
      <c:catAx>
        <c:axId val="-20331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161160"/>
        <c:crosses val="autoZero"/>
        <c:auto val="1"/>
        <c:lblAlgn val="ctr"/>
        <c:lblOffset val="100"/>
        <c:noMultiLvlLbl val="0"/>
      </c:catAx>
      <c:valAx>
        <c:axId val="-203216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1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13"/>
  <sheetViews>
    <sheetView topLeftCell="A9" workbookViewId="0">
      <selection activeCell="AJ9" sqref="AJ9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5">
      <c r="C2" s="1" t="s">
        <v>11</v>
      </c>
      <c r="D2" s="1" t="s">
        <v>7</v>
      </c>
      <c r="E2">
        <v>4.05</v>
      </c>
      <c r="F2">
        <f>E2*10000</f>
        <v>40500</v>
      </c>
    </row>
    <row r="3" spans="1:35">
      <c r="C3" s="1" t="s">
        <v>1</v>
      </c>
    </row>
    <row r="4" spans="1: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 s="27" customFormat="1">
      <c r="B6" s="28">
        <f>SUM(D6:MI6)</f>
        <v>8087.2900000000036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</row>
    <row r="7" spans="1: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</row>
    <row r="8" spans="1:35">
      <c r="A8" s="8">
        <f>B8/F2</f>
        <v>1.0714743958203448E-2</v>
      </c>
      <c r="B8" s="7">
        <f>SUM(D8:MI8)</f>
        <v>433.94713030723966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</row>
    <row r="9" spans="1:3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</row>
    <row r="12" spans="1:35">
      <c r="C12" s="17" t="s">
        <v>27</v>
      </c>
      <c r="D12" s="17" t="s">
        <v>28</v>
      </c>
    </row>
    <row r="13" spans="1:3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5"/>
  <sheetViews>
    <sheetView topLeftCell="R1" workbookViewId="0">
      <selection activeCell="AI7" sqref="A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5">
      <c r="C2" s="1" t="s">
        <v>14</v>
      </c>
      <c r="D2" s="1" t="s">
        <v>7</v>
      </c>
      <c r="E2">
        <v>19.88</v>
      </c>
      <c r="F2">
        <f>E2*10000</f>
        <v>198800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1815.0299999999995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</row>
    <row r="7" spans="1:3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</row>
    <row r="8" spans="1:35">
      <c r="A8" s="8">
        <f>B8/F2</f>
        <v>1.7758509244075911E-3</v>
      </c>
      <c r="B8" s="7">
        <f>SUM(D8:MI8)</f>
        <v>353.03916377222913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</row>
    <row r="9" spans="1:3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</row>
    <row r="10" spans="1:3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5">
      <c r="C13" s="17" t="s">
        <v>27</v>
      </c>
      <c r="D13" s="17" t="s">
        <v>28</v>
      </c>
      <c r="E13" s="1" t="s">
        <v>36</v>
      </c>
    </row>
    <row r="14" spans="1:3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5"/>
  <sheetViews>
    <sheetView topLeftCell="V1" workbookViewId="0">
      <selection activeCell="AI7" sqref="A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-53915.689999999973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</row>
    <row r="7" spans="1: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</row>
    <row r="8" spans="1:35">
      <c r="A8" s="8">
        <f>B8/F2</f>
        <v>-3.6430975478464137E-3</v>
      </c>
      <c r="B8" s="7">
        <f>SUM(D8:MI8)</f>
        <v>-8047.602483192728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</row>
    <row r="9" spans="1:3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</row>
    <row r="10" spans="1:35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5">
      <c r="AB11" s="1" t="s">
        <v>62</v>
      </c>
    </row>
    <row r="13" spans="1:35">
      <c r="C13" s="17" t="s">
        <v>27</v>
      </c>
      <c r="D13" s="17" t="s">
        <v>28</v>
      </c>
      <c r="E13" s="1" t="s">
        <v>29</v>
      </c>
    </row>
    <row r="14" spans="1:3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4"/>
  <sheetViews>
    <sheetView tabSelected="1" topLeftCell="A7" workbookViewId="0">
      <selection activeCell="D15" sqref="D1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-5675.9399999999951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</row>
    <row r="7" spans="1: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</row>
    <row r="8" spans="1:35">
      <c r="A8" s="8">
        <f>B8/F2</f>
        <v>-9.9584000795328254E-5</v>
      </c>
      <c r="B8" s="7">
        <f>SUM(D8:MI8)</f>
        <v>-951.60479479999776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</row>
    <row r="9" spans="1:3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</row>
    <row r="12" spans="1:35">
      <c r="C12" s="17" t="s">
        <v>27</v>
      </c>
      <c r="D12" s="17" t="s">
        <v>28</v>
      </c>
    </row>
    <row r="13" spans="1:35">
      <c r="C13" s="10">
        <v>1000</v>
      </c>
      <c r="D13" s="10">
        <v>7.5910000000000002</v>
      </c>
    </row>
    <row r="14" spans="1:35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T1" workbookViewId="0">
      <selection activeCell="AI7" sqref="A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-3645.4699999999948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</row>
    <row r="7" spans="1: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</row>
    <row r="8" spans="1:35">
      <c r="A8" s="8">
        <f>B8/F2</f>
        <v>-6.7763493342839641E-4</v>
      </c>
      <c r="B8" s="7">
        <f>SUM(D8:MI8)</f>
        <v>-1100.4113683943729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</row>
    <row r="9" spans="1:3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</row>
    <row r="10" spans="1:35">
      <c r="U10" s="1" t="s">
        <v>52</v>
      </c>
      <c r="V10" s="1" t="s">
        <v>42</v>
      </c>
    </row>
    <row r="12" spans="1:35">
      <c r="C12" s="1" t="s">
        <v>27</v>
      </c>
      <c r="D12" s="1" t="s">
        <v>28</v>
      </c>
    </row>
    <row r="13" spans="1:35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T1" workbookViewId="0">
      <selection activeCell="AI7" sqref="A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5">
      <c r="C2" s="1" t="s">
        <v>13</v>
      </c>
      <c r="D2" s="1" t="s">
        <v>7</v>
      </c>
      <c r="E2">
        <v>6.98</v>
      </c>
      <c r="F2">
        <f>E2*10000</f>
        <v>69800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-43655.11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</row>
    <row r="7" spans="1:3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</row>
    <row r="8" spans="1:35">
      <c r="A8" s="8">
        <f>B8/F2</f>
        <v>-5.333284958505382E-2</v>
      </c>
      <c r="B8" s="7">
        <f>SUM(D8:MI8)</f>
        <v>-3722.6329010367567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</row>
    <row r="9" spans="1:3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</row>
    <row r="12" spans="1:35">
      <c r="C12" s="1" t="s">
        <v>27</v>
      </c>
      <c r="D12" s="1" t="s">
        <v>28</v>
      </c>
    </row>
    <row r="13" spans="1:3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Y1" workbookViewId="0">
      <selection activeCell="AI7" sqref="AI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5">
      <c r="C2" s="1" t="s">
        <v>19</v>
      </c>
      <c r="D2" s="1" t="s">
        <v>7</v>
      </c>
      <c r="E2">
        <v>18.72</v>
      </c>
      <c r="F2">
        <f>E2*10000</f>
        <v>187200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-4951.88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</row>
    <row r="7" spans="1: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</row>
    <row r="8" spans="1:35">
      <c r="A8" s="8">
        <f>B8/F2</f>
        <v>-8.6974692684748337E-3</v>
      </c>
      <c r="B8" s="7">
        <f>SUM(D8:MI8)</f>
        <v>-1628.1662470584888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</row>
    <row r="9" spans="1:3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</row>
    <row r="12" spans="1:35">
      <c r="C12" s="17" t="s">
        <v>27</v>
      </c>
      <c r="D12" s="17" t="s">
        <v>28</v>
      </c>
    </row>
    <row r="13" spans="1:35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S1" workbookViewId="0">
      <selection activeCell="AI7" sqref="A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5">
      <c r="C2" s="1" t="s">
        <v>21</v>
      </c>
      <c r="D2" s="1" t="s">
        <v>7</v>
      </c>
      <c r="E2">
        <v>5.4</v>
      </c>
      <c r="F2">
        <f>E2*10000</f>
        <v>54000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-3098.48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</row>
    <row r="7" spans="1: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</row>
    <row r="8" spans="1:35">
      <c r="A8" s="8">
        <f>B8/F2</f>
        <v>-9.3642493964029953E-3</v>
      </c>
      <c r="B8" s="7">
        <f>SUM(D8:MI8)</f>
        <v>-505.66946740576179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</row>
    <row r="9" spans="1:3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</row>
    <row r="12" spans="1:35">
      <c r="C12" s="17" t="s">
        <v>27</v>
      </c>
      <c r="D12" s="17" t="s">
        <v>28</v>
      </c>
    </row>
    <row r="13" spans="1:35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J1" workbookViewId="0">
      <selection activeCell="V7" sqref="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</row>
    <row r="6" spans="1:31">
      <c r="B6" s="15">
        <f>SUM(D6:MI6)</f>
        <v>-2072.1999999999998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</row>
    <row r="8" spans="1:31">
      <c r="A8" s="8">
        <f>B8/F2</f>
        <v>-3.2957649858841292E-3</v>
      </c>
      <c r="B8" s="7">
        <f>SUM(D8:MI8)</f>
        <v>-386.92280934279677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E11" workbookViewId="0">
      <selection activeCell="U7" sqref="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43001</v>
      </c>
    </row>
    <row r="6" spans="1:31">
      <c r="B6" s="15">
        <f>SUM(D6:MI6)</f>
        <v>125991.07999999999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</row>
    <row r="8" spans="1:31">
      <c r="A8" s="8">
        <f>B8/F2</f>
        <v>1.9845669641666381E-3</v>
      </c>
      <c r="B8" s="7">
        <f>SUM(D8:MI8)</f>
        <v>249.26161069932976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15"/>
  <sheetViews>
    <sheetView topLeftCell="U5" workbookViewId="0">
      <selection activeCell="AI7" sqref="AI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5">
      <c r="C2" s="1" t="s">
        <v>20</v>
      </c>
      <c r="D2" s="1" t="s">
        <v>7</v>
      </c>
      <c r="E2">
        <v>16.73</v>
      </c>
      <c r="F2">
        <f>E2*10000</f>
        <v>167300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16898.509999999998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</row>
    <row r="7" spans="1: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</row>
    <row r="8" spans="1:35">
      <c r="A8" s="8">
        <f>B8/F2</f>
        <v>2.1543569042437271E-2</v>
      </c>
      <c r="B8" s="7">
        <f>SUM(D8:MI8)</f>
        <v>3604.2391007997553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</row>
    <row r="9" spans="1:3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</row>
    <row r="12" spans="1:35">
      <c r="C12" s="17" t="s">
        <v>27</v>
      </c>
      <c r="D12" s="17" t="s">
        <v>28</v>
      </c>
    </row>
    <row r="13" spans="1:35">
      <c r="C13" s="10">
        <v>400</v>
      </c>
      <c r="D13" s="10">
        <v>8.4030000000000005</v>
      </c>
    </row>
    <row r="14" spans="1:35">
      <c r="A14" s="1" t="s">
        <v>30</v>
      </c>
      <c r="B14" s="23">
        <v>42991</v>
      </c>
      <c r="C14">
        <v>2000</v>
      </c>
      <c r="D14">
        <v>4.75</v>
      </c>
    </row>
    <row r="15" spans="1:35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P7" sqref="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43001</v>
      </c>
    </row>
    <row r="6" spans="1:31">
      <c r="B6" s="15">
        <f>SUM(D6:MI6)</f>
        <v>11683.570000000003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</row>
    <row r="8" spans="1:31">
      <c r="A8" s="8">
        <f>B8/F2</f>
        <v>1.6828702419815596E-2</v>
      </c>
      <c r="B8" s="7">
        <f>SUM(D8:MI8)</f>
        <v>555.34717985391467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14"/>
  <sheetViews>
    <sheetView topLeftCell="B4" workbookViewId="0">
      <selection activeCell="AI5" sqref="AI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34631.01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</row>
    <row r="7" spans="1:3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</row>
    <row r="8" spans="1:35">
      <c r="A8" s="8">
        <f>B8/F2</f>
        <v>3.3886137422604878E-2</v>
      </c>
      <c r="B8" s="7">
        <f>SUM(D8:MI8)</f>
        <v>1941.6756743152596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" si="13">AI6/AI7</f>
        <v>153.50974196945762</v>
      </c>
    </row>
    <row r="9" spans="1:3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</row>
    <row r="12" spans="1:35">
      <c r="C12" s="1" t="s">
        <v>27</v>
      </c>
      <c r="D12" s="1" t="s">
        <v>28</v>
      </c>
      <c r="E12" s="1" t="s">
        <v>29</v>
      </c>
    </row>
    <row r="13" spans="1:3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5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I13"/>
  <sheetViews>
    <sheetView topLeftCell="V3" workbookViewId="0">
      <selection activeCell="AI7" sqref="A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-49960.01999999999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</row>
    <row r="7" spans="1: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</row>
    <row r="8" spans="1:35">
      <c r="A8" s="8">
        <f>B8/F2</f>
        <v>-2.0526032870285087E-3</v>
      </c>
      <c r="B8" s="7">
        <f>SUM(D8:MI8)</f>
        <v>-6065.8532338266486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</row>
    <row r="9" spans="1:3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</row>
    <row r="12" spans="1:35">
      <c r="C12" s="17" t="s">
        <v>27</v>
      </c>
      <c r="D12" s="17" t="s">
        <v>28</v>
      </c>
      <c r="E12" s="1" t="s">
        <v>31</v>
      </c>
    </row>
    <row r="13" spans="1:3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I14"/>
  <sheetViews>
    <sheetView topLeftCell="S1" workbookViewId="0">
      <selection activeCell="AI4" sqref="AI4:AI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5">
      <c r="C2" s="1" t="s">
        <v>8</v>
      </c>
      <c r="D2" s="1" t="s">
        <v>7</v>
      </c>
      <c r="E2">
        <v>220.39</v>
      </c>
      <c r="F2">
        <f>E2*10000</f>
        <v>2203900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-48371.109999999993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</row>
    <row r="7" spans="1:3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</row>
    <row r="8" spans="1:35">
      <c r="A8" s="8">
        <f>B8/F2</f>
        <v>-8.0640043361740101E-3</v>
      </c>
      <c r="B8" s="7">
        <f>SUM(D8:MI8)</f>
        <v>-17772.259156493899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</row>
    <row r="9" spans="1:3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</row>
    <row r="10" spans="1:35">
      <c r="T10" s="22" t="s">
        <v>50</v>
      </c>
    </row>
    <row r="13" spans="1:35">
      <c r="C13" s="1" t="s">
        <v>27</v>
      </c>
      <c r="D13" s="1" t="s">
        <v>28</v>
      </c>
      <c r="E13" s="1" t="s">
        <v>48</v>
      </c>
    </row>
    <row r="14" spans="1:3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I15"/>
  <sheetViews>
    <sheetView topLeftCell="A8" workbookViewId="0">
      <selection activeCell="AI7" sqref="A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5">
      <c r="C2" s="1" t="s">
        <v>9</v>
      </c>
      <c r="D2" s="1" t="s">
        <v>7</v>
      </c>
      <c r="E2">
        <v>9.6</v>
      </c>
      <c r="F2">
        <f>E2*10000</f>
        <v>96000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</row>
    <row r="6" spans="1:35">
      <c r="B6" s="15">
        <f>SUM(D6:MI6)</f>
        <v>676.04000000000133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</row>
    <row r="7" spans="1: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</row>
    <row r="8" spans="1:35">
      <c r="A8" s="8">
        <f>B8/F2</f>
        <v>1.8147932938105134E-4</v>
      </c>
      <c r="B8" s="7">
        <f>SUM(D8:MI8)</f>
        <v>17.422015620580929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</row>
    <row r="9" spans="1:3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</row>
    <row r="12" spans="1:35">
      <c r="C12" s="1" t="s">
        <v>27</v>
      </c>
      <c r="D12" s="1" t="s">
        <v>28</v>
      </c>
      <c r="E12" s="1" t="s">
        <v>31</v>
      </c>
    </row>
    <row r="13" spans="1:3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5">
      <c r="C14" s="12"/>
      <c r="D14" s="13"/>
      <c r="E14" s="13"/>
    </row>
    <row r="15" spans="1: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I17"/>
  <sheetViews>
    <sheetView topLeftCell="A15" workbookViewId="0">
      <selection activeCell="AI7" sqref="A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5">
      <c r="C2" s="1" t="s">
        <v>12</v>
      </c>
      <c r="D2" s="1" t="s">
        <v>7</v>
      </c>
      <c r="E2">
        <v>9.36</v>
      </c>
      <c r="F2">
        <f>E2*10000</f>
        <v>93600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</row>
    <row r="6" spans="1:35">
      <c r="B6" s="15">
        <f>SUM(D6:MI6)</f>
        <v>2523.6600000000003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</row>
    <row r="7" spans="1: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</row>
    <row r="8" spans="1:35">
      <c r="A8" s="8">
        <f>B8/F2</f>
        <v>2.2623776050994661E-3</v>
      </c>
      <c r="B8" s="7">
        <f>SUM(D8:MI8)</f>
        <v>211.75854383731004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</row>
    <row r="9" spans="1:3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</row>
    <row r="16" spans="1:3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I15"/>
  <sheetViews>
    <sheetView topLeftCell="A16" workbookViewId="0">
      <selection activeCell="AI7" sqref="A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5">
      <c r="C2" s="1" t="s">
        <v>15</v>
      </c>
      <c r="D2" s="1" t="s">
        <v>7</v>
      </c>
      <c r="E2">
        <v>3.89</v>
      </c>
      <c r="F2">
        <f>E2*10000</f>
        <v>38900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-1013.5800000000003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</row>
    <row r="7" spans="1:3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</row>
    <row r="8" spans="1:35">
      <c r="A8" s="8">
        <f>B8/F2</f>
        <v>-3.3496380122882857E-3</v>
      </c>
      <c r="B8" s="7">
        <f>SUM(D8:MI8)</f>
        <v>-130.30091867801431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</row>
    <row r="9" spans="1:3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</row>
    <row r="14" spans="1:35">
      <c r="C14" s="1" t="s">
        <v>27</v>
      </c>
      <c r="D14" s="17" t="s">
        <v>28</v>
      </c>
      <c r="E14" s="1" t="s">
        <v>31</v>
      </c>
    </row>
    <row r="15" spans="1:3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7"/>
  <sheetViews>
    <sheetView topLeftCell="T1" workbookViewId="0">
      <selection activeCell="AI7" sqref="A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</row>
    <row r="6" spans="1:35">
      <c r="B6" s="15">
        <f>SUM(D6:MI6)</f>
        <v>-32563.340000000007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</row>
    <row r="7" spans="1: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</row>
    <row r="8" spans="1:35">
      <c r="A8" s="8">
        <f>B8/F2</f>
        <v>-1.0279485883332422E-2</v>
      </c>
      <c r="B8" s="7">
        <f>SUM(D8:MI8)</f>
        <v>-8153.6882026592766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</row>
    <row r="9" spans="1:3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</row>
    <row r="14" spans="1:35">
      <c r="C14" s="1" t="s">
        <v>27</v>
      </c>
      <c r="D14" s="1" t="s">
        <v>28</v>
      </c>
      <c r="E14" s="1" t="s">
        <v>31</v>
      </c>
    </row>
    <row r="15" spans="1:3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2017-09-26T01:30:08Z</dcterms:modified>
</cp:coreProperties>
</file>