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40" yWindow="0" windowWidth="26900" windowHeight="16060" tabRatio="1000" activeTab="19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R8" i="20" l="1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<sst xmlns="http://schemas.openxmlformats.org/spreadsheetml/2006/main" count="301" uniqueCount="81">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</sst>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894552"/>
        <c:axId val="1854897560"/>
      </c:lineChart>
      <c:catAx>
        <c:axId val="185489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897560"/>
        <c:crosses val="autoZero"/>
        <c:auto val="1"/>
        <c:lblAlgn val="ctr"/>
        <c:lblOffset val="100"/>
        <c:noMultiLvlLbl val="0"/>
      </c:catAx>
      <c:valAx>
        <c:axId val="185489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89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230328"/>
        <c:axId val="1854233336"/>
      </c:lineChart>
      <c:catAx>
        <c:axId val="185423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233336"/>
        <c:crosses val="autoZero"/>
        <c:auto val="1"/>
        <c:lblAlgn val="ctr"/>
        <c:lblOffset val="100"/>
        <c:noMultiLvlLbl val="0"/>
      </c:catAx>
      <c:valAx>
        <c:axId val="185423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23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48520"/>
        <c:axId val="1852251528"/>
      </c:lineChart>
      <c:catAx>
        <c:axId val="185224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51528"/>
        <c:crosses val="autoZero"/>
        <c:auto val="1"/>
        <c:lblAlgn val="ctr"/>
        <c:lblOffset val="100"/>
        <c:noMultiLvlLbl val="0"/>
      </c:catAx>
      <c:valAx>
        <c:axId val="185225152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24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254344"/>
        <c:axId val="1852257400"/>
      </c:barChart>
      <c:catAx>
        <c:axId val="185225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57400"/>
        <c:crosses val="autoZero"/>
        <c:auto val="1"/>
        <c:lblAlgn val="ctr"/>
        <c:lblOffset val="100"/>
        <c:noMultiLvlLbl val="0"/>
      </c:catAx>
      <c:valAx>
        <c:axId val="185225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25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84472"/>
        <c:axId val="1852287528"/>
      </c:lineChart>
      <c:catAx>
        <c:axId val="185228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87528"/>
        <c:crosses val="autoZero"/>
        <c:auto val="1"/>
        <c:lblAlgn val="ctr"/>
        <c:lblOffset val="100"/>
        <c:noMultiLvlLbl val="0"/>
      </c:catAx>
      <c:valAx>
        <c:axId val="185228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28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332392"/>
        <c:axId val="1852335400"/>
      </c:lineChart>
      <c:catAx>
        <c:axId val="185233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335400"/>
        <c:crosses val="autoZero"/>
        <c:auto val="1"/>
        <c:lblAlgn val="ctr"/>
        <c:lblOffset val="100"/>
        <c:noMultiLvlLbl val="0"/>
      </c:catAx>
      <c:valAx>
        <c:axId val="185233540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33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356824"/>
        <c:axId val="1852359832"/>
      </c:barChart>
      <c:catAx>
        <c:axId val="185235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359832"/>
        <c:crosses val="autoZero"/>
        <c:auto val="1"/>
        <c:lblAlgn val="ctr"/>
        <c:lblOffset val="100"/>
        <c:noMultiLvlLbl val="0"/>
      </c:catAx>
      <c:valAx>
        <c:axId val="185235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35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298808"/>
        <c:axId val="1854301816"/>
      </c:lineChart>
      <c:catAx>
        <c:axId val="18542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301816"/>
        <c:crosses val="autoZero"/>
        <c:auto val="1"/>
        <c:lblAlgn val="ctr"/>
        <c:lblOffset val="100"/>
        <c:noMultiLvlLbl val="0"/>
      </c:catAx>
      <c:valAx>
        <c:axId val="185430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29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348344"/>
        <c:axId val="1854351352"/>
      </c:lineChart>
      <c:catAx>
        <c:axId val="185434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351352"/>
        <c:crosses val="autoZero"/>
        <c:auto val="1"/>
        <c:lblAlgn val="ctr"/>
        <c:lblOffset val="100"/>
        <c:noMultiLvlLbl val="0"/>
      </c:catAx>
      <c:valAx>
        <c:axId val="185435135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434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373064"/>
        <c:axId val="1854376072"/>
      </c:barChart>
      <c:catAx>
        <c:axId val="18543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376072"/>
        <c:crosses val="autoZero"/>
        <c:auto val="1"/>
        <c:lblAlgn val="ctr"/>
        <c:lblOffset val="100"/>
        <c:noMultiLvlLbl val="0"/>
      </c:catAx>
      <c:valAx>
        <c:axId val="185437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37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08760"/>
        <c:axId val="1855111816"/>
      </c:lineChart>
      <c:catAx>
        <c:axId val="185510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111816"/>
        <c:crosses val="autoZero"/>
        <c:auto val="1"/>
        <c:lblAlgn val="ctr"/>
        <c:lblOffset val="100"/>
        <c:noMultiLvlLbl val="0"/>
      </c:catAx>
      <c:valAx>
        <c:axId val="185511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510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140456"/>
        <c:axId val="1854143464"/>
      </c:lineChart>
      <c:catAx>
        <c:axId val="185414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143464"/>
        <c:crosses val="autoZero"/>
        <c:auto val="1"/>
        <c:lblAlgn val="ctr"/>
        <c:lblOffset val="100"/>
        <c:noMultiLvlLbl val="0"/>
      </c:catAx>
      <c:valAx>
        <c:axId val="1854143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414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25096"/>
        <c:axId val="1852428104"/>
      </c:lineChart>
      <c:catAx>
        <c:axId val="185242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428104"/>
        <c:crosses val="autoZero"/>
        <c:auto val="1"/>
        <c:lblAlgn val="ctr"/>
        <c:lblOffset val="100"/>
        <c:noMultiLvlLbl val="0"/>
      </c:catAx>
      <c:valAx>
        <c:axId val="18524281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42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449688"/>
        <c:axId val="1852452696"/>
      </c:barChart>
      <c:catAx>
        <c:axId val="185244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452696"/>
        <c:crosses val="autoZero"/>
        <c:auto val="1"/>
        <c:lblAlgn val="ctr"/>
        <c:lblOffset val="100"/>
        <c:noMultiLvlLbl val="0"/>
      </c:catAx>
      <c:valAx>
        <c:axId val="185245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44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61368"/>
        <c:axId val="1852464424"/>
      </c:lineChart>
      <c:catAx>
        <c:axId val="185246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464424"/>
        <c:crosses val="autoZero"/>
        <c:auto val="1"/>
        <c:lblAlgn val="ctr"/>
        <c:lblOffset val="100"/>
        <c:noMultiLvlLbl val="0"/>
      </c:catAx>
      <c:valAx>
        <c:axId val="185246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46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13480"/>
        <c:axId val="1852516488"/>
      </c:lineChart>
      <c:catAx>
        <c:axId val="185251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516488"/>
        <c:crosses val="autoZero"/>
        <c:auto val="1"/>
        <c:lblAlgn val="ctr"/>
        <c:lblOffset val="100"/>
        <c:noMultiLvlLbl val="0"/>
      </c:catAx>
      <c:valAx>
        <c:axId val="18525164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51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827432"/>
        <c:axId val="1848830488"/>
      </c:barChart>
      <c:catAx>
        <c:axId val="184882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830488"/>
        <c:crosses val="autoZero"/>
        <c:auto val="1"/>
        <c:lblAlgn val="ctr"/>
        <c:lblOffset val="100"/>
        <c:noMultiLvlLbl val="0"/>
      </c:catAx>
      <c:valAx>
        <c:axId val="184883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882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23896"/>
        <c:axId val="1854426952"/>
      </c:lineChart>
      <c:catAx>
        <c:axId val="185442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426952"/>
        <c:crosses val="autoZero"/>
        <c:auto val="1"/>
        <c:lblAlgn val="ctr"/>
        <c:lblOffset val="100"/>
        <c:noMultiLvlLbl val="0"/>
      </c:catAx>
      <c:valAx>
        <c:axId val="185442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42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39864"/>
        <c:axId val="1852542920"/>
      </c:lineChart>
      <c:catAx>
        <c:axId val="185253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542920"/>
        <c:crosses val="autoZero"/>
        <c:auto val="1"/>
        <c:lblAlgn val="ctr"/>
        <c:lblOffset val="100"/>
        <c:noMultiLvlLbl val="0"/>
      </c:catAx>
      <c:valAx>
        <c:axId val="185254292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53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459672"/>
        <c:axId val="1849462728"/>
      </c:barChart>
      <c:catAx>
        <c:axId val="184945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462728"/>
        <c:crosses val="autoZero"/>
        <c:auto val="1"/>
        <c:lblAlgn val="ctr"/>
        <c:lblOffset val="100"/>
        <c:noMultiLvlLbl val="0"/>
      </c:catAx>
      <c:valAx>
        <c:axId val="184946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945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94520"/>
        <c:axId val="1852597528"/>
      </c:lineChart>
      <c:catAx>
        <c:axId val="185259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597528"/>
        <c:crosses val="autoZero"/>
        <c:auto val="1"/>
        <c:lblAlgn val="ctr"/>
        <c:lblOffset val="100"/>
        <c:noMultiLvlLbl val="0"/>
      </c:catAx>
      <c:valAx>
        <c:axId val="185259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59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95800"/>
        <c:axId val="1852698808"/>
      </c:lineChart>
      <c:catAx>
        <c:axId val="185269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698808"/>
        <c:crosses val="autoZero"/>
        <c:auto val="1"/>
        <c:lblAlgn val="ctr"/>
        <c:lblOffset val="100"/>
        <c:noMultiLvlLbl val="0"/>
      </c:catAx>
      <c:valAx>
        <c:axId val="1852698808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69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165688"/>
        <c:axId val="1854168632"/>
      </c:barChart>
      <c:catAx>
        <c:axId val="18541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168632"/>
        <c:crosses val="autoZero"/>
        <c:auto val="1"/>
        <c:lblAlgn val="ctr"/>
        <c:lblOffset val="100"/>
        <c:noMultiLvlLbl val="0"/>
      </c:catAx>
      <c:valAx>
        <c:axId val="185416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16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720456"/>
        <c:axId val="1852723464"/>
      </c:barChart>
      <c:catAx>
        <c:axId val="185272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723464"/>
        <c:crosses val="autoZero"/>
        <c:auto val="1"/>
        <c:lblAlgn val="ctr"/>
        <c:lblOffset val="100"/>
        <c:noMultiLvlLbl val="0"/>
      </c:catAx>
      <c:valAx>
        <c:axId val="185272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72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494808"/>
        <c:axId val="1849497816"/>
      </c:lineChart>
      <c:catAx>
        <c:axId val="184949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497816"/>
        <c:crosses val="autoZero"/>
        <c:auto val="1"/>
        <c:lblAlgn val="ctr"/>
        <c:lblOffset val="100"/>
        <c:noMultiLvlLbl val="0"/>
      </c:catAx>
      <c:valAx>
        <c:axId val="18494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949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23944"/>
        <c:axId val="1854027000"/>
      </c:lineChart>
      <c:catAx>
        <c:axId val="185402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027000"/>
        <c:crosses val="autoZero"/>
        <c:auto val="1"/>
        <c:lblAlgn val="ctr"/>
        <c:lblOffset val="100"/>
        <c:noMultiLvlLbl val="0"/>
      </c:catAx>
      <c:valAx>
        <c:axId val="185402700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02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051416"/>
        <c:axId val="1854054424"/>
      </c:barChart>
      <c:catAx>
        <c:axId val="185405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054424"/>
        <c:crosses val="autoZero"/>
        <c:auto val="1"/>
        <c:lblAlgn val="ctr"/>
        <c:lblOffset val="100"/>
        <c:noMultiLvlLbl val="0"/>
      </c:catAx>
      <c:valAx>
        <c:axId val="185405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0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104840"/>
        <c:axId val="1854107848"/>
      </c:lineChart>
      <c:catAx>
        <c:axId val="185410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107848"/>
        <c:crosses val="autoZero"/>
        <c:auto val="1"/>
        <c:lblAlgn val="ctr"/>
        <c:lblOffset val="100"/>
        <c:noMultiLvlLbl val="0"/>
      </c:catAx>
      <c:valAx>
        <c:axId val="185410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10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737112"/>
        <c:axId val="1854740120"/>
      </c:lineChart>
      <c:catAx>
        <c:axId val="185473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740120"/>
        <c:crosses val="autoZero"/>
        <c:auto val="1"/>
        <c:lblAlgn val="ctr"/>
        <c:lblOffset val="100"/>
        <c:noMultiLvlLbl val="0"/>
      </c:catAx>
      <c:valAx>
        <c:axId val="185474012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473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761544"/>
        <c:axId val="1854764552"/>
      </c:barChart>
      <c:catAx>
        <c:axId val="185476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764552"/>
        <c:crosses val="autoZero"/>
        <c:auto val="1"/>
        <c:lblAlgn val="ctr"/>
        <c:lblOffset val="100"/>
        <c:noMultiLvlLbl val="0"/>
      </c:catAx>
      <c:valAx>
        <c:axId val="185476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76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67688"/>
        <c:axId val="1849570696"/>
      </c:lineChart>
      <c:catAx>
        <c:axId val="18495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570696"/>
        <c:crosses val="autoZero"/>
        <c:auto val="1"/>
        <c:lblAlgn val="ctr"/>
        <c:lblOffset val="100"/>
        <c:noMultiLvlLbl val="0"/>
      </c:catAx>
      <c:valAx>
        <c:axId val="1849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956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615496"/>
        <c:axId val="1849618504"/>
      </c:lineChart>
      <c:catAx>
        <c:axId val="18496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618504"/>
        <c:crosses val="autoZero"/>
        <c:auto val="1"/>
        <c:lblAlgn val="ctr"/>
        <c:lblOffset val="100"/>
        <c:noMultiLvlLbl val="0"/>
      </c:catAx>
      <c:valAx>
        <c:axId val="18496185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6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640456"/>
        <c:axId val="1849643464"/>
      </c:barChart>
      <c:catAx>
        <c:axId val="184964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643464"/>
        <c:crosses val="autoZero"/>
        <c:auto val="1"/>
        <c:lblAlgn val="ctr"/>
        <c:lblOffset val="100"/>
        <c:noMultiLvlLbl val="0"/>
      </c:catAx>
      <c:valAx>
        <c:axId val="184964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964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45080"/>
        <c:axId val="1852648040"/>
      </c:lineChart>
      <c:catAx>
        <c:axId val="185264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648040"/>
        <c:crosses val="autoZero"/>
        <c:auto val="1"/>
        <c:lblAlgn val="ctr"/>
        <c:lblOffset val="100"/>
        <c:noMultiLvlLbl val="0"/>
      </c:catAx>
      <c:valAx>
        <c:axId val="185264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6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758632"/>
        <c:axId val="1852761640"/>
      </c:lineChart>
      <c:catAx>
        <c:axId val="185275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761640"/>
        <c:crosses val="autoZero"/>
        <c:auto val="1"/>
        <c:lblAlgn val="ctr"/>
        <c:lblOffset val="100"/>
        <c:noMultiLvlLbl val="0"/>
      </c:catAx>
      <c:valAx>
        <c:axId val="185276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75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06616"/>
        <c:axId val="1852809624"/>
      </c:lineChart>
      <c:catAx>
        <c:axId val="18528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809624"/>
        <c:crosses val="autoZero"/>
        <c:auto val="1"/>
        <c:lblAlgn val="ctr"/>
        <c:lblOffset val="100"/>
        <c:noMultiLvlLbl val="0"/>
      </c:catAx>
      <c:valAx>
        <c:axId val="18528096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80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39448"/>
        <c:axId val="1852036552"/>
      </c:barChart>
      <c:catAx>
        <c:axId val="185203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036552"/>
        <c:crosses val="autoZero"/>
        <c:auto val="1"/>
        <c:lblAlgn val="ctr"/>
        <c:lblOffset val="100"/>
        <c:noMultiLvlLbl val="0"/>
      </c:catAx>
      <c:valAx>
        <c:axId val="185203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03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661992"/>
        <c:axId val="1855665048"/>
      </c:lineChart>
      <c:catAx>
        <c:axId val="185566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665048"/>
        <c:crosses val="autoZero"/>
        <c:auto val="1"/>
        <c:lblAlgn val="ctr"/>
        <c:lblOffset val="100"/>
        <c:noMultiLvlLbl val="0"/>
      </c:catAx>
      <c:valAx>
        <c:axId val="185566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566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87128"/>
        <c:axId val="1855090136"/>
      </c:lineChart>
      <c:catAx>
        <c:axId val="185508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090136"/>
        <c:crosses val="autoZero"/>
        <c:auto val="1"/>
        <c:lblAlgn val="ctr"/>
        <c:lblOffset val="100"/>
        <c:noMultiLvlLbl val="0"/>
      </c:catAx>
      <c:valAx>
        <c:axId val="185509013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508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458456"/>
        <c:axId val="-2116668216"/>
      </c:barChart>
      <c:catAx>
        <c:axId val="-212345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68216"/>
        <c:crosses val="autoZero"/>
        <c:auto val="1"/>
        <c:lblAlgn val="ctr"/>
        <c:lblOffset val="100"/>
        <c:noMultiLvlLbl val="0"/>
      </c:catAx>
      <c:valAx>
        <c:axId val="-211666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5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27784"/>
        <c:axId val="1852018824"/>
      </c:lineChart>
      <c:catAx>
        <c:axId val="18520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018824"/>
        <c:crosses val="autoZero"/>
        <c:auto val="1"/>
        <c:lblAlgn val="ctr"/>
        <c:lblOffset val="100"/>
        <c:noMultiLvlLbl val="0"/>
      </c:catAx>
      <c:valAx>
        <c:axId val="185201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0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978648"/>
        <c:axId val="1851969816"/>
      </c:lineChart>
      <c:catAx>
        <c:axId val="185197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969816"/>
        <c:crosses val="autoZero"/>
        <c:auto val="1"/>
        <c:lblAlgn val="ctr"/>
        <c:lblOffset val="100"/>
        <c:noMultiLvlLbl val="0"/>
      </c:catAx>
      <c:valAx>
        <c:axId val="185196981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197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954056"/>
        <c:axId val="1851945384"/>
      </c:barChart>
      <c:catAx>
        <c:axId val="185195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945384"/>
        <c:crosses val="autoZero"/>
        <c:auto val="1"/>
        <c:lblAlgn val="ctr"/>
        <c:lblOffset val="100"/>
        <c:noMultiLvlLbl val="0"/>
      </c:catAx>
      <c:valAx>
        <c:axId val="185194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195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99336"/>
        <c:axId val="1851890552"/>
      </c:lineChart>
      <c:catAx>
        <c:axId val="185189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890552"/>
        <c:crosses val="autoZero"/>
        <c:auto val="1"/>
        <c:lblAlgn val="ctr"/>
        <c:lblOffset val="100"/>
        <c:noMultiLvlLbl val="0"/>
      </c:catAx>
      <c:valAx>
        <c:axId val="185189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189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68344"/>
        <c:axId val="1852071288"/>
      </c:lineChart>
      <c:catAx>
        <c:axId val="185206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071288"/>
        <c:crosses val="autoZero"/>
        <c:auto val="1"/>
        <c:lblAlgn val="ctr"/>
        <c:lblOffset val="100"/>
        <c:noMultiLvlLbl val="0"/>
      </c:catAx>
      <c:valAx>
        <c:axId val="1852071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06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51416"/>
        <c:axId val="1851842584"/>
      </c:lineChart>
      <c:catAx>
        <c:axId val="185185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842584"/>
        <c:crosses val="autoZero"/>
        <c:auto val="1"/>
        <c:lblAlgn val="ctr"/>
        <c:lblOffset val="100"/>
        <c:noMultiLvlLbl val="0"/>
      </c:catAx>
      <c:valAx>
        <c:axId val="1851842584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18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826824"/>
        <c:axId val="1851818152"/>
      </c:barChart>
      <c:catAx>
        <c:axId val="185182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818152"/>
        <c:crosses val="autoZero"/>
        <c:auto val="1"/>
        <c:lblAlgn val="ctr"/>
        <c:lblOffset val="100"/>
        <c:noMultiLvlLbl val="0"/>
      </c:catAx>
      <c:valAx>
        <c:axId val="185181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182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786520"/>
        <c:axId val="1854789576"/>
      </c:lineChart>
      <c:catAx>
        <c:axId val="185478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789576"/>
        <c:crosses val="autoZero"/>
        <c:auto val="1"/>
        <c:lblAlgn val="ctr"/>
        <c:lblOffset val="100"/>
        <c:noMultiLvlLbl val="0"/>
      </c:catAx>
      <c:valAx>
        <c:axId val="185478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78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39496"/>
        <c:axId val="1854442504"/>
      </c:lineChart>
      <c:catAx>
        <c:axId val="185443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442504"/>
        <c:crosses val="autoZero"/>
        <c:auto val="1"/>
        <c:lblAlgn val="ctr"/>
        <c:lblOffset val="100"/>
        <c:noMultiLvlLbl val="0"/>
      </c:catAx>
      <c:valAx>
        <c:axId val="185444250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443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463928"/>
        <c:axId val="1854466936"/>
      </c:barChart>
      <c:catAx>
        <c:axId val="185446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466936"/>
        <c:crosses val="autoZero"/>
        <c:auto val="1"/>
        <c:lblAlgn val="ctr"/>
        <c:lblOffset val="100"/>
        <c:noMultiLvlLbl val="0"/>
      </c:catAx>
      <c:valAx>
        <c:axId val="185446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446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71304"/>
        <c:axId val="1835534680"/>
      </c:lineChart>
      <c:catAx>
        <c:axId val="183557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534680"/>
        <c:crosses val="autoZero"/>
        <c:auto val="1"/>
        <c:lblAlgn val="ctr"/>
        <c:lblOffset val="100"/>
        <c:noMultiLvlLbl val="0"/>
      </c:catAx>
      <c:valAx>
        <c:axId val="183553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3557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024504"/>
        <c:axId val="1836027512"/>
      </c:lineChart>
      <c:catAx>
        <c:axId val="183602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027512"/>
        <c:crosses val="autoZero"/>
        <c:auto val="1"/>
        <c:lblAlgn val="ctr"/>
        <c:lblOffset val="100"/>
        <c:noMultiLvlLbl val="0"/>
      </c:catAx>
      <c:valAx>
        <c:axId val="18360275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3602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956888"/>
        <c:axId val="1855959944"/>
      </c:barChart>
      <c:catAx>
        <c:axId val="185595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959944"/>
        <c:crosses val="autoZero"/>
        <c:auto val="1"/>
        <c:lblAlgn val="ctr"/>
        <c:lblOffset val="100"/>
        <c:noMultiLvlLbl val="0"/>
      </c:catAx>
      <c:valAx>
        <c:axId val="185595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595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70792"/>
        <c:axId val="1835967592"/>
      </c:lineChart>
      <c:catAx>
        <c:axId val="183597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967592"/>
        <c:crosses val="autoZero"/>
        <c:auto val="1"/>
        <c:lblAlgn val="ctr"/>
        <c:lblOffset val="100"/>
        <c:noMultiLvlLbl val="0"/>
      </c:catAx>
      <c:valAx>
        <c:axId val="183596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3597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19288"/>
        <c:axId val="1835908296"/>
      </c:lineChart>
      <c:catAx>
        <c:axId val="183591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908296"/>
        <c:crosses val="autoZero"/>
        <c:auto val="1"/>
        <c:lblAlgn val="ctr"/>
        <c:lblOffset val="100"/>
        <c:noMultiLvlLbl val="0"/>
      </c:catAx>
      <c:valAx>
        <c:axId val="183590829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3591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93656"/>
        <c:axId val="1852096664"/>
      </c:barChart>
      <c:catAx>
        <c:axId val="185209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096664"/>
        <c:crosses val="autoZero"/>
        <c:auto val="1"/>
        <c:lblAlgn val="ctr"/>
        <c:lblOffset val="100"/>
        <c:noMultiLvlLbl val="0"/>
      </c:catAx>
      <c:valAx>
        <c:axId val="185209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09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879800"/>
        <c:axId val="1835872152"/>
      </c:barChart>
      <c:catAx>
        <c:axId val="183587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872152"/>
        <c:crosses val="autoZero"/>
        <c:auto val="1"/>
        <c:lblAlgn val="ctr"/>
        <c:lblOffset val="100"/>
        <c:noMultiLvlLbl val="0"/>
      </c:catAx>
      <c:valAx>
        <c:axId val="183587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3587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145336"/>
        <c:axId val="1852148344"/>
      </c:lineChart>
      <c:catAx>
        <c:axId val="185214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148344"/>
        <c:crosses val="autoZero"/>
        <c:auto val="1"/>
        <c:lblAlgn val="ctr"/>
        <c:lblOffset val="100"/>
        <c:tickLblSkip val="2"/>
        <c:noMultiLvlLbl val="0"/>
      </c:catAx>
      <c:valAx>
        <c:axId val="18521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14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193160"/>
        <c:axId val="1852196168"/>
      </c:lineChart>
      <c:catAx>
        <c:axId val="185219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196168"/>
        <c:crosses val="autoZero"/>
        <c:auto val="1"/>
        <c:lblAlgn val="ctr"/>
        <c:lblOffset val="100"/>
        <c:tickLblSkip val="2"/>
        <c:noMultiLvlLbl val="0"/>
      </c:catAx>
      <c:valAx>
        <c:axId val="18521961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5219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218296"/>
        <c:axId val="1852221304"/>
      </c:barChart>
      <c:catAx>
        <c:axId val="185221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221304"/>
        <c:crosses val="autoZero"/>
        <c:auto val="1"/>
        <c:lblAlgn val="ctr"/>
        <c:lblOffset val="100"/>
        <c:tickLblSkip val="2"/>
        <c:noMultiLvlLbl val="0"/>
      </c:catAx>
      <c:valAx>
        <c:axId val="185222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5221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X15"/>
  <sheetViews>
    <sheetView topLeftCell="CN1" workbookViewId="0">
      <selection activeCell="CX7" sqref="C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2">
      <c r="C2" s="1" t="s">
        <v>33</v>
      </c>
      <c r="D2" s="1" t="s">
        <v>7</v>
      </c>
      <c r="E2">
        <v>11.94</v>
      </c>
      <c r="F2">
        <f>E2*10000</f>
        <v>119400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</row>
    <row r="6" spans="1:102">
      <c r="B6" s="15">
        <f>SUM(D6:MI6)</f>
        <v>14221.149999999994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</row>
    <row r="7" spans="1:10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</row>
    <row r="8" spans="1:102">
      <c r="A8" s="8">
        <f>B8/F2</f>
        <v>2.0495840686460244E-2</v>
      </c>
      <c r="B8" s="7">
        <f>SUM(D8:MI8)</f>
        <v>2447.203377963353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</row>
    <row r="9" spans="1:10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</row>
    <row r="10" spans="1:102">
      <c r="B10">
        <f>B6/B8</f>
        <v>5.8111843617326668</v>
      </c>
    </row>
    <row r="12" spans="1:102">
      <c r="C12" s="17" t="s">
        <v>26</v>
      </c>
      <c r="D12" s="17" t="s">
        <v>27</v>
      </c>
    </row>
    <row r="13" spans="1:102">
      <c r="C13" s="10">
        <v>800</v>
      </c>
      <c r="D13" s="10">
        <v>14.318</v>
      </c>
    </row>
    <row r="14" spans="1:10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2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W1" workbookViewId="0">
      <selection activeCell="DK7" sqref="D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5">
      <c r="C2" s="1" t="s">
        <v>8</v>
      </c>
      <c r="D2" s="1" t="s">
        <v>7</v>
      </c>
      <c r="E2">
        <v>220.39</v>
      </c>
      <c r="F2">
        <f>E2*10000</f>
        <v>2203900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-81504.399999999951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</row>
    <row r="7" spans="1:11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</row>
    <row r="8" spans="1:115">
      <c r="A8" s="8">
        <f>B8/F2</f>
        <v>-1.4159252921542576E-2</v>
      </c>
      <c r="B8" s="7">
        <f>SUM(D8:MI8)</f>
        <v>-31205.577513787681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</row>
    <row r="9" spans="1:11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</row>
    <row r="10" spans="1:115">
      <c r="T10" s="22" t="s">
        <v>49</v>
      </c>
    </row>
    <row r="13" spans="1:115">
      <c r="C13" s="1" t="s">
        <v>26</v>
      </c>
      <c r="D13" s="1" t="s">
        <v>27</v>
      </c>
      <c r="E13" s="1" t="s">
        <v>47</v>
      </c>
    </row>
    <row r="14" spans="1:11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5"/>
  <sheetViews>
    <sheetView topLeftCell="CZ1" workbookViewId="0">
      <selection activeCell="DK7" sqref="D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5">
      <c r="C2" s="1" t="s">
        <v>9</v>
      </c>
      <c r="D2" s="1" t="s">
        <v>7</v>
      </c>
      <c r="E2">
        <v>9.6</v>
      </c>
      <c r="F2">
        <f>E2*10000</f>
        <v>96000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-45520.509999999973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</row>
    <row r="7" spans="1:11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</row>
    <row r="8" spans="1:115">
      <c r="A8" s="8">
        <f>B8/F2</f>
        <v>-7.5679102502998613E-2</v>
      </c>
      <c r="B8" s="7">
        <f>SUM(D8:MI8)</f>
        <v>-7265.1938402878668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:DL8" si="51">DJ6/DJ7</f>
        <v>122.47535771065183</v>
      </c>
      <c r="DK8">
        <f t="shared" ref="DK8" si="52">DK6/DK7</f>
        <v>-222.28663446054753</v>
      </c>
    </row>
    <row r="9" spans="1:11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</row>
    <row r="12" spans="1:115">
      <c r="C12" s="1" t="s">
        <v>26</v>
      </c>
      <c r="D12" s="1" t="s">
        <v>27</v>
      </c>
      <c r="E12" s="1" t="s">
        <v>30</v>
      </c>
    </row>
    <row r="13" spans="1:11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15">
      <c r="C14" s="12"/>
      <c r="D14" s="13"/>
      <c r="E14" s="13"/>
    </row>
    <row r="15" spans="1:11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5"/>
  <sheetViews>
    <sheetView topLeftCell="CH2" workbookViewId="0">
      <selection activeCell="CW7" sqref="C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1">
      <c r="C2" s="1" t="s">
        <v>15</v>
      </c>
      <c r="D2" s="1" t="s">
        <v>7</v>
      </c>
      <c r="E2">
        <v>3.89</v>
      </c>
      <c r="F2">
        <f>E2*10000</f>
        <v>38900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</row>
    <row r="6" spans="1:101">
      <c r="B6" s="15">
        <f>SUM(D6:MI6)</f>
        <v>-5792.7999999999993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</row>
    <row r="7" spans="1:10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</row>
    <row r="8" spans="1:101">
      <c r="A8" s="8">
        <f>B8/F2</f>
        <v>-1.849515797414408E-2</v>
      </c>
      <c r="B8" s="7">
        <f>SUM(D8:MI8)</f>
        <v>-719.46164519420472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</row>
    <row r="9" spans="1:10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</row>
    <row r="10" spans="1:101">
      <c r="CD10" s="1" t="s">
        <v>77</v>
      </c>
    </row>
    <row r="14" spans="1:101">
      <c r="C14" s="1" t="s">
        <v>26</v>
      </c>
      <c r="D14" s="17" t="s">
        <v>27</v>
      </c>
      <c r="E14" s="1" t="s">
        <v>30</v>
      </c>
    </row>
    <row r="15" spans="1:10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8"/>
  <sheetViews>
    <sheetView topLeftCell="CS1" workbookViewId="0">
      <selection activeCell="DK7" sqref="D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-50612.79000000003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</row>
    <row r="7" spans="1:11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</row>
    <row r="8" spans="1:115">
      <c r="A8" s="8">
        <f>B8/F2</f>
        <v>-1.6815742594571661E-2</v>
      </c>
      <c r="B8" s="7">
        <f>SUM(D8:MI8)</f>
        <v>-13338.247026014238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</row>
    <row r="9" spans="1:11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</row>
    <row r="14" spans="1:115">
      <c r="C14" s="1" t="s">
        <v>26</v>
      </c>
      <c r="D14" s="1" t="s">
        <v>27</v>
      </c>
      <c r="E14" s="1" t="s">
        <v>30</v>
      </c>
    </row>
    <row r="15" spans="1:11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1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5"/>
  <sheetViews>
    <sheetView topLeftCell="CX1" workbookViewId="0">
      <selection activeCell="DK7" sqref="D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5">
      <c r="C2" s="1" t="s">
        <v>14</v>
      </c>
      <c r="D2" s="1" t="s">
        <v>7</v>
      </c>
      <c r="E2">
        <v>19.88</v>
      </c>
      <c r="F2">
        <f>E2*10000</f>
        <v>198800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-11648.260000000002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</row>
    <row r="7" spans="1:11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</row>
    <row r="8" spans="1:115">
      <c r="A8" s="8">
        <f>B8/F2</f>
        <v>-1.2124489537974511E-2</v>
      </c>
      <c r="B8" s="7">
        <f>SUM(D8:MI8)</f>
        <v>-2410.3485201493327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</row>
    <row r="9" spans="1:11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</row>
    <row r="10" spans="1:11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15">
      <c r="C13" s="17" t="s">
        <v>26</v>
      </c>
      <c r="D13" s="17" t="s">
        <v>27</v>
      </c>
      <c r="E13" s="1" t="s">
        <v>35</v>
      </c>
    </row>
    <row r="14" spans="1:11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1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U1" workbookViewId="0">
      <selection activeCell="DK7" sqref="DK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5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-3163.8499999999945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</row>
    <row r="7" spans="1:11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</row>
    <row r="8" spans="1:115">
      <c r="A8" s="8">
        <f>B8/F2</f>
        <v>-1.0819722200363861E-3</v>
      </c>
      <c r="B8" s="7">
        <f>SUM(D8:MI8)</f>
        <v>-1931.6450044309599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</row>
    <row r="9" spans="1:11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</row>
    <row r="10" spans="1:115">
      <c r="B10">
        <f>B6/B8</f>
        <v>1.6379044766209656</v>
      </c>
      <c r="U10" s="1" t="s">
        <v>51</v>
      </c>
      <c r="V10" s="1" t="s">
        <v>41</v>
      </c>
    </row>
    <row r="12" spans="1:115">
      <c r="C12" s="1" t="s">
        <v>26</v>
      </c>
      <c r="D12" s="1" t="s">
        <v>27</v>
      </c>
    </row>
    <row r="13" spans="1:115">
      <c r="C13">
        <v>800</v>
      </c>
      <c r="D13">
        <v>9.1660000000000004</v>
      </c>
    </row>
    <row r="14" spans="1:11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U2" workbookViewId="0">
      <selection activeCell="DK7" sqref="DK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5">
      <c r="C2" s="1" t="s">
        <v>13</v>
      </c>
      <c r="D2" s="1" t="s">
        <v>7</v>
      </c>
      <c r="E2">
        <v>6.98</v>
      </c>
      <c r="F2">
        <f>E2*10000</f>
        <v>69800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-83533.379999999946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</row>
    <row r="7" spans="1:11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</row>
    <row r="8" spans="1:115">
      <c r="A8" s="8">
        <f>B8/F2</f>
        <v>-0.11382114557084835</v>
      </c>
      <c r="B8" s="7">
        <f>SUM(D8:MI8)</f>
        <v>-7944.7159608452148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</row>
    <row r="9" spans="1:11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</row>
    <row r="12" spans="1:115">
      <c r="C12" s="1" t="s">
        <v>26</v>
      </c>
      <c r="D12" s="1" t="s">
        <v>27</v>
      </c>
    </row>
    <row r="13" spans="1:115">
      <c r="C13">
        <v>400</v>
      </c>
      <c r="D13">
        <v>27.524999999999999</v>
      </c>
      <c r="G13" s="1" t="s">
        <v>31</v>
      </c>
    </row>
    <row r="14" spans="1:11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T1" workbookViewId="0">
      <selection activeCell="DK7" sqref="DK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5">
      <c r="C2" s="1" t="s">
        <v>19</v>
      </c>
      <c r="D2" s="1" t="s">
        <v>7</v>
      </c>
      <c r="E2">
        <v>19.34</v>
      </c>
      <c r="F2">
        <f>E2*10000</f>
        <v>193400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-15613.019999999993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</row>
    <row r="7" spans="1:11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</row>
    <row r="8" spans="1:115">
      <c r="A8" s="8">
        <f>B8/F2</f>
        <v>-2.7762488199618591E-2</v>
      </c>
      <c r="B8" s="7">
        <f>SUM(D8:MI8)</f>
        <v>-5369.2652178062353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</row>
    <row r="9" spans="1:11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</row>
    <row r="12" spans="1:115">
      <c r="C12" s="17" t="s">
        <v>26</v>
      </c>
      <c r="D12" s="17" t="s">
        <v>27</v>
      </c>
    </row>
    <row r="13" spans="1:115">
      <c r="C13" s="10">
        <v>600</v>
      </c>
      <c r="D13" s="10">
        <v>7.2480000000000002</v>
      </c>
    </row>
    <row r="14" spans="1:11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V1" workbookViewId="0">
      <selection activeCell="DK7" sqref="DK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5">
      <c r="C2" s="1" t="s">
        <v>21</v>
      </c>
      <c r="D2" s="1" t="s">
        <v>7</v>
      </c>
      <c r="E2">
        <v>5.4</v>
      </c>
      <c r="F2">
        <f>E2*10000</f>
        <v>54000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-5940.4900000000007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</row>
    <row r="7" spans="1:11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</row>
    <row r="8" spans="1:115">
      <c r="A8" s="8">
        <f>B8/F2</f>
        <v>-1.9518027050011114E-2</v>
      </c>
      <c r="B8" s="7">
        <f>SUM(D8:MI8)</f>
        <v>-1053.9734607006001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</row>
    <row r="9" spans="1:11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</row>
    <row r="12" spans="1:115">
      <c r="C12" s="17" t="s">
        <v>26</v>
      </c>
      <c r="D12" s="17" t="s">
        <v>27</v>
      </c>
    </row>
    <row r="13" spans="1:115">
      <c r="C13" s="10">
        <v>300</v>
      </c>
      <c r="D13" s="10">
        <v>8.4870000000000001</v>
      </c>
    </row>
    <row r="14" spans="1:11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3"/>
  <sheetViews>
    <sheetView topLeftCell="CF1" workbookViewId="0">
      <selection activeCell="CW7" sqref="CW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1">
      <c r="C2" s="1" t="s">
        <v>53</v>
      </c>
      <c r="D2" s="1" t="s">
        <v>7</v>
      </c>
      <c r="E2">
        <v>12.56</v>
      </c>
      <c r="F2">
        <f>E2*10000</f>
        <v>125600</v>
      </c>
    </row>
    <row r="3" spans="1:101">
      <c r="C3" s="1" t="s">
        <v>1</v>
      </c>
    </row>
    <row r="4" spans="1:1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</row>
    <row r="5" spans="1:10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</row>
    <row r="6" spans="1:101">
      <c r="B6" s="15">
        <f>SUM(D6:MI6)</f>
        <v>471927.97000000026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</row>
    <row r="7" spans="1:10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</row>
    <row r="8" spans="1:101">
      <c r="A8" s="8">
        <f>B8/F2</f>
        <v>6.3819345911139353E-3</v>
      </c>
      <c r="B8" s="7">
        <f>SUM(D8:MI8)</f>
        <v>801.57098464391026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</row>
    <row r="9" spans="1:10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</row>
    <row r="10" spans="1:101">
      <c r="B10">
        <f>B6/B8</f>
        <v>588.75380850973477</v>
      </c>
    </row>
    <row r="12" spans="1:101">
      <c r="C12" s="17" t="s">
        <v>26</v>
      </c>
      <c r="D12" s="17" t="s">
        <v>27</v>
      </c>
    </row>
    <row r="13" spans="1:10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K17"/>
  <sheetViews>
    <sheetView topLeftCell="CX1" workbookViewId="0">
      <selection activeCell="DK7" sqref="D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279587.19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</row>
    <row r="7" spans="1:11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924</v>
      </c>
    </row>
    <row r="8" spans="1:115">
      <c r="A8" s="8">
        <f>B8/F2</f>
        <v>1.0716970296443661E-2</v>
      </c>
      <c r="B8" s="7">
        <f>SUM(D8:MI8)</f>
        <v>31670.790620050306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11.331655844155845</v>
      </c>
    </row>
    <row r="9" spans="1:11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</row>
    <row r="10" spans="1:115">
      <c r="B10">
        <f>B6/B8</f>
        <v>8.8279194969953636</v>
      </c>
      <c r="AJ10" t="s">
        <v>65</v>
      </c>
    </row>
    <row r="12" spans="1:115">
      <c r="C12" s="17" t="s">
        <v>26</v>
      </c>
      <c r="D12" s="17" t="s">
        <v>27</v>
      </c>
      <c r="E12" s="1" t="s">
        <v>30</v>
      </c>
    </row>
    <row r="13" spans="1:11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15">
      <c r="A14" s="1" t="s">
        <v>29</v>
      </c>
      <c r="B14" s="16">
        <v>43040</v>
      </c>
      <c r="C14">
        <v>1700</v>
      </c>
      <c r="D14">
        <v>8.23</v>
      </c>
    </row>
    <row r="15" spans="1:115">
      <c r="A15" s="1" t="s">
        <v>29</v>
      </c>
      <c r="B15" s="16">
        <v>43054</v>
      </c>
      <c r="C15">
        <v>2400</v>
      </c>
      <c r="D15">
        <v>8.34</v>
      </c>
    </row>
    <row r="16" spans="1:11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R13"/>
  <sheetViews>
    <sheetView tabSelected="1" topLeftCell="CC1" workbookViewId="0">
      <selection activeCell="CR7" sqref="C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6">
      <c r="C2" s="1" t="s">
        <v>58</v>
      </c>
      <c r="D2" s="1" t="s">
        <v>7</v>
      </c>
      <c r="E2">
        <v>7.83</v>
      </c>
      <c r="F2">
        <f>E2*10000</f>
        <v>78300</v>
      </c>
    </row>
    <row r="3" spans="1:96">
      <c r="C3" s="1" t="s">
        <v>1</v>
      </c>
    </row>
    <row r="4" spans="1: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</row>
    <row r="5" spans="1:9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</row>
    <row r="6" spans="1:96">
      <c r="B6" s="15">
        <f>SUM(D6:MI6)</f>
        <v>-622.42999999999847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</row>
    <row r="7" spans="1:9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</row>
    <row r="8" spans="1:96">
      <c r="A8" s="8">
        <f>B8/F2</f>
        <v>-1.607666507830432E-3</v>
      </c>
      <c r="B8" s="7">
        <f>SUM(D8:MI8)</f>
        <v>-125.88028756312282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</row>
    <row r="9" spans="1:9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</row>
    <row r="12" spans="1:96">
      <c r="C12" s="17" t="s">
        <v>26</v>
      </c>
      <c r="D12" s="17" t="s">
        <v>27</v>
      </c>
    </row>
    <row r="13" spans="1:9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5"/>
  <sheetViews>
    <sheetView topLeftCell="BM1" workbookViewId="0">
      <selection activeCell="CA7" sqref="C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</row>
    <row r="5" spans="1:7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</row>
    <row r="6" spans="1:79">
      <c r="A6" s="10"/>
      <c r="B6" s="34">
        <f>SUM(D6:MI6)</f>
        <v>61086.010000000031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</row>
    <row r="7" spans="1:7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</row>
    <row r="8" spans="1:79">
      <c r="A8" s="8">
        <f>B8/F2</f>
        <v>1.7759895756031903E-3</v>
      </c>
      <c r="B8" s="7">
        <f>SUM(D8:MI8)</f>
        <v>1120.2942242904924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</row>
    <row r="9" spans="1:7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</row>
    <row r="10" spans="1:79">
      <c r="A10" s="10"/>
      <c r="B10" s="10">
        <f>B6/B8</f>
        <v>54.526756164156055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4" sqref="CE4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K19"/>
  <sheetViews>
    <sheetView topLeftCell="CX2" workbookViewId="0">
      <selection activeCell="DK7" sqref="D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5">
      <c r="C2" s="1" t="s">
        <v>20</v>
      </c>
      <c r="D2" s="1" t="s">
        <v>7</v>
      </c>
      <c r="E2">
        <v>16.73</v>
      </c>
      <c r="F2">
        <f>E2*10000</f>
        <v>167300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8478.4699999999903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</row>
    <row r="7" spans="1:11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</row>
    <row r="8" spans="1:115">
      <c r="A8" s="8">
        <f>B8/F2</f>
        <v>1.1563280198294154E-2</v>
      </c>
      <c r="B8" s="7">
        <f>SUM(D8:MI8)</f>
        <v>1934.5367771746119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</row>
    <row r="9" spans="1:11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</row>
    <row r="10" spans="1:115">
      <c r="B10" s="10">
        <f>B6/B8</f>
        <v>4.3826874216280256</v>
      </c>
    </row>
    <row r="12" spans="1:115">
      <c r="C12" s="17" t="s">
        <v>26</v>
      </c>
      <c r="D12" s="17" t="s">
        <v>27</v>
      </c>
    </row>
    <row r="13" spans="1:115">
      <c r="C13" s="10">
        <v>400</v>
      </c>
      <c r="D13" s="10">
        <v>8.4030000000000005</v>
      </c>
    </row>
    <row r="14" spans="1:115">
      <c r="A14" s="1" t="s">
        <v>29</v>
      </c>
      <c r="B14" s="23">
        <v>42991</v>
      </c>
      <c r="C14">
        <v>2000</v>
      </c>
      <c r="D14">
        <v>4.75</v>
      </c>
    </row>
    <row r="15" spans="1:115">
      <c r="A15" s="1" t="s">
        <v>29</v>
      </c>
      <c r="B15" s="11">
        <v>42993</v>
      </c>
      <c r="C15">
        <v>2000</v>
      </c>
      <c r="D15">
        <v>4.71</v>
      </c>
    </row>
    <row r="16" spans="1:11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7"/>
  <sheetViews>
    <sheetView topLeftCell="CU1" workbookViewId="0">
      <selection activeCell="DK7" sqref="DK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137712.31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</row>
    <row r="7" spans="1:11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</row>
    <row r="8" spans="1:115">
      <c r="A8" s="8">
        <f>B8/F2</f>
        <v>2.5181065848170208E-3</v>
      </c>
      <c r="B8" s="7">
        <f>SUM(D8:MI8)</f>
        <v>24062.522903194487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" si="53">DK6/DK7</f>
        <v>-3072.965909090909</v>
      </c>
    </row>
    <row r="9" spans="1:11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</row>
    <row r="10" spans="1:115">
      <c r="B10" s="10">
        <f>B6/B8</f>
        <v>5.7231035396424543</v>
      </c>
    </row>
    <row r="12" spans="1:115">
      <c r="C12" s="17" t="s">
        <v>26</v>
      </c>
      <c r="D12" s="17" t="s">
        <v>27</v>
      </c>
    </row>
    <row r="13" spans="1:115">
      <c r="C13" s="10">
        <v>1000</v>
      </c>
      <c r="D13" s="10">
        <v>7.5910000000000002</v>
      </c>
    </row>
    <row r="14" spans="1:115">
      <c r="C14">
        <v>900</v>
      </c>
      <c r="D14">
        <v>5.9</v>
      </c>
    </row>
    <row r="15" spans="1:115">
      <c r="A15" s="1" t="s">
        <v>28</v>
      </c>
      <c r="B15" s="38">
        <v>11232</v>
      </c>
      <c r="C15">
        <v>1900</v>
      </c>
      <c r="D15">
        <v>6</v>
      </c>
    </row>
    <row r="16" spans="1:115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K17"/>
  <sheetViews>
    <sheetView topLeftCell="CW1" workbookViewId="0">
      <selection activeCell="DK7" sqref="D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5">
      <c r="C2" s="1" t="s">
        <v>17</v>
      </c>
      <c r="D2" s="1" t="s">
        <v>7</v>
      </c>
      <c r="E2">
        <v>220.9</v>
      </c>
      <c r="F2">
        <f>E2*10000</f>
        <v>2209000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191600.25000000006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</row>
    <row r="7" spans="1:11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</row>
    <row r="8" spans="1:115">
      <c r="A8" s="8">
        <f>B8/F2</f>
        <v>9.9047373945317894E-3</v>
      </c>
      <c r="B8" s="7">
        <f>SUM(D8:MI8)</f>
        <v>21879.564904520725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</row>
    <row r="9" spans="1:11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</row>
    <row r="10" spans="1:115">
      <c r="B10" s="10">
        <f>B6/B8</f>
        <v>8.7570411402656312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15">
      <c r="AB11" s="1" t="s">
        <v>61</v>
      </c>
    </row>
    <row r="13" spans="1:115">
      <c r="C13" s="17" t="s">
        <v>26</v>
      </c>
      <c r="D13" s="17" t="s">
        <v>27</v>
      </c>
      <c r="E13" s="1" t="s">
        <v>28</v>
      </c>
    </row>
    <row r="14" spans="1:11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1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1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K20"/>
  <sheetViews>
    <sheetView topLeftCell="CS2" workbookViewId="0">
      <selection activeCell="DK7" sqref="DK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>
      <c r="B6" s="15">
        <f>SUM(D6:MI6)</f>
        <v>27102.850000000009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</row>
    <row r="7" spans="1:11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</row>
    <row r="8" spans="1:115">
      <c r="A8" s="8">
        <f>B8/F2</f>
        <v>2.4316552991741309E-2</v>
      </c>
      <c r="B8" s="7">
        <f>SUM(D8:MI8)</f>
        <v>2302.777568317902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</row>
    <row r="9" spans="1:11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</row>
    <row r="10" spans="1:115">
      <c r="B10">
        <f>B6/B8</f>
        <v>11.76963436368615</v>
      </c>
    </row>
    <row r="16" spans="1:11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4"/>
  <sheetViews>
    <sheetView topLeftCell="CV1" workbookViewId="0">
      <selection activeCell="DK7" sqref="D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5">
      <c r="C2" s="1" t="s">
        <v>11</v>
      </c>
      <c r="D2" s="1" t="s">
        <v>7</v>
      </c>
      <c r="E2">
        <v>4.05</v>
      </c>
      <c r="F2">
        <f>E2*10000</f>
        <v>40500</v>
      </c>
    </row>
    <row r="3" spans="1:115">
      <c r="C3" s="1" t="s">
        <v>1</v>
      </c>
    </row>
    <row r="4" spans="1:11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</row>
    <row r="6" spans="1:115" s="27" customFormat="1">
      <c r="B6" s="28">
        <f>SUM(D6:MI6)</f>
        <v>-14467.319999999996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</row>
    <row r="7" spans="1:11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</row>
    <row r="8" spans="1:115">
      <c r="A8" s="8">
        <f>B8/F2</f>
        <v>-2.8469670040277631E-2</v>
      </c>
      <c r="B8" s="7">
        <f>SUM(D8:MI8)</f>
        <v>-1153.0216366312441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</row>
    <row r="9" spans="1:11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</row>
    <row r="10" spans="1:115">
      <c r="B10" s="10">
        <f>B6/B8</f>
        <v>12.547310076737867</v>
      </c>
    </row>
    <row r="12" spans="1:115">
      <c r="C12" s="17" t="s">
        <v>26</v>
      </c>
      <c r="D12" s="17" t="s">
        <v>27</v>
      </c>
    </row>
    <row r="13" spans="1:115">
      <c r="C13" s="10">
        <v>300</v>
      </c>
      <c r="D13" s="10">
        <v>27.286999999999999</v>
      </c>
    </row>
    <row r="14" spans="1:11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2018-01-23T09:35:17Z</dcterms:modified>
</cp:coreProperties>
</file>