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3" l="1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<sst xmlns="http://schemas.openxmlformats.org/spreadsheetml/2006/main" count="323" uniqueCount="84">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</sst>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29160"/>
        <c:axId val="-2072410168"/>
      </c:lineChart>
      <c:catAx>
        <c:axId val="-207302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10168"/>
        <c:crosses val="autoZero"/>
        <c:auto val="1"/>
        <c:lblAlgn val="ctr"/>
        <c:lblOffset val="100"/>
        <c:noMultiLvlLbl val="0"/>
      </c:catAx>
      <c:valAx>
        <c:axId val="-207241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2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972968"/>
        <c:axId val="-2106735624"/>
      </c:lineChart>
      <c:catAx>
        <c:axId val="-20009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35624"/>
        <c:crosses val="autoZero"/>
        <c:auto val="1"/>
        <c:lblAlgn val="ctr"/>
        <c:lblOffset val="100"/>
        <c:noMultiLvlLbl val="0"/>
      </c:catAx>
      <c:valAx>
        <c:axId val="-210673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44632"/>
        <c:axId val="-2001503464"/>
      </c:lineChart>
      <c:catAx>
        <c:axId val="-210674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503464"/>
        <c:crosses val="autoZero"/>
        <c:auto val="1"/>
        <c:lblAlgn val="ctr"/>
        <c:lblOffset val="100"/>
        <c:noMultiLvlLbl val="0"/>
      </c:catAx>
      <c:valAx>
        <c:axId val="-200150346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4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35704"/>
        <c:axId val="-2106831480"/>
      </c:barChart>
      <c:catAx>
        <c:axId val="212093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31480"/>
        <c:crosses val="autoZero"/>
        <c:auto val="1"/>
        <c:lblAlgn val="ctr"/>
        <c:lblOffset val="100"/>
        <c:noMultiLvlLbl val="0"/>
      </c:catAx>
      <c:valAx>
        <c:axId val="-210683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3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99992"/>
        <c:axId val="-1996996984"/>
      </c:lineChart>
      <c:catAx>
        <c:axId val="-19969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96984"/>
        <c:crosses val="autoZero"/>
        <c:auto val="1"/>
        <c:lblAlgn val="ctr"/>
        <c:lblOffset val="100"/>
        <c:noMultiLvlLbl val="0"/>
      </c:catAx>
      <c:valAx>
        <c:axId val="-199699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9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08264"/>
        <c:axId val="2093311272"/>
      </c:lineChart>
      <c:catAx>
        <c:axId val="209330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11272"/>
        <c:crosses val="autoZero"/>
        <c:auto val="1"/>
        <c:lblAlgn val="ctr"/>
        <c:lblOffset val="100"/>
        <c:noMultiLvlLbl val="0"/>
      </c:catAx>
      <c:valAx>
        <c:axId val="20933112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0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36568"/>
        <c:axId val="-1996533560"/>
      </c:barChart>
      <c:catAx>
        <c:axId val="-19965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33560"/>
        <c:crosses val="autoZero"/>
        <c:auto val="1"/>
        <c:lblAlgn val="ctr"/>
        <c:lblOffset val="100"/>
        <c:noMultiLvlLbl val="0"/>
      </c:catAx>
      <c:valAx>
        <c:axId val="-199653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3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14168"/>
        <c:axId val="-1997043320"/>
      </c:lineChart>
      <c:catAx>
        <c:axId val="-199721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43320"/>
        <c:crosses val="autoZero"/>
        <c:auto val="1"/>
        <c:lblAlgn val="ctr"/>
        <c:lblOffset val="100"/>
        <c:noMultiLvlLbl val="0"/>
      </c:catAx>
      <c:valAx>
        <c:axId val="-199704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1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84488"/>
        <c:axId val="-1996581480"/>
      </c:lineChart>
      <c:catAx>
        <c:axId val="-199658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81480"/>
        <c:crosses val="autoZero"/>
        <c:auto val="1"/>
        <c:lblAlgn val="ctr"/>
        <c:lblOffset val="100"/>
        <c:noMultiLvlLbl val="0"/>
      </c:catAx>
      <c:valAx>
        <c:axId val="-19965814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58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41960"/>
        <c:axId val="-1997235304"/>
      </c:barChart>
      <c:catAx>
        <c:axId val="209304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35304"/>
        <c:crosses val="autoZero"/>
        <c:auto val="1"/>
        <c:lblAlgn val="ctr"/>
        <c:lblOffset val="100"/>
        <c:noMultiLvlLbl val="0"/>
      </c:catAx>
      <c:valAx>
        <c:axId val="-199723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4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22056"/>
        <c:axId val="2093225064"/>
      </c:lineChart>
      <c:catAx>
        <c:axId val="20932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25064"/>
        <c:crosses val="autoZero"/>
        <c:auto val="1"/>
        <c:lblAlgn val="ctr"/>
        <c:lblOffset val="100"/>
        <c:noMultiLvlLbl val="0"/>
      </c:catAx>
      <c:valAx>
        <c:axId val="209322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2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58840"/>
        <c:axId val="2093361960"/>
      </c:lineChart>
      <c:catAx>
        <c:axId val="20933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61960"/>
        <c:crosses val="autoZero"/>
        <c:auto val="1"/>
        <c:lblAlgn val="ctr"/>
        <c:lblOffset val="100"/>
        <c:noMultiLvlLbl val="0"/>
      </c:catAx>
      <c:valAx>
        <c:axId val="2093361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0776"/>
        <c:axId val="2093192216"/>
      </c:lineChart>
      <c:catAx>
        <c:axId val="209333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92216"/>
        <c:crosses val="autoZero"/>
        <c:auto val="1"/>
        <c:lblAlgn val="ctr"/>
        <c:lblOffset val="100"/>
        <c:noMultiLvlLbl val="0"/>
      </c:catAx>
      <c:valAx>
        <c:axId val="20931922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3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69016"/>
        <c:axId val="2093671832"/>
      </c:barChart>
      <c:catAx>
        <c:axId val="20936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71832"/>
        <c:crosses val="autoZero"/>
        <c:auto val="1"/>
        <c:lblAlgn val="ctr"/>
        <c:lblOffset val="100"/>
        <c:noMultiLvlLbl val="0"/>
      </c:catAx>
      <c:valAx>
        <c:axId val="209367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6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13752"/>
        <c:axId val="-1996510776"/>
      </c:lineChart>
      <c:catAx>
        <c:axId val="-19965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10776"/>
        <c:crosses val="autoZero"/>
        <c:auto val="1"/>
        <c:lblAlgn val="ctr"/>
        <c:lblOffset val="100"/>
        <c:noMultiLvlLbl val="0"/>
      </c:catAx>
      <c:valAx>
        <c:axId val="-199651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1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14344"/>
        <c:axId val="-1996911336"/>
      </c:lineChart>
      <c:catAx>
        <c:axId val="-19969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11336"/>
        <c:crosses val="autoZero"/>
        <c:auto val="1"/>
        <c:lblAlgn val="ctr"/>
        <c:lblOffset val="100"/>
        <c:noMultiLvlLbl val="0"/>
      </c:catAx>
      <c:valAx>
        <c:axId val="-19969113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91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32744"/>
        <c:axId val="-1996829736"/>
      </c:barChart>
      <c:catAx>
        <c:axId val="-199683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29736"/>
        <c:crosses val="autoZero"/>
        <c:auto val="1"/>
        <c:lblAlgn val="ctr"/>
        <c:lblOffset val="100"/>
        <c:noMultiLvlLbl val="0"/>
      </c:catAx>
      <c:valAx>
        <c:axId val="-199682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79256"/>
        <c:axId val="-2000776248"/>
      </c:lineChart>
      <c:catAx>
        <c:axId val="-200077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76248"/>
        <c:crosses val="autoZero"/>
        <c:auto val="1"/>
        <c:lblAlgn val="ctr"/>
        <c:lblOffset val="100"/>
        <c:noMultiLvlLbl val="0"/>
      </c:catAx>
      <c:valAx>
        <c:axId val="-200077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7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54104"/>
        <c:axId val="-2000851096"/>
      </c:lineChart>
      <c:catAx>
        <c:axId val="-200085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51096"/>
        <c:crosses val="autoZero"/>
        <c:auto val="1"/>
        <c:lblAlgn val="ctr"/>
        <c:lblOffset val="100"/>
        <c:noMultiLvlLbl val="0"/>
      </c:catAx>
      <c:valAx>
        <c:axId val="-20008510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85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374520"/>
        <c:axId val="-2001371512"/>
      </c:barChart>
      <c:catAx>
        <c:axId val="-200137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71512"/>
        <c:crosses val="autoZero"/>
        <c:auto val="1"/>
        <c:lblAlgn val="ctr"/>
        <c:lblOffset val="100"/>
        <c:noMultiLvlLbl val="0"/>
      </c:catAx>
      <c:valAx>
        <c:axId val="-2001371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7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97064"/>
        <c:axId val="-1996794056"/>
      </c:lineChart>
      <c:catAx>
        <c:axId val="-199679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94056"/>
        <c:crosses val="autoZero"/>
        <c:auto val="1"/>
        <c:lblAlgn val="ctr"/>
        <c:lblOffset val="100"/>
        <c:noMultiLvlLbl val="0"/>
      </c:catAx>
      <c:valAx>
        <c:axId val="-199679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9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69720"/>
        <c:axId val="-1996766712"/>
      </c:lineChart>
      <c:catAx>
        <c:axId val="-199676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66712"/>
        <c:crosses val="autoZero"/>
        <c:auto val="1"/>
        <c:lblAlgn val="ctr"/>
        <c:lblOffset val="100"/>
        <c:noMultiLvlLbl val="0"/>
      </c:catAx>
      <c:valAx>
        <c:axId val="-1996766712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76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59224"/>
        <c:axId val="-1996856280"/>
      </c:barChart>
      <c:catAx>
        <c:axId val="-199685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56280"/>
        <c:crosses val="autoZero"/>
        <c:auto val="1"/>
        <c:lblAlgn val="ctr"/>
        <c:lblOffset val="100"/>
        <c:noMultiLvlLbl val="0"/>
      </c:catAx>
      <c:valAx>
        <c:axId val="-199685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5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76600"/>
        <c:axId val="-1996575688"/>
      </c:barChart>
      <c:catAx>
        <c:axId val="209297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75688"/>
        <c:crosses val="autoZero"/>
        <c:auto val="1"/>
        <c:lblAlgn val="ctr"/>
        <c:lblOffset val="100"/>
        <c:noMultiLvlLbl val="0"/>
      </c:catAx>
      <c:valAx>
        <c:axId val="-199657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7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87352"/>
        <c:axId val="2093605976"/>
      </c:lineChart>
      <c:catAx>
        <c:axId val="-199708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05976"/>
        <c:crosses val="autoZero"/>
        <c:auto val="1"/>
        <c:lblAlgn val="ctr"/>
        <c:lblOffset val="100"/>
        <c:noMultiLvlLbl val="0"/>
      </c:catAx>
      <c:valAx>
        <c:axId val="209360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8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43720"/>
        <c:axId val="2093640264"/>
      </c:lineChart>
      <c:catAx>
        <c:axId val="209344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40264"/>
        <c:crosses val="autoZero"/>
        <c:auto val="1"/>
        <c:lblAlgn val="ctr"/>
        <c:lblOffset val="100"/>
        <c:noMultiLvlLbl val="0"/>
      </c:catAx>
      <c:valAx>
        <c:axId val="209364026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4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00296"/>
        <c:axId val="2093490824"/>
      </c:barChart>
      <c:catAx>
        <c:axId val="20933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0824"/>
        <c:crosses val="autoZero"/>
        <c:auto val="1"/>
        <c:lblAlgn val="ctr"/>
        <c:lblOffset val="100"/>
        <c:noMultiLvlLbl val="0"/>
      </c:catAx>
      <c:valAx>
        <c:axId val="209349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0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80408"/>
        <c:axId val="2092983160"/>
      </c:lineChart>
      <c:catAx>
        <c:axId val="209298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83160"/>
        <c:crosses val="autoZero"/>
        <c:auto val="1"/>
        <c:lblAlgn val="ctr"/>
        <c:lblOffset val="100"/>
        <c:noMultiLvlLbl val="0"/>
      </c:catAx>
      <c:valAx>
        <c:axId val="209298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8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88488"/>
        <c:axId val="2093826808"/>
      </c:lineChart>
      <c:catAx>
        <c:axId val="209368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26808"/>
        <c:crosses val="autoZero"/>
        <c:auto val="1"/>
        <c:lblAlgn val="ctr"/>
        <c:lblOffset val="100"/>
        <c:noMultiLvlLbl val="0"/>
      </c:catAx>
      <c:valAx>
        <c:axId val="20938268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8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17592"/>
        <c:axId val="2093817112"/>
      </c:barChart>
      <c:catAx>
        <c:axId val="209321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17112"/>
        <c:crosses val="autoZero"/>
        <c:auto val="1"/>
        <c:lblAlgn val="ctr"/>
        <c:lblOffset val="100"/>
        <c:noMultiLvlLbl val="0"/>
      </c:catAx>
      <c:valAx>
        <c:axId val="209381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1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25800"/>
        <c:axId val="-2001322792"/>
      </c:lineChart>
      <c:catAx>
        <c:axId val="-200132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22792"/>
        <c:crosses val="autoZero"/>
        <c:auto val="1"/>
        <c:lblAlgn val="ctr"/>
        <c:lblOffset val="100"/>
        <c:noMultiLvlLbl val="0"/>
      </c:catAx>
      <c:valAx>
        <c:axId val="-200132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2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12328"/>
        <c:axId val="-2001009320"/>
      </c:lineChart>
      <c:catAx>
        <c:axId val="-200101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09320"/>
        <c:crosses val="autoZero"/>
        <c:auto val="1"/>
        <c:lblAlgn val="ctr"/>
        <c:lblOffset val="100"/>
        <c:noMultiLvlLbl val="0"/>
      </c:catAx>
      <c:valAx>
        <c:axId val="-200100932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01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41160"/>
        <c:axId val="-2106910824"/>
      </c:barChart>
      <c:catAx>
        <c:axId val="212024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10824"/>
        <c:crosses val="autoZero"/>
        <c:auto val="1"/>
        <c:lblAlgn val="ctr"/>
        <c:lblOffset val="100"/>
        <c:noMultiLvlLbl val="0"/>
      </c:catAx>
      <c:valAx>
        <c:axId val="-210691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4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23512"/>
        <c:axId val="2120912984"/>
      </c:lineChart>
      <c:catAx>
        <c:axId val="-21073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12984"/>
        <c:crosses val="autoZero"/>
        <c:auto val="1"/>
        <c:lblAlgn val="ctr"/>
        <c:lblOffset val="100"/>
        <c:noMultiLvlLbl val="0"/>
      </c:catAx>
      <c:valAx>
        <c:axId val="212091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39320"/>
        <c:axId val="-1997412792"/>
      </c:lineChart>
      <c:catAx>
        <c:axId val="-19971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12792"/>
        <c:crosses val="autoZero"/>
        <c:auto val="1"/>
        <c:lblAlgn val="ctr"/>
        <c:lblOffset val="100"/>
        <c:noMultiLvlLbl val="0"/>
      </c:catAx>
      <c:valAx>
        <c:axId val="-199741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3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26376"/>
        <c:axId val="-1996623368"/>
      </c:lineChart>
      <c:catAx>
        <c:axId val="-199662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23368"/>
        <c:crosses val="autoZero"/>
        <c:auto val="1"/>
        <c:lblAlgn val="ctr"/>
        <c:lblOffset val="100"/>
        <c:noMultiLvlLbl val="0"/>
      </c:catAx>
      <c:valAx>
        <c:axId val="-19966233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62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62712"/>
        <c:axId val="-1997026984"/>
      </c:barChart>
      <c:catAx>
        <c:axId val="-199666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26984"/>
        <c:crosses val="autoZero"/>
        <c:auto val="1"/>
        <c:lblAlgn val="ctr"/>
        <c:lblOffset val="100"/>
        <c:noMultiLvlLbl val="0"/>
      </c:catAx>
      <c:valAx>
        <c:axId val="-199702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6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02216"/>
        <c:axId val="-1996677224"/>
      </c:lineChart>
      <c:catAx>
        <c:axId val="-19968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77224"/>
        <c:crosses val="autoZero"/>
        <c:auto val="1"/>
        <c:lblAlgn val="ctr"/>
        <c:lblOffset val="100"/>
        <c:noMultiLvlLbl val="0"/>
      </c:catAx>
      <c:valAx>
        <c:axId val="-199667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69096"/>
        <c:axId val="-1997466088"/>
      </c:lineChart>
      <c:catAx>
        <c:axId val="-199746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66088"/>
        <c:crosses val="autoZero"/>
        <c:auto val="1"/>
        <c:lblAlgn val="ctr"/>
        <c:lblOffset val="100"/>
        <c:noMultiLvlLbl val="0"/>
      </c:catAx>
      <c:valAx>
        <c:axId val="-199746608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6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09704"/>
        <c:axId val="-1997306632"/>
      </c:barChart>
      <c:catAx>
        <c:axId val="-199730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06632"/>
        <c:crosses val="autoZero"/>
        <c:auto val="1"/>
        <c:lblAlgn val="ctr"/>
        <c:lblOffset val="100"/>
        <c:noMultiLvlLbl val="0"/>
      </c:catAx>
      <c:valAx>
        <c:axId val="-199730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0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04408"/>
        <c:axId val="-1996701400"/>
      </c:lineChart>
      <c:catAx>
        <c:axId val="-199670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01400"/>
        <c:crosses val="autoZero"/>
        <c:auto val="1"/>
        <c:lblAlgn val="ctr"/>
        <c:lblOffset val="100"/>
        <c:noMultiLvlLbl val="0"/>
      </c:catAx>
      <c:valAx>
        <c:axId val="-199670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0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6664"/>
        <c:axId val="2093808968"/>
      </c:lineChart>
      <c:catAx>
        <c:axId val="20932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8968"/>
        <c:crosses val="autoZero"/>
        <c:auto val="1"/>
        <c:lblAlgn val="ctr"/>
        <c:lblOffset val="100"/>
        <c:noMultiLvlLbl val="0"/>
      </c:catAx>
      <c:valAx>
        <c:axId val="209380896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38600"/>
        <c:axId val="-1997302040"/>
      </c:barChart>
      <c:catAx>
        <c:axId val="20934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02040"/>
        <c:crosses val="autoZero"/>
        <c:auto val="1"/>
        <c:lblAlgn val="ctr"/>
        <c:lblOffset val="100"/>
        <c:noMultiLvlLbl val="0"/>
      </c:catAx>
      <c:valAx>
        <c:axId val="-199730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3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21512"/>
        <c:axId val="-1996718504"/>
      </c:lineChart>
      <c:catAx>
        <c:axId val="-19967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18504"/>
        <c:crosses val="autoZero"/>
        <c:auto val="1"/>
        <c:lblAlgn val="ctr"/>
        <c:lblOffset val="100"/>
        <c:noMultiLvlLbl val="0"/>
      </c:catAx>
      <c:valAx>
        <c:axId val="-199671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2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17256"/>
        <c:axId val="-2000725288"/>
      </c:lineChart>
      <c:catAx>
        <c:axId val="-20007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25288"/>
        <c:crosses val="autoZero"/>
        <c:auto val="1"/>
        <c:lblAlgn val="ctr"/>
        <c:lblOffset val="100"/>
        <c:noMultiLvlLbl val="0"/>
      </c:catAx>
      <c:valAx>
        <c:axId val="-2000725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71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8104"/>
        <c:axId val="2093341112"/>
      </c:lineChart>
      <c:catAx>
        <c:axId val="209333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41112"/>
        <c:crosses val="autoZero"/>
        <c:auto val="1"/>
        <c:lblAlgn val="ctr"/>
        <c:lblOffset val="100"/>
        <c:noMultiLvlLbl val="0"/>
      </c:catAx>
      <c:valAx>
        <c:axId val="209334111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3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523208"/>
        <c:axId val="-1997520200"/>
      </c:barChart>
      <c:catAx>
        <c:axId val="-19975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20200"/>
        <c:crosses val="autoZero"/>
        <c:auto val="1"/>
        <c:lblAlgn val="ctr"/>
        <c:lblOffset val="100"/>
        <c:noMultiLvlLbl val="0"/>
      </c:catAx>
      <c:valAx>
        <c:axId val="-199752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2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90776"/>
        <c:axId val="-2085829272"/>
      </c:lineChart>
      <c:catAx>
        <c:axId val="-20859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29272"/>
        <c:crosses val="autoZero"/>
        <c:auto val="1"/>
        <c:lblAlgn val="ctr"/>
        <c:lblOffset val="100"/>
        <c:noMultiLvlLbl val="0"/>
      </c:catAx>
      <c:valAx>
        <c:axId val="-208582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99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97656"/>
        <c:axId val="-2086494984"/>
      </c:lineChart>
      <c:catAx>
        <c:axId val="-208649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94984"/>
        <c:crosses val="autoZero"/>
        <c:auto val="1"/>
        <c:lblAlgn val="ctr"/>
        <c:lblOffset val="100"/>
        <c:noMultiLvlLbl val="0"/>
      </c:catAx>
      <c:valAx>
        <c:axId val="-2086494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49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56616"/>
        <c:axId val="2086598872"/>
      </c:barChart>
      <c:catAx>
        <c:axId val="20863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8872"/>
        <c:crosses val="autoZero"/>
        <c:auto val="1"/>
        <c:lblAlgn val="ctr"/>
        <c:lblOffset val="100"/>
        <c:noMultiLvlLbl val="0"/>
      </c:catAx>
      <c:valAx>
        <c:axId val="20865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5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12760"/>
        <c:axId val="2085975656"/>
      </c:lineChart>
      <c:catAx>
        <c:axId val="208631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75656"/>
        <c:crosses val="autoZero"/>
        <c:auto val="1"/>
        <c:lblAlgn val="ctr"/>
        <c:lblOffset val="100"/>
        <c:noMultiLvlLbl val="0"/>
      </c:catAx>
      <c:valAx>
        <c:axId val="208597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1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33896"/>
        <c:axId val="2086437960"/>
      </c:lineChart>
      <c:catAx>
        <c:axId val="208633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37960"/>
        <c:crosses val="autoZero"/>
        <c:auto val="1"/>
        <c:lblAlgn val="ctr"/>
        <c:lblOffset val="100"/>
        <c:noMultiLvlLbl val="0"/>
      </c:catAx>
      <c:valAx>
        <c:axId val="20864379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33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529336"/>
        <c:axId val="2086635752"/>
      </c:barChart>
      <c:catAx>
        <c:axId val="-199752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35752"/>
        <c:crosses val="autoZero"/>
        <c:auto val="1"/>
        <c:lblAlgn val="ctr"/>
        <c:lblOffset val="100"/>
        <c:noMultiLvlLbl val="0"/>
      </c:catAx>
      <c:valAx>
        <c:axId val="208663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2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76344"/>
        <c:axId val="2086567544"/>
      </c:lineChart>
      <c:catAx>
        <c:axId val="20865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67544"/>
        <c:crosses val="autoZero"/>
        <c:auto val="1"/>
        <c:lblAlgn val="ctr"/>
        <c:lblOffset val="100"/>
        <c:noMultiLvlLbl val="0"/>
      </c:catAx>
      <c:valAx>
        <c:axId val="208656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7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81960"/>
        <c:axId val="2086478392"/>
      </c:lineChart>
      <c:catAx>
        <c:axId val="208648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78392"/>
        <c:crosses val="autoZero"/>
        <c:auto val="1"/>
        <c:lblAlgn val="ctr"/>
        <c:lblOffset val="100"/>
        <c:noMultiLvlLbl val="0"/>
      </c:catAx>
      <c:valAx>
        <c:axId val="208647839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8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349000"/>
        <c:axId val="2120238392"/>
      </c:barChart>
      <c:catAx>
        <c:axId val="-200134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38392"/>
        <c:crosses val="autoZero"/>
        <c:auto val="1"/>
        <c:lblAlgn val="ctr"/>
        <c:lblOffset val="100"/>
        <c:noMultiLvlLbl val="0"/>
      </c:catAx>
      <c:valAx>
        <c:axId val="212023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4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31704"/>
        <c:axId val="2086422136"/>
      </c:barChart>
      <c:catAx>
        <c:axId val="208643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22136"/>
        <c:crosses val="autoZero"/>
        <c:auto val="1"/>
        <c:lblAlgn val="ctr"/>
        <c:lblOffset val="100"/>
        <c:noMultiLvlLbl val="0"/>
      </c:catAx>
      <c:valAx>
        <c:axId val="208642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3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59160"/>
        <c:axId val="2086349288"/>
      </c:lineChart>
      <c:catAx>
        <c:axId val="208635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49288"/>
        <c:crosses val="autoZero"/>
        <c:auto val="1"/>
        <c:lblAlgn val="ctr"/>
        <c:lblOffset val="100"/>
        <c:noMultiLvlLbl val="0"/>
      </c:catAx>
      <c:valAx>
        <c:axId val="208634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5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45912"/>
        <c:axId val="2086044120"/>
      </c:lineChart>
      <c:catAx>
        <c:axId val="208604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44120"/>
        <c:crosses val="autoZero"/>
        <c:auto val="1"/>
        <c:lblAlgn val="ctr"/>
        <c:lblOffset val="100"/>
        <c:noMultiLvlLbl val="0"/>
      </c:catAx>
      <c:valAx>
        <c:axId val="208604412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04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20712"/>
        <c:axId val="2086023720"/>
      </c:barChart>
      <c:catAx>
        <c:axId val="208602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23720"/>
        <c:crosses val="autoZero"/>
        <c:auto val="1"/>
        <c:lblAlgn val="ctr"/>
        <c:lblOffset val="100"/>
        <c:noMultiLvlLbl val="0"/>
      </c:catAx>
      <c:valAx>
        <c:axId val="208602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02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81096"/>
        <c:axId val="2085978152"/>
      </c:lineChart>
      <c:catAx>
        <c:axId val="208598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78152"/>
        <c:crosses val="autoZero"/>
        <c:auto val="1"/>
        <c:lblAlgn val="ctr"/>
        <c:lblOffset val="100"/>
        <c:noMultiLvlLbl val="0"/>
      </c:catAx>
      <c:valAx>
        <c:axId val="208597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8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20104"/>
        <c:axId val="2085923080"/>
      </c:lineChart>
      <c:catAx>
        <c:axId val="208592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23080"/>
        <c:crosses val="autoZero"/>
        <c:auto val="1"/>
        <c:lblAlgn val="ctr"/>
        <c:lblOffset val="100"/>
        <c:noMultiLvlLbl val="0"/>
      </c:catAx>
      <c:valAx>
        <c:axId val="20859230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92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09112"/>
        <c:axId val="2085899448"/>
      </c:barChart>
      <c:catAx>
        <c:axId val="208590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99448"/>
        <c:crosses val="autoZero"/>
        <c:auto val="1"/>
        <c:lblAlgn val="ctr"/>
        <c:lblOffset val="100"/>
        <c:noMultiLvlLbl val="0"/>
      </c:catAx>
      <c:valAx>
        <c:axId val="208589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0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19256"/>
        <c:axId val="-2001616584"/>
      </c:lineChart>
      <c:catAx>
        <c:axId val="-200161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16584"/>
        <c:crosses val="autoZero"/>
        <c:auto val="1"/>
        <c:lblAlgn val="ctr"/>
        <c:lblOffset val="100"/>
        <c:tickLblSkip val="2"/>
        <c:noMultiLvlLbl val="0"/>
      </c:catAx>
      <c:valAx>
        <c:axId val="-200161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61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11080"/>
        <c:axId val="-2106774280"/>
      </c:lineChart>
      <c:catAx>
        <c:axId val="212111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74280"/>
        <c:crosses val="autoZero"/>
        <c:auto val="1"/>
        <c:lblAlgn val="ctr"/>
        <c:lblOffset val="100"/>
        <c:tickLblSkip val="2"/>
        <c:noMultiLvlLbl val="0"/>
      </c:catAx>
      <c:valAx>
        <c:axId val="-21067742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11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29976"/>
        <c:axId val="2092227080"/>
      </c:barChart>
      <c:catAx>
        <c:axId val="-200072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27080"/>
        <c:crosses val="autoZero"/>
        <c:auto val="1"/>
        <c:lblAlgn val="ctr"/>
        <c:lblOffset val="100"/>
        <c:tickLblSkip val="2"/>
        <c:noMultiLvlLbl val="0"/>
      </c:catAx>
      <c:valAx>
        <c:axId val="209222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2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4"/>
  <sheetViews>
    <sheetView topLeftCell="DL1" workbookViewId="0">
      <selection activeCell="DW7" sqref="D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7">
      <c r="C2" s="1" t="s">
        <v>8</v>
      </c>
      <c r="D2" s="1" t="s">
        <v>7</v>
      </c>
      <c r="E2">
        <v>220.39</v>
      </c>
      <c r="F2">
        <f>E2*10000</f>
        <v>2203900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-92793.029999999955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</row>
    <row r="7" spans="1:12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</row>
    <row r="8" spans="1:127">
      <c r="A8" s="8">
        <f>B8/F2</f>
        <v>-1.6255086502293823E-2</v>
      </c>
      <c r="B8" s="7">
        <f>SUM(D8:MI8)</f>
        <v>-35824.585142405354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</row>
    <row r="9" spans="1:12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</row>
    <row r="10" spans="1:127">
      <c r="T10" s="22" t="s">
        <v>49</v>
      </c>
    </row>
    <row r="13" spans="1:127">
      <c r="C13" s="1" t="s">
        <v>26</v>
      </c>
      <c r="D13" s="1" t="s">
        <v>27</v>
      </c>
      <c r="E13" s="1" t="s">
        <v>47</v>
      </c>
    </row>
    <row r="14" spans="1:12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5"/>
  <sheetViews>
    <sheetView topLeftCell="DJ1" workbookViewId="0">
      <selection activeCell="DW7" sqref="D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7">
      <c r="C2" s="1" t="s">
        <v>9</v>
      </c>
      <c r="D2" s="1" t="s">
        <v>7</v>
      </c>
      <c r="E2">
        <v>9.6</v>
      </c>
      <c r="F2">
        <f>E2*10000</f>
        <v>96000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-50207.109999999986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</row>
    <row r="7" spans="1:12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</row>
    <row r="8" spans="1:127">
      <c r="A8" s="8">
        <f>B8/F2</f>
        <v>-8.3967789503150855E-2</v>
      </c>
      <c r="B8" s="7">
        <f>SUM(D8:MI8)</f>
        <v>-8060.9077923024824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" si="58">DW6/DW7</f>
        <v>-239.87356321839079</v>
      </c>
    </row>
    <row r="9" spans="1:12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</row>
    <row r="12" spans="1:127">
      <c r="C12" s="1" t="s">
        <v>26</v>
      </c>
      <c r="D12" s="1" t="s">
        <v>27</v>
      </c>
      <c r="E12" s="1" t="s">
        <v>30</v>
      </c>
    </row>
    <row r="13" spans="1:12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7">
      <c r="C14" s="12"/>
      <c r="D14" s="13"/>
      <c r="E14" s="13"/>
    </row>
    <row r="15" spans="1:12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5"/>
  <sheetViews>
    <sheetView topLeftCell="CU1" workbookViewId="0">
      <selection activeCell="DI7" sqref="D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3">
      <c r="C2" s="1" t="s">
        <v>15</v>
      </c>
      <c r="D2" s="1" t="s">
        <v>7</v>
      </c>
      <c r="E2">
        <v>3.89</v>
      </c>
      <c r="F2">
        <f>E2*10000</f>
        <v>38900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</row>
    <row r="6" spans="1:113">
      <c r="B6" s="15">
        <f>SUM(D6:MI6)</f>
        <v>-5496.1499999999987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</row>
    <row r="7" spans="1:11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</row>
    <row r="8" spans="1:113">
      <c r="A8" s="8">
        <f>B8/F2</f>
        <v>-1.7618758243950414E-2</v>
      </c>
      <c r="B8" s="7">
        <f>SUM(D8:MI8)</f>
        <v>-685.36969568967106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</row>
    <row r="9" spans="1:11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</row>
    <row r="10" spans="1:113">
      <c r="CD10" s="1" t="s">
        <v>77</v>
      </c>
    </row>
    <row r="14" spans="1:113">
      <c r="C14" s="1" t="s">
        <v>26</v>
      </c>
      <c r="D14" s="17" t="s">
        <v>27</v>
      </c>
      <c r="E14" s="1" t="s">
        <v>30</v>
      </c>
    </row>
    <row r="15" spans="1:11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8"/>
  <sheetViews>
    <sheetView topLeftCell="DK1" workbookViewId="0">
      <selection activeCell="DW7" sqref="D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-56033.59000000004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</row>
    <row r="7" spans="1:12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</row>
    <row r="8" spans="1:127">
      <c r="A8" s="8">
        <f>B8/F2</f>
        <v>-1.8871188909854415E-2</v>
      </c>
      <c r="B8" s="7">
        <f>SUM(D8:MI8)</f>
        <v>-14968.627043296519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</row>
    <row r="9" spans="1:12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</row>
    <row r="14" spans="1:127">
      <c r="C14" s="1" t="s">
        <v>26</v>
      </c>
      <c r="D14" s="1" t="s">
        <v>27</v>
      </c>
      <c r="E14" s="1" t="s">
        <v>30</v>
      </c>
    </row>
    <row r="15" spans="1:12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5"/>
  <sheetViews>
    <sheetView topLeftCell="DG1" workbookViewId="0">
      <selection activeCell="DW7" sqref="D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7">
      <c r="C2" s="1" t="s">
        <v>14</v>
      </c>
      <c r="D2" s="1" t="s">
        <v>7</v>
      </c>
      <c r="E2">
        <v>19.88</v>
      </c>
      <c r="F2">
        <f>E2*10000</f>
        <v>198800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-18880.469999999998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</row>
    <row r="7" spans="1:12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</row>
    <row r="8" spans="1:127">
      <c r="A8" s="8">
        <f>B8/F2</f>
        <v>-2.0677097998752451E-2</v>
      </c>
      <c r="B8" s="7">
        <f>SUM(D8:MI8)</f>
        <v>-4110.607082151987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</row>
    <row r="9" spans="1:12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</row>
    <row r="10" spans="1:12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7">
      <c r="C13" s="17" t="s">
        <v>26</v>
      </c>
      <c r="D13" s="17" t="s">
        <v>27</v>
      </c>
      <c r="E13" s="1" t="s">
        <v>35</v>
      </c>
    </row>
    <row r="14" spans="1:12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4"/>
  <sheetViews>
    <sheetView topLeftCell="DI1" workbookViewId="0">
      <selection activeCell="DW7" sqref="D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870.11000000000604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</row>
    <row r="7" spans="1:12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</row>
    <row r="8" spans="1:127">
      <c r="A8" s="8">
        <f>B8/F2</f>
        <v>-5.8996575128773408E-4</v>
      </c>
      <c r="B8" s="7">
        <f>SUM(D8:MI8)</f>
        <v>-1053.2658557739917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</row>
    <row r="9" spans="1:12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</row>
    <row r="10" spans="1:127">
      <c r="B10">
        <f>B6/B8</f>
        <v>-0.82610671866943441</v>
      </c>
      <c r="U10" s="1" t="s">
        <v>51</v>
      </c>
      <c r="V10" s="1" t="s">
        <v>41</v>
      </c>
    </row>
    <row r="12" spans="1:127">
      <c r="C12" s="1" t="s">
        <v>26</v>
      </c>
      <c r="D12" s="1" t="s">
        <v>27</v>
      </c>
    </row>
    <row r="13" spans="1:127">
      <c r="C13">
        <v>800</v>
      </c>
      <c r="D13">
        <v>9.1660000000000004</v>
      </c>
    </row>
    <row r="14" spans="1:12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4"/>
  <sheetViews>
    <sheetView topLeftCell="DK1" workbookViewId="0">
      <selection activeCell="DW7" sqref="D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7">
      <c r="C2" s="1" t="s">
        <v>19</v>
      </c>
      <c r="D2" s="1" t="s">
        <v>7</v>
      </c>
      <c r="E2">
        <v>19.34</v>
      </c>
      <c r="F2">
        <f>E2*10000</f>
        <v>193400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-19782.229999999996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</row>
    <row r="7" spans="1:12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</row>
    <row r="8" spans="1:127">
      <c r="A8" s="8">
        <f>B8/F2</f>
        <v>-3.5956029216562865E-2</v>
      </c>
      <c r="B8" s="7">
        <f>SUM(D8:MI8)</f>
        <v>-6953.8960504832585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</row>
    <row r="9" spans="1:12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</row>
    <row r="12" spans="1:127">
      <c r="C12" s="17" t="s">
        <v>26</v>
      </c>
      <c r="D12" s="17" t="s">
        <v>27</v>
      </c>
    </row>
    <row r="13" spans="1:127">
      <c r="C13" s="10">
        <v>600</v>
      </c>
      <c r="D13" s="10">
        <v>7.2480000000000002</v>
      </c>
    </row>
    <row r="14" spans="1:12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4"/>
  <sheetViews>
    <sheetView topLeftCell="DH1" workbookViewId="0">
      <selection activeCell="DW7" sqref="D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7">
      <c r="C2" s="1" t="s">
        <v>21</v>
      </c>
      <c r="D2" s="1" t="s">
        <v>7</v>
      </c>
      <c r="E2">
        <v>5.4</v>
      </c>
      <c r="F2">
        <f>E2*10000</f>
        <v>54000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-6281.1600000000026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</row>
    <row r="7" spans="1:12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</row>
    <row r="8" spans="1:127">
      <c r="A8" s="8">
        <f>B8/F2</f>
        <v>-2.0784918556705452E-2</v>
      </c>
      <c r="B8" s="7">
        <f>SUM(D8:MI8)</f>
        <v>-1122.3856020620944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</row>
    <row r="9" spans="1:12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</row>
    <row r="12" spans="1:127">
      <c r="C12" s="17" t="s">
        <v>26</v>
      </c>
      <c r="D12" s="17" t="s">
        <v>27</v>
      </c>
    </row>
    <row r="13" spans="1:127">
      <c r="C13" s="10">
        <v>300</v>
      </c>
      <c r="D13" s="10">
        <v>8.4870000000000001</v>
      </c>
    </row>
    <row r="14" spans="1:12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3"/>
  <sheetViews>
    <sheetView topLeftCell="CS1" workbookViewId="0">
      <selection activeCell="DI7" sqref="D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3">
      <c r="C2" s="1" t="s">
        <v>53</v>
      </c>
      <c r="D2" s="1" t="s">
        <v>7</v>
      </c>
      <c r="E2">
        <v>12.56</v>
      </c>
      <c r="F2">
        <f>E2*10000</f>
        <v>125600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</row>
    <row r="6" spans="1:113">
      <c r="B6" s="15">
        <f>SUM(D6:MI6)</f>
        <v>475312.6300000003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</row>
    <row r="7" spans="1:11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</row>
    <row r="8" spans="1:113">
      <c r="A8" s="8">
        <f>B8/F2</f>
        <v>6.4183094050798729E-3</v>
      </c>
      <c r="B8" s="7">
        <f>SUM(D8:MI8)</f>
        <v>806.13966127803201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</row>
    <row r="9" spans="1:11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</row>
    <row r="10" spans="1:113">
      <c r="B10">
        <f>B6/B8</f>
        <v>589.61573636812818</v>
      </c>
    </row>
    <row r="12" spans="1:113">
      <c r="C12" s="17" t="s">
        <v>26</v>
      </c>
      <c r="D12" s="17" t="s">
        <v>27</v>
      </c>
    </row>
    <row r="13" spans="1:11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W17"/>
  <sheetViews>
    <sheetView topLeftCell="DP1" workbookViewId="0">
      <selection activeCell="DW7" sqref="D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244651.53999999998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</row>
    <row r="7" spans="1:12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</row>
    <row r="8" spans="1:127">
      <c r="A8" s="8">
        <f>B8/F2</f>
        <v>9.7418176380923201E-3</v>
      </c>
      <c r="B8" s="7">
        <f>SUM(D8:MI8)</f>
        <v>28789.019484090422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</row>
    <row r="9" spans="1:12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</row>
    <row r="10" spans="1:127">
      <c r="B10">
        <f>B6/B8</f>
        <v>8.4980851860967661</v>
      </c>
      <c r="AJ10" t="s">
        <v>65</v>
      </c>
    </row>
    <row r="12" spans="1:127">
      <c r="C12" s="17" t="s">
        <v>26</v>
      </c>
      <c r="D12" s="17" t="s">
        <v>27</v>
      </c>
      <c r="E12" s="1" t="s">
        <v>30</v>
      </c>
    </row>
    <row r="13" spans="1:12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7">
      <c r="A14" s="1" t="s">
        <v>29</v>
      </c>
      <c r="B14" s="16">
        <v>43040</v>
      </c>
      <c r="C14">
        <v>1700</v>
      </c>
      <c r="D14">
        <v>8.23</v>
      </c>
    </row>
    <row r="15" spans="1:127">
      <c r="A15" s="1" t="s">
        <v>29</v>
      </c>
      <c r="B15" s="16">
        <v>43054</v>
      </c>
      <c r="C15">
        <v>2400</v>
      </c>
      <c r="D15">
        <v>8.34</v>
      </c>
    </row>
    <row r="16" spans="1:12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3"/>
  <sheetViews>
    <sheetView topLeftCell="CN1" workbookViewId="0">
      <selection activeCell="DD7" sqref="D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8">
      <c r="C2" s="1" t="s">
        <v>58</v>
      </c>
      <c r="D2" s="1" t="s">
        <v>7</v>
      </c>
      <c r="E2">
        <v>7.83</v>
      </c>
      <c r="F2">
        <f>E2*10000</f>
        <v>78300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</row>
    <row r="6" spans="1:108">
      <c r="B6" s="15">
        <f>SUM(D6:MI6)</f>
        <v>-6265.9999999999991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</row>
    <row r="7" spans="1:10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</row>
    <row r="8" spans="1:108">
      <c r="A8" s="8">
        <f>B8/F2</f>
        <v>-6.1346958059615968E-3</v>
      </c>
      <c r="B8" s="7">
        <f>SUM(D8:MI8)</f>
        <v>-480.34668160679303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</row>
    <row r="9" spans="1:10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</row>
    <row r="12" spans="1:108">
      <c r="C12" s="17" t="s">
        <v>26</v>
      </c>
      <c r="D12" s="17" t="s">
        <v>27</v>
      </c>
    </row>
    <row r="13" spans="1:10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M7" sqref="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-25483.84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-6.1381590430218524E-3</v>
      </c>
      <c r="B8" s="7">
        <f>SUM(D8:MI8)</f>
        <v>-401.43560141362917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" si="3">M6/M7</f>
        <v>-43.89268132589433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M7" sqref="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-14268.490000000002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-1.4165138702673574E-3</v>
      </c>
      <c r="B8" s="7">
        <f>SUM(D8:MI8)</f>
        <v>-147.45909389483191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" si="3">M6/M7</f>
        <v>-2.7482978723404252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5"/>
  <sheetViews>
    <sheetView topLeftCell="CI1" workbookViewId="0">
      <selection activeCell="CM7" sqref="C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</row>
    <row r="5" spans="1:9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</row>
    <row r="6" spans="1:91">
      <c r="A6" s="10"/>
      <c r="B6" s="34">
        <f>SUM(D6:MI6)</f>
        <v>-21102.569999999971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</row>
    <row r="7" spans="1:9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</row>
    <row r="8" spans="1:91">
      <c r="A8" s="8">
        <f>B8/F2</f>
        <v>-5.1632715925356803E-4</v>
      </c>
      <c r="B8" s="7">
        <f>SUM(D8:MI8)</f>
        <v>-325.69917205715069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</row>
    <row r="9" spans="1:9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</row>
    <row r="10" spans="1:91">
      <c r="A10" s="10"/>
      <c r="B10" s="10">
        <f>B6/B8</f>
        <v>64.791598537736178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9"/>
  <sheetViews>
    <sheetView topLeftCell="DO1" workbookViewId="0">
      <selection activeCell="DW7" sqref="D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7">
      <c r="C2" s="1" t="s">
        <v>20</v>
      </c>
      <c r="D2" s="1" t="s">
        <v>7</v>
      </c>
      <c r="E2">
        <v>16.73</v>
      </c>
      <c r="F2">
        <f>E2*10000</f>
        <v>167300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-1589.1900000000101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</row>
    <row r="7" spans="1:12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</row>
    <row r="8" spans="1:127">
      <c r="A8" s="8">
        <f>B8/F2</f>
        <v>-1.9307232353029957E-3</v>
      </c>
      <c r="B8" s="7">
        <f>SUM(D8:MI8)</f>
        <v>-323.00999726619119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</row>
    <row r="9" spans="1:12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</row>
    <row r="10" spans="1:127">
      <c r="B10" s="10">
        <f>B6/B8</f>
        <v>4.9199406007559734</v>
      </c>
    </row>
    <row r="12" spans="1:127">
      <c r="C12" s="17" t="s">
        <v>26</v>
      </c>
      <c r="D12" s="17" t="s">
        <v>27</v>
      </c>
    </row>
    <row r="13" spans="1:127">
      <c r="C13" s="10">
        <v>400</v>
      </c>
      <c r="D13" s="10">
        <v>8.4030000000000005</v>
      </c>
    </row>
    <row r="14" spans="1:127">
      <c r="A14" s="1" t="s">
        <v>29</v>
      </c>
      <c r="B14" s="23">
        <v>42991</v>
      </c>
      <c r="C14">
        <v>2000</v>
      </c>
      <c r="D14">
        <v>4.75</v>
      </c>
    </row>
    <row r="15" spans="1:127">
      <c r="A15" s="1" t="s">
        <v>29</v>
      </c>
      <c r="B15" s="11">
        <v>42993</v>
      </c>
      <c r="C15">
        <v>2000</v>
      </c>
      <c r="D15">
        <v>4.71</v>
      </c>
    </row>
    <row r="16" spans="1:12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7"/>
  <sheetViews>
    <sheetView topLeftCell="DI1" workbookViewId="0">
      <selection activeCell="DW7" sqref="D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116151.70999999998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</row>
    <row r="7" spans="1:12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</row>
    <row r="8" spans="1:127">
      <c r="A8" s="8">
        <f>B8/F2</f>
        <v>2.1443749393977611E-3</v>
      </c>
      <c r="B8" s="7">
        <f>SUM(D8:MI8)</f>
        <v>20491.218045897127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" si="59">DW6/DW7</f>
        <v>-4166.6547619047615</v>
      </c>
    </row>
    <row r="9" spans="1:12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</row>
    <row r="10" spans="1:127">
      <c r="B10" s="10">
        <f>B6/B8</f>
        <v>5.6683653328874009</v>
      </c>
    </row>
    <row r="12" spans="1:127">
      <c r="C12" s="17" t="s">
        <v>26</v>
      </c>
      <c r="D12" s="17" t="s">
        <v>27</v>
      </c>
    </row>
    <row r="13" spans="1:127">
      <c r="C13" s="10">
        <v>1000</v>
      </c>
      <c r="D13" s="10">
        <v>7.5910000000000002</v>
      </c>
    </row>
    <row r="14" spans="1:127">
      <c r="C14">
        <v>900</v>
      </c>
      <c r="D14">
        <v>5.9</v>
      </c>
    </row>
    <row r="15" spans="1:127">
      <c r="A15" s="1" t="s">
        <v>28</v>
      </c>
      <c r="B15" s="38">
        <v>11232</v>
      </c>
      <c r="C15">
        <v>1900</v>
      </c>
      <c r="D15">
        <v>6</v>
      </c>
    </row>
    <row r="16" spans="1:127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W17"/>
  <sheetViews>
    <sheetView topLeftCell="DJ1" workbookViewId="0">
      <selection activeCell="DW7" sqref="D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7">
      <c r="C2" s="1" t="s">
        <v>17</v>
      </c>
      <c r="D2" s="1" t="s">
        <v>7</v>
      </c>
      <c r="E2">
        <v>220.9</v>
      </c>
      <c r="F2">
        <f>E2*10000</f>
        <v>2209000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239986.99000000002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</row>
    <row r="7" spans="1:12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</row>
    <row r="8" spans="1:127">
      <c r="A8" s="8">
        <f>B8/F2</f>
        <v>1.2033121794284044E-2</v>
      </c>
      <c r="B8" s="7">
        <f>SUM(D8:MI8)</f>
        <v>26581.166043573452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</row>
    <row r="9" spans="1:12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</row>
    <row r="10" spans="1:127">
      <c r="B10" s="10">
        <f>B6/B8</f>
        <v>9.0284598353059025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7">
      <c r="AB11" s="1" t="s">
        <v>61</v>
      </c>
    </row>
    <row r="13" spans="1:127">
      <c r="C13" s="17" t="s">
        <v>26</v>
      </c>
      <c r="D13" s="17" t="s">
        <v>27</v>
      </c>
      <c r="E13" s="1" t="s">
        <v>28</v>
      </c>
    </row>
    <row r="14" spans="1:12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W20"/>
  <sheetViews>
    <sheetView topLeftCell="DL1" workbookViewId="0">
      <selection activeCell="DW7" sqref="D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>
      <c r="B6" s="15">
        <f>SUM(D6:MI6)</f>
        <v>12649.700000000013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</row>
    <row r="7" spans="1:12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</row>
    <row r="8" spans="1:127">
      <c r="A8" s="8">
        <f>B8/F2</f>
        <v>1.3809318416120004E-2</v>
      </c>
      <c r="B8" s="7">
        <f>SUM(D8:MI8)</f>
        <v>1307.7424540065645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</row>
    <row r="9" spans="1:12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</row>
    <row r="10" spans="1:127">
      <c r="B10">
        <f>B6/B8</f>
        <v>9.6729290704334012</v>
      </c>
    </row>
    <row r="16" spans="1:12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4"/>
  <sheetViews>
    <sheetView topLeftCell="DK1" workbookViewId="0">
      <selection activeCell="DW7" sqref="D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7">
      <c r="C2" s="1" t="s">
        <v>11</v>
      </c>
      <c r="D2" s="1" t="s">
        <v>7</v>
      </c>
      <c r="E2">
        <v>4.05</v>
      </c>
      <c r="F2">
        <f>E2*10000</f>
        <v>40500</v>
      </c>
    </row>
    <row r="3" spans="1:127">
      <c r="C3" s="1" t="s">
        <v>1</v>
      </c>
    </row>
    <row r="4" spans="1:12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</row>
    <row r="6" spans="1:127" s="27" customFormat="1">
      <c r="B6" s="28">
        <f>SUM(D6:MI6)</f>
        <v>-15813.139999999992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</row>
    <row r="7" spans="1:12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</row>
    <row r="8" spans="1:127">
      <c r="A8" s="8">
        <f>B8/F2</f>
        <v>-3.1548013340834992E-2</v>
      </c>
      <c r="B8" s="7">
        <f>SUM(D8:MI8)</f>
        <v>-1277.6945403038171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</row>
    <row r="9" spans="1:12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</row>
    <row r="10" spans="1:127">
      <c r="B10" s="10">
        <f>B6/B8</f>
        <v>12.37630709155246</v>
      </c>
    </row>
    <row r="12" spans="1:127">
      <c r="C12" s="17" t="s">
        <v>26</v>
      </c>
      <c r="D12" s="17" t="s">
        <v>27</v>
      </c>
    </row>
    <row r="13" spans="1:127">
      <c r="C13" s="10">
        <v>300</v>
      </c>
      <c r="D13" s="10">
        <v>27.286999999999999</v>
      </c>
    </row>
    <row r="14" spans="1:12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2018-02-08T15:44:40Z</dcterms:modified>
</cp:coreProperties>
</file>