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DD3E7FF2-8027-B54E-9DA1-15B8BB8A8113}" xr6:coauthVersionLast="40" xr6:coauthVersionMax="40" xr10:uidLastSave="{00000000-0000-0000-0000-000000000000}"/>
  <bookViews>
    <workbookView xWindow="3060" yWindow="460" windowWidth="25600" windowHeight="16060" tabRatio="1000" activeTab="21" xr2:uid="{00000000-000D-0000-FFFF-FFFF00000000}"/>
  </bookViews>
  <sheets>
    <sheet name="美的集团" sheetId="21" state="hidden" r:id="rId1"/>
    <sheet name="贵州茅台" sheetId="19" state="hidden" r:id="rId2"/>
    <sheet name="东阿阿胶" sheetId="22" state="hidden" r:id="rId3"/>
    <sheet name="云南白药" sheetId="23" state="hidden" r:id="rId4"/>
    <sheet name="中国石化" sheetId="5" state="hidden" r:id="rId5"/>
    <sheet name="宝钢股份" sheetId="12" state="hidden" r:id="rId6"/>
    <sheet name="民生银行" sheetId="13" state="hidden" r:id="rId7"/>
    <sheet name="沪电股份" sheetId="15" state="hidden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L8" i="20" l="1"/>
  <c r="ME8" i="16"/>
  <c r="ME8" i="14"/>
  <c r="JM8" i="8"/>
  <c r="ME8" i="11"/>
  <c r="MD8" i="9"/>
  <c r="ME8" i="2"/>
  <c r="LG8" i="10"/>
  <c r="ME8" i="4"/>
  <c r="LV8" i="3"/>
  <c r="ME8" i="6"/>
  <c r="ME8" i="7"/>
  <c r="FZ8" i="1"/>
  <c r="LH8" i="18"/>
  <c r="LL9" i="20"/>
  <c r="ME9" i="16"/>
  <c r="ME9" i="14"/>
  <c r="JM9" i="8"/>
  <c r="ME9" i="11"/>
  <c r="MD9" i="9"/>
  <c r="ME9" i="2"/>
  <c r="LG9" i="10"/>
  <c r="ME9" i="4"/>
  <c r="LV9" i="3"/>
  <c r="ME9" i="6"/>
  <c r="ME9" i="7"/>
  <c r="FZ9" i="1"/>
  <c r="LH9" i="18"/>
  <c r="LK8" i="20" l="1"/>
  <c r="MD8" i="16"/>
  <c r="MD8" i="14"/>
  <c r="JL8" i="8"/>
  <c r="MD8" i="11"/>
  <c r="MC8" i="9"/>
  <c r="MD8" i="2"/>
  <c r="LF8" i="10"/>
  <c r="MD8" i="4"/>
  <c r="LU8" i="3"/>
  <c r="MD8" i="6"/>
  <c r="MD8" i="7"/>
  <c r="FY8" i="1"/>
  <c r="LG8" i="18"/>
  <c r="MD9" i="14"/>
  <c r="MD9" i="6"/>
  <c r="LG9" i="18"/>
  <c r="MD9" i="4"/>
  <c r="LU9" i="3"/>
  <c r="JL9" i="8"/>
  <c r="MD9" i="7"/>
  <c r="LK9" i="20"/>
  <c r="MD9" i="11"/>
  <c r="FY9" i="1"/>
  <c r="MD9" i="2"/>
  <c r="MD9" i="16"/>
  <c r="MC9" i="9"/>
  <c r="LF9" i="10"/>
  <c r="LJ8" i="20" l="1"/>
  <c r="MC8" i="16"/>
  <c r="MC8" i="14"/>
  <c r="JK8" i="8"/>
  <c r="MC8" i="11"/>
  <c r="MB8" i="9"/>
  <c r="MC8" i="2"/>
  <c r="LE8" i="10"/>
  <c r="MC8" i="4"/>
  <c r="LT8" i="3"/>
  <c r="MC8" i="6"/>
  <c r="MC8" i="7"/>
  <c r="FX8" i="1"/>
  <c r="LF8" i="18"/>
  <c r="FX9" i="1"/>
  <c r="LJ9" i="20"/>
  <c r="LF9" i="18"/>
  <c r="MC9" i="4"/>
  <c r="MB9" i="9"/>
  <c r="MC9" i="16"/>
  <c r="MC9" i="6"/>
  <c r="JK9" i="8"/>
  <c r="LT9" i="3"/>
  <c r="MC9" i="7"/>
  <c r="MC9" i="11"/>
  <c r="MC9" i="14"/>
  <c r="MC9" i="2"/>
  <c r="LE9" i="10"/>
  <c r="LI8" i="20" l="1"/>
  <c r="MB8" i="16"/>
  <c r="MB8" i="14"/>
  <c r="JJ8" i="8"/>
  <c r="MB8" i="11"/>
  <c r="MA8" i="9"/>
  <c r="MB8" i="2"/>
  <c r="LD8" i="10"/>
  <c r="MB8" i="4"/>
  <c r="LS8" i="3"/>
  <c r="MB8" i="6"/>
  <c r="MB8" i="7"/>
  <c r="FW8" i="1"/>
  <c r="LE8" i="18"/>
  <c r="LS9" i="3"/>
  <c r="MB9" i="2"/>
  <c r="JJ9" i="8"/>
  <c r="LI9" i="20"/>
  <c r="LE9" i="18"/>
  <c r="MB9" i="11"/>
  <c r="MA9" i="9"/>
  <c r="MB9" i="16"/>
  <c r="LD9" i="10"/>
  <c r="MB9" i="14"/>
  <c r="FW9" i="1"/>
  <c r="MB9" i="6"/>
  <c r="MB9" i="4"/>
  <c r="MB9" i="7"/>
  <c r="LH8" i="20" l="1"/>
  <c r="MA8" i="16"/>
  <c r="MA8" i="14"/>
  <c r="JI8" i="8"/>
  <c r="MA8" i="11"/>
  <c r="LZ8" i="9"/>
  <c r="MA8" i="2"/>
  <c r="LC8" i="10"/>
  <c r="MA8" i="4"/>
  <c r="LR8" i="3"/>
  <c r="MA8" i="6"/>
  <c r="MA8" i="7"/>
  <c r="FV8" i="1"/>
  <c r="LD8" i="18"/>
  <c r="LG8" i="20"/>
  <c r="LZ8" i="16"/>
  <c r="LZ8" i="14"/>
  <c r="JH8" i="8"/>
  <c r="LZ8" i="11"/>
  <c r="LY8" i="9"/>
  <c r="LZ8" i="2"/>
  <c r="LB8" i="10"/>
  <c r="LZ8" i="4"/>
  <c r="LQ8" i="3"/>
  <c r="LZ8" i="6"/>
  <c r="LZ8" i="7"/>
  <c r="FU8" i="1"/>
  <c r="LC8" i="18"/>
  <c r="LF8" i="20"/>
  <c r="LY8" i="16"/>
  <c r="LY8" i="14"/>
  <c r="JG8" i="8"/>
  <c r="LY8" i="11"/>
  <c r="LX8" i="9"/>
  <c r="LY8" i="2"/>
  <c r="LA8" i="10"/>
  <c r="LY8" i="4"/>
  <c r="LP8" i="3"/>
  <c r="LY8" i="6"/>
  <c r="LY8" i="7"/>
  <c r="FT8" i="1"/>
  <c r="LB8" i="18"/>
  <c r="LE8" i="20"/>
  <c r="LX8" i="16"/>
  <c r="LX8" i="14"/>
  <c r="JF8" i="8"/>
  <c r="LX8" i="11"/>
  <c r="LW8" i="9"/>
  <c r="LX8" i="2"/>
  <c r="KZ8" i="10"/>
  <c r="LX8" i="4"/>
  <c r="LO8" i="3"/>
  <c r="LX8" i="6"/>
  <c r="LX8" i="7"/>
  <c r="FS8" i="1"/>
  <c r="LA8" i="18"/>
  <c r="LD8" i="20"/>
  <c r="LW8" i="16"/>
  <c r="LW8" i="14"/>
  <c r="JE8" i="8"/>
  <c r="LW8" i="11"/>
  <c r="LV8" i="9"/>
  <c r="LW8" i="2"/>
  <c r="KY8" i="10"/>
  <c r="LW8" i="4"/>
  <c r="LN8" i="3"/>
  <c r="LW8" i="6"/>
  <c r="LW8" i="7"/>
  <c r="FR8" i="1"/>
  <c r="KZ8" i="18"/>
  <c r="LW8" i="15"/>
  <c r="LW8" i="13"/>
  <c r="LW8" i="12"/>
  <c r="LW8" i="5"/>
  <c r="FX8" i="23"/>
  <c r="HM8" i="22"/>
  <c r="LI8" i="19"/>
  <c r="JJ8" i="21"/>
  <c r="JI8" i="21"/>
  <c r="LH8" i="19"/>
  <c r="HL8" i="22"/>
  <c r="FW8" i="23"/>
  <c r="LV8" i="5"/>
  <c r="LV8" i="12"/>
  <c r="LV8" i="13"/>
  <c r="LV8" i="15"/>
  <c r="KY8" i="18"/>
  <c r="FQ8" i="1"/>
  <c r="LV8" i="7"/>
  <c r="LV8" i="6"/>
  <c r="LM8" i="3"/>
  <c r="LV8" i="4"/>
  <c r="KX8" i="10"/>
  <c r="LV8" i="2"/>
  <c r="LU8" i="9"/>
  <c r="LV8" i="11"/>
  <c r="LV8" i="14"/>
  <c r="LV8" i="16"/>
  <c r="LC8" i="20"/>
  <c r="LB8" i="20"/>
  <c r="LU8" i="16"/>
  <c r="LU8" i="14"/>
  <c r="JD8" i="8"/>
  <c r="LU8" i="11"/>
  <c r="LT8" i="9"/>
  <c r="LU8" i="2"/>
  <c r="KW8" i="10"/>
  <c r="LU8" i="4"/>
  <c r="LL8" i="3"/>
  <c r="LU8" i="6"/>
  <c r="LU8" i="7"/>
  <c r="FP8" i="1"/>
  <c r="KX8" i="18"/>
  <c r="LU8" i="15"/>
  <c r="LU8" i="13"/>
  <c r="LU8" i="12"/>
  <c r="LU8" i="5"/>
  <c r="FV8" i="23"/>
  <c r="HK8" i="22"/>
  <c r="LG8" i="19"/>
  <c r="JH8" i="21"/>
  <c r="JG8" i="21"/>
  <c r="LF8" i="19"/>
  <c r="HJ8" i="22"/>
  <c r="FU8" i="23"/>
  <c r="LT8" i="5"/>
  <c r="LT8" i="12"/>
  <c r="LT8" i="13"/>
  <c r="LT8" i="15"/>
  <c r="KW8" i="18"/>
  <c r="FO8" i="1"/>
  <c r="LT8" i="7"/>
  <c r="LT8" i="6"/>
  <c r="LK8" i="3"/>
  <c r="LT8" i="4"/>
  <c r="KV8" i="10"/>
  <c r="LT8" i="2"/>
  <c r="LS8" i="9"/>
  <c r="LT8" i="11"/>
  <c r="JC8" i="8"/>
  <c r="LT8" i="14"/>
  <c r="LT8" i="16"/>
  <c r="LA8" i="20"/>
  <c r="KZ8" i="20"/>
  <c r="LS8" i="16"/>
  <c r="LS8" i="14"/>
  <c r="JB8" i="8"/>
  <c r="LS8" i="11"/>
  <c r="LR8" i="9"/>
  <c r="LS8" i="2"/>
  <c r="KU8" i="10"/>
  <c r="LS8" i="4"/>
  <c r="LJ8" i="3"/>
  <c r="LS8" i="6"/>
  <c r="LS8" i="7"/>
  <c r="FN8" i="1"/>
  <c r="KV8" i="18"/>
  <c r="LS8" i="15"/>
  <c r="LS8" i="13"/>
  <c r="LS8" i="12"/>
  <c r="LS8" i="5"/>
  <c r="FT8" i="23"/>
  <c r="HI8" i="22"/>
  <c r="LE8" i="19"/>
  <c r="JF8" i="21"/>
  <c r="JE8" i="21"/>
  <c r="LD8" i="19"/>
  <c r="HH8" i="22"/>
  <c r="FS8" i="23"/>
  <c r="LR8" i="5"/>
  <c r="LR8" i="12"/>
  <c r="LR8" i="13"/>
  <c r="LR8" i="15"/>
  <c r="KU8" i="18"/>
  <c r="FM8" i="1"/>
  <c r="LR8" i="7"/>
  <c r="LR8" i="6"/>
  <c r="LI8" i="3"/>
  <c r="LR8" i="4"/>
  <c r="KT8" i="10"/>
  <c r="LR8" i="2"/>
  <c r="LQ8" i="9"/>
  <c r="LR8" i="11"/>
  <c r="JA8" i="8"/>
  <c r="LR8" i="14"/>
  <c r="LR8" i="16"/>
  <c r="KY8" i="20"/>
  <c r="KX8" i="20"/>
  <c r="LQ8" i="16"/>
  <c r="LQ8" i="14"/>
  <c r="IZ8" i="8"/>
  <c r="LQ8" i="11"/>
  <c r="LP8" i="9"/>
  <c r="LQ8" i="2"/>
  <c r="KS8" i="10"/>
  <c r="LQ8" i="4"/>
  <c r="LH8" i="3"/>
  <c r="LQ8" i="6"/>
  <c r="LQ8" i="7"/>
  <c r="FL8" i="1"/>
  <c r="KT8" i="18"/>
  <c r="LQ8" i="15"/>
  <c r="LQ8" i="13"/>
  <c r="LQ8" i="12"/>
  <c r="LQ8" i="5"/>
  <c r="FR8" i="23"/>
  <c r="HG8" i="22"/>
  <c r="LC8" i="19"/>
  <c r="JD8" i="21"/>
  <c r="JC8" i="21"/>
  <c r="LB8" i="19"/>
  <c r="HF8" i="22"/>
  <c r="FQ8" i="23"/>
  <c r="LP8" i="5"/>
  <c r="LP8" i="12"/>
  <c r="LP8" i="13"/>
  <c r="LP8" i="15"/>
  <c r="KS8" i="18"/>
  <c r="FK8" i="1"/>
  <c r="LP8" i="7"/>
  <c r="LP8" i="6"/>
  <c r="LG8" i="3"/>
  <c r="LP8" i="4"/>
  <c r="KR8" i="10"/>
  <c r="LP8" i="2"/>
  <c r="LO8" i="9"/>
  <c r="LP8" i="11"/>
  <c r="IY8" i="8"/>
  <c r="LP8" i="14"/>
  <c r="LP8" i="16"/>
  <c r="KW8" i="20"/>
  <c r="KV8" i="20"/>
  <c r="LO8" i="16"/>
  <c r="LO8" i="14"/>
  <c r="IX8" i="8"/>
  <c r="LO8" i="11"/>
  <c r="LN8" i="9"/>
  <c r="LO8" i="2"/>
  <c r="KQ8" i="10"/>
  <c r="LO8" i="4"/>
  <c r="LF8" i="3"/>
  <c r="LO8" i="6"/>
  <c r="LO8" i="7"/>
  <c r="FJ8" i="1"/>
  <c r="KR8" i="18"/>
  <c r="LO8" i="15"/>
  <c r="LO8" i="13"/>
  <c r="LO8" i="12"/>
  <c r="LO8" i="5"/>
  <c r="FP8" i="23"/>
  <c r="HE8" i="22"/>
  <c r="LA8" i="19"/>
  <c r="JB8" i="21"/>
  <c r="JA8" i="21"/>
  <c r="KZ8" i="19"/>
  <c r="HD8" i="22"/>
  <c r="FO8" i="23"/>
  <c r="LN8" i="5"/>
  <c r="LN8" i="12"/>
  <c r="LN8" i="13"/>
  <c r="LN8" i="15"/>
  <c r="KQ8" i="18"/>
  <c r="FI8" i="1"/>
  <c r="LN8" i="7"/>
  <c r="LN8" i="6"/>
  <c r="LE8" i="3"/>
  <c r="LN8" i="4"/>
  <c r="KP8" i="10"/>
  <c r="LN8" i="2"/>
  <c r="LM8" i="9"/>
  <c r="LN8" i="11"/>
  <c r="IW8" i="8"/>
  <c r="LN8" i="14"/>
  <c r="LN8" i="16"/>
  <c r="KU8" i="20"/>
  <c r="KT8" i="20"/>
  <c r="LM8" i="16"/>
  <c r="LM8" i="14"/>
  <c r="IV8" i="8"/>
  <c r="LM8" i="11"/>
  <c r="LL8" i="9"/>
  <c r="LM8" i="2"/>
  <c r="KO8" i="10"/>
  <c r="LM8" i="4"/>
  <c r="LD8" i="3"/>
  <c r="LM8" i="6"/>
  <c r="LM8" i="7"/>
  <c r="FH8" i="1"/>
  <c r="KP8" i="18"/>
  <c r="LM8" i="15"/>
  <c r="LM8" i="13"/>
  <c r="LM8" i="12"/>
  <c r="LM8" i="5"/>
  <c r="FN8" i="23"/>
  <c r="HC8" i="22"/>
  <c r="KY8" i="19"/>
  <c r="IZ8" i="21"/>
  <c r="IY8" i="21"/>
  <c r="KX8" i="19"/>
  <c r="HB8" i="22"/>
  <c r="FM8" i="23"/>
  <c r="LL8" i="5"/>
  <c r="LL8" i="12"/>
  <c r="LL8" i="13"/>
  <c r="LL8" i="15"/>
  <c r="KO8" i="18"/>
  <c r="FG8" i="1"/>
  <c r="LL8" i="7"/>
  <c r="LL8" i="6"/>
  <c r="LC8" i="3"/>
  <c r="LL8" i="4"/>
  <c r="KN8" i="10"/>
  <c r="LL8" i="2"/>
  <c r="LK8" i="9"/>
  <c r="LL8" i="11"/>
  <c r="IU8" i="8"/>
  <c r="LL8" i="14"/>
  <c r="LL8" i="16"/>
  <c r="KS8" i="20"/>
  <c r="KR8" i="20"/>
  <c r="LK8" i="16"/>
  <c r="LK8" i="14"/>
  <c r="IT8" i="8"/>
  <c r="LK8" i="11"/>
  <c r="LJ8" i="9"/>
  <c r="LK8" i="2"/>
  <c r="KM8" i="10"/>
  <c r="LK8" i="4"/>
  <c r="LB8" i="3"/>
  <c r="LK8" i="6"/>
  <c r="LK8" i="7"/>
  <c r="FF8" i="1"/>
  <c r="KN8" i="18"/>
  <c r="LK8" i="15"/>
  <c r="LK8" i="13"/>
  <c r="LK8" i="12"/>
  <c r="LK8" i="5"/>
  <c r="FL8" i="23"/>
  <c r="HA8" i="22"/>
  <c r="KW8" i="19"/>
  <c r="IX8" i="21"/>
  <c r="IW8" i="21"/>
  <c r="KV8" i="19"/>
  <c r="GZ8" i="22"/>
  <c r="FK8" i="23"/>
  <c r="LJ8" i="5"/>
  <c r="LJ8" i="12"/>
  <c r="LJ8" i="13"/>
  <c r="LJ8" i="15"/>
  <c r="KM8" i="18"/>
  <c r="FE8" i="1"/>
  <c r="LJ8" i="7"/>
  <c r="LJ8" i="6"/>
  <c r="LA8" i="3"/>
  <c r="LJ8" i="4"/>
  <c r="KL8" i="10"/>
  <c r="LJ8" i="2"/>
  <c r="LI8" i="9"/>
  <c r="LJ8" i="11"/>
  <c r="IS8" i="8"/>
  <c r="LJ8" i="14"/>
  <c r="LJ8" i="16"/>
  <c r="KQ8" i="20"/>
  <c r="KP8" i="20"/>
  <c r="LI8" i="16"/>
  <c r="LI8" i="14"/>
  <c r="IR8" i="8"/>
  <c r="LI8" i="11"/>
  <c r="LH8" i="9"/>
  <c r="LI8" i="2"/>
  <c r="KK8" i="10"/>
  <c r="LI8" i="4"/>
  <c r="KZ8" i="3"/>
  <c r="LI8" i="6"/>
  <c r="LI8" i="7"/>
  <c r="FD8" i="1"/>
  <c r="KL8" i="18"/>
  <c r="LI8" i="15"/>
  <c r="LI8" i="13"/>
  <c r="LI8" i="12"/>
  <c r="LI8" i="5"/>
  <c r="FJ8" i="23"/>
  <c r="GY8" i="22"/>
  <c r="KU8" i="19"/>
  <c r="IV8" i="21"/>
  <c r="IU8" i="21"/>
  <c r="KT8" i="19"/>
  <c r="GX8" i="22"/>
  <c r="FI8" i="23"/>
  <c r="LH8" i="5"/>
  <c r="LH8" i="12"/>
  <c r="LH8" i="13"/>
  <c r="LH8" i="15"/>
  <c r="KK8" i="18"/>
  <c r="FC8" i="1"/>
  <c r="LH8" i="7"/>
  <c r="LH8" i="6"/>
  <c r="KY8" i="3"/>
  <c r="LH8" i="4"/>
  <c r="KJ8" i="10"/>
  <c r="LH8" i="2"/>
  <c r="LG8" i="9"/>
  <c r="LH8" i="11"/>
  <c r="IQ8" i="8"/>
  <c r="LH8" i="14"/>
  <c r="LH8" i="16"/>
  <c r="KO8" i="20"/>
  <c r="KN8" i="20"/>
  <c r="LG8" i="16"/>
  <c r="LG8" i="14"/>
  <c r="IP8" i="8"/>
  <c r="LG8" i="11"/>
  <c r="LF8" i="9"/>
  <c r="LG8" i="2"/>
  <c r="KI8" i="10"/>
  <c r="LG8" i="4"/>
  <c r="KX8" i="3"/>
  <c r="LG8" i="6"/>
  <c r="LG8" i="7"/>
  <c r="FB8" i="1"/>
  <c r="KJ8" i="18"/>
  <c r="LG8" i="15"/>
  <c r="LG8" i="13"/>
  <c r="LG8" i="12"/>
  <c r="LG8" i="5"/>
  <c r="FH8" i="23"/>
  <c r="GW8" i="22"/>
  <c r="KS8" i="19"/>
  <c r="IT8" i="21"/>
  <c r="IS8" i="21"/>
  <c r="KR8" i="19"/>
  <c r="GV8" i="22"/>
  <c r="FG8" i="23"/>
  <c r="LF8" i="5"/>
  <c r="LF8" i="12"/>
  <c r="LF8" i="13"/>
  <c r="LF8" i="15"/>
  <c r="KI8" i="18"/>
  <c r="FA8" i="1"/>
  <c r="LF8" i="7"/>
  <c r="LF8" i="6"/>
  <c r="KW8" i="3"/>
  <c r="LF8" i="4"/>
  <c r="KH8" i="10"/>
  <c r="LF8" i="2"/>
  <c r="LE8" i="9"/>
  <c r="LF8" i="11"/>
  <c r="IO8" i="8"/>
  <c r="LF8" i="14"/>
  <c r="LF8" i="16"/>
  <c r="KM8" i="20"/>
  <c r="KL8" i="20"/>
  <c r="LE8" i="16"/>
  <c r="LE8" i="14"/>
  <c r="IN8" i="8"/>
  <c r="LE8" i="11"/>
  <c r="LD8" i="9"/>
  <c r="LE8" i="2"/>
  <c r="KG8" i="10"/>
  <c r="LE8" i="4"/>
  <c r="KV8" i="3"/>
  <c r="LE8" i="6"/>
  <c r="LE8" i="7"/>
  <c r="EZ8" i="1"/>
  <c r="KH8" i="18"/>
  <c r="LE8" i="15"/>
  <c r="LE8" i="13"/>
  <c r="LE8" i="12"/>
  <c r="LE8" i="5"/>
  <c r="FF8" i="23"/>
  <c r="GU8" i="22"/>
  <c r="KQ8" i="19"/>
  <c r="IR8" i="21"/>
  <c r="KK8" i="20"/>
  <c r="LD8" i="16"/>
  <c r="LD8" i="14"/>
  <c r="IM8" i="8"/>
  <c r="LD8" i="11"/>
  <c r="LC8" i="9"/>
  <c r="LD8" i="2"/>
  <c r="KF8" i="10"/>
  <c r="LD8" i="4"/>
  <c r="KU8" i="3"/>
  <c r="LD8" i="6"/>
  <c r="LD8" i="7"/>
  <c r="EY8" i="1"/>
  <c r="KG8" i="18"/>
  <c r="LD8" i="15"/>
  <c r="LD8" i="13"/>
  <c r="LD8" i="12"/>
  <c r="LD8" i="5"/>
  <c r="GT8" i="22"/>
  <c r="KP8" i="19"/>
  <c r="IQ8" i="21"/>
  <c r="IP8" i="21"/>
  <c r="KO8" i="19"/>
  <c r="GS8" i="22"/>
  <c r="LC8" i="5"/>
  <c r="LC8" i="12"/>
  <c r="LC8" i="13"/>
  <c r="LC8" i="15"/>
  <c r="KF8" i="18"/>
  <c r="EX8" i="1"/>
  <c r="LC8" i="7"/>
  <c r="LC8" i="6"/>
  <c r="KT8" i="3"/>
  <c r="LC8" i="4"/>
  <c r="KE8" i="10"/>
  <c r="LC8" i="2"/>
  <c r="LB8" i="9"/>
  <c r="LC8" i="11"/>
  <c r="IL8" i="8"/>
  <c r="LC8" i="14"/>
  <c r="LC8" i="16"/>
  <c r="KJ8" i="20"/>
  <c r="KI8" i="20"/>
  <c r="LB8" i="16"/>
  <c r="LB8" i="14"/>
  <c r="IK8" i="8"/>
  <c r="LB8" i="11"/>
  <c r="LA8" i="9"/>
  <c r="LB8" i="2"/>
  <c r="KD8" i="10"/>
  <c r="LB8" i="4"/>
  <c r="KS8" i="3"/>
  <c r="LB8" i="6"/>
  <c r="LB8" i="7"/>
  <c r="EW8" i="1"/>
  <c r="KE8" i="18"/>
  <c r="LB8" i="15"/>
  <c r="LB8" i="13"/>
  <c r="LB8" i="12"/>
  <c r="LB8" i="5"/>
  <c r="GR8" i="22"/>
  <c r="KN8" i="19"/>
  <c r="IO8" i="21"/>
  <c r="IN8" i="21"/>
  <c r="KM8" i="19"/>
  <c r="GQ8" i="22"/>
  <c r="LA8" i="5"/>
  <c r="LA8" i="12"/>
  <c r="LA8" i="13"/>
  <c r="LA8" i="15"/>
  <c r="KD8" i="18"/>
  <c r="EV8" i="1"/>
  <c r="LA8" i="7"/>
  <c r="LA8" i="6"/>
  <c r="KR8" i="3"/>
  <c r="LA8" i="4"/>
  <c r="KC8" i="10"/>
  <c r="LA8" i="2"/>
  <c r="KZ8" i="9"/>
  <c r="LA8" i="11"/>
  <c r="IJ8" i="8"/>
  <c r="LA8" i="14"/>
  <c r="LA8" i="16"/>
  <c r="KH8" i="20"/>
  <c r="KG8" i="20"/>
  <c r="KZ8" i="16"/>
  <c r="KZ8" i="14"/>
  <c r="II8" i="8"/>
  <c r="KZ8" i="11"/>
  <c r="KY8" i="9"/>
  <c r="KZ8" i="2"/>
  <c r="KB8" i="10"/>
  <c r="KZ8" i="4"/>
  <c r="KQ8" i="3"/>
  <c r="KZ8" i="6"/>
  <c r="KZ8" i="7"/>
  <c r="KC8" i="18"/>
  <c r="KZ8" i="15"/>
  <c r="KZ8" i="13"/>
  <c r="KZ8" i="12"/>
  <c r="KZ8" i="5"/>
  <c r="GP8" i="22"/>
  <c r="KL8" i="19"/>
  <c r="IM8" i="21"/>
  <c r="KF8" i="20"/>
  <c r="KY8" i="16"/>
  <c r="KY8" i="14"/>
  <c r="IH8" i="8"/>
  <c r="KY8" i="11"/>
  <c r="KX8" i="9"/>
  <c r="KY8" i="2"/>
  <c r="KA8" i="10"/>
  <c r="KY8" i="4"/>
  <c r="KP8" i="3"/>
  <c r="KY8" i="6"/>
  <c r="KY8" i="7"/>
  <c r="KB8" i="18"/>
  <c r="KY8" i="15"/>
  <c r="KY8" i="13"/>
  <c r="KY8" i="12"/>
  <c r="KY8" i="5"/>
  <c r="GO8" i="22"/>
  <c r="KK8" i="19"/>
  <c r="IL8" i="21"/>
  <c r="IK8" i="21"/>
  <c r="KJ8" i="19"/>
  <c r="GN8" i="22"/>
  <c r="KX8" i="5"/>
  <c r="KX8" i="12"/>
  <c r="KX8" i="13"/>
  <c r="KX8" i="15"/>
  <c r="KA8" i="18"/>
  <c r="KX8" i="7"/>
  <c r="KX8" i="6"/>
  <c r="KO8" i="3"/>
  <c r="KX8" i="4"/>
  <c r="JZ8" i="10"/>
  <c r="KX8" i="2"/>
  <c r="KW8" i="9"/>
  <c r="KX8" i="11"/>
  <c r="IG8" i="8"/>
  <c r="KX8" i="14"/>
  <c r="KX8" i="16"/>
  <c r="KE8" i="20"/>
  <c r="KD8" i="20"/>
  <c r="KW8" i="16"/>
  <c r="KW8" i="14"/>
  <c r="IF8" i="8"/>
  <c r="KW8" i="11"/>
  <c r="KV8" i="9"/>
  <c r="KW8" i="2"/>
  <c r="JY8" i="10"/>
  <c r="KW8" i="4"/>
  <c r="KN8" i="3"/>
  <c r="KW8" i="6"/>
  <c r="KW8" i="7"/>
  <c r="KW8" i="15"/>
  <c r="JZ8" i="18"/>
  <c r="KW8" i="13"/>
  <c r="KW8" i="12"/>
  <c r="KW8" i="5"/>
  <c r="GM8" i="22"/>
  <c r="KI8" i="19"/>
  <c r="IJ8" i="21"/>
  <c r="II8" i="21"/>
  <c r="KH8" i="19"/>
  <c r="GL8" i="22"/>
  <c r="KV8" i="5"/>
  <c r="KV8" i="12"/>
  <c r="JY8" i="18"/>
  <c r="KV8" i="13"/>
  <c r="KV8" i="15"/>
  <c r="KV8" i="7"/>
  <c r="KV8" i="6"/>
  <c r="KM8" i="3"/>
  <c r="KV8" i="4"/>
  <c r="JX8" i="10"/>
  <c r="KV8" i="2"/>
  <c r="KU8" i="9"/>
  <c r="KV8" i="11"/>
  <c r="IE8" i="8"/>
  <c r="KV8" i="14"/>
  <c r="KV8" i="16"/>
  <c r="KC8" i="20"/>
  <c r="KB8" i="20"/>
  <c r="KU8" i="16"/>
  <c r="KU8" i="14"/>
  <c r="ID8" i="8"/>
  <c r="KU8" i="11"/>
  <c r="KT8" i="9"/>
  <c r="KU8" i="2"/>
  <c r="JW8" i="10"/>
  <c r="KU8" i="4"/>
  <c r="KL8" i="3"/>
  <c r="KU8" i="6"/>
  <c r="KU8" i="7"/>
  <c r="KU8" i="15"/>
  <c r="KU8" i="13"/>
  <c r="JX8" i="18"/>
  <c r="KU8" i="12"/>
  <c r="KU8" i="5"/>
  <c r="GK8" i="22"/>
  <c r="KG8" i="19"/>
  <c r="IH8" i="21"/>
  <c r="IG8" i="21"/>
  <c r="KF8" i="19"/>
  <c r="GJ8" i="22"/>
  <c r="KT8" i="5"/>
  <c r="KT8" i="12"/>
  <c r="JW8" i="18"/>
  <c r="KT8" i="13"/>
  <c r="KT8" i="15"/>
  <c r="KT8" i="7"/>
  <c r="KT8" i="6"/>
  <c r="KK8" i="3"/>
  <c r="KT8" i="4"/>
  <c r="JV8" i="10"/>
  <c r="KT8" i="2"/>
  <c r="KS8" i="9"/>
  <c r="KT8" i="11"/>
  <c r="IC8" i="8"/>
  <c r="KT8" i="14"/>
  <c r="KT8" i="16"/>
  <c r="KA8" i="20"/>
  <c r="JZ8" i="20"/>
  <c r="KS8" i="16"/>
  <c r="KS8" i="14"/>
  <c r="IB8" i="8"/>
  <c r="KS8" i="11"/>
  <c r="KR8" i="9"/>
  <c r="KS8" i="2"/>
  <c r="JU8" i="10"/>
  <c r="KS8" i="4"/>
  <c r="KJ8" i="3"/>
  <c r="KS8" i="6"/>
  <c r="KS8" i="7"/>
  <c r="KS8" i="15"/>
  <c r="KS8" i="13"/>
  <c r="JV8" i="18"/>
  <c r="KS8" i="12"/>
  <c r="KS8" i="5"/>
  <c r="GI8" i="22"/>
  <c r="KE8" i="19"/>
  <c r="IF8" i="21"/>
  <c r="IE8" i="21"/>
  <c r="KD8" i="19"/>
  <c r="GH8" i="22"/>
  <c r="KR8" i="5"/>
  <c r="KR8" i="12"/>
  <c r="JU8" i="18"/>
  <c r="KR8" i="13"/>
  <c r="KR8" i="15"/>
  <c r="KR8" i="7"/>
  <c r="KR8" i="6"/>
  <c r="KI8" i="3"/>
  <c r="KR8" i="4"/>
  <c r="JT8" i="10"/>
  <c r="KR8" i="2"/>
  <c r="KQ8" i="9"/>
  <c r="KR8" i="11"/>
  <c r="IA8" i="8"/>
  <c r="KR8" i="14"/>
  <c r="KR8" i="16"/>
  <c r="JY8" i="20"/>
  <c r="JX8" i="20"/>
  <c r="KQ8" i="16"/>
  <c r="KQ8" i="14"/>
  <c r="HZ8" i="8"/>
  <c r="KQ8" i="11"/>
  <c r="KP8" i="9"/>
  <c r="KQ8" i="2"/>
  <c r="JS8" i="10"/>
  <c r="KQ8" i="4"/>
  <c r="KH8" i="3"/>
  <c r="KQ8" i="6"/>
  <c r="KQ8" i="7"/>
  <c r="KQ8" i="15"/>
  <c r="KQ8" i="13"/>
  <c r="JT8" i="18"/>
  <c r="KQ8" i="12"/>
  <c r="KQ8" i="5"/>
  <c r="GG8" i="22"/>
  <c r="KC8" i="19"/>
  <c r="ID8" i="21"/>
  <c r="IC8" i="21"/>
  <c r="KB8" i="19"/>
  <c r="GF8" i="22"/>
  <c r="KP8" i="5"/>
  <c r="KP8" i="12"/>
  <c r="JS8" i="18"/>
  <c r="KP8" i="13"/>
  <c r="KP8" i="15"/>
  <c r="KP8" i="7"/>
  <c r="KP8" i="6"/>
  <c r="KG8" i="3"/>
  <c r="KP8" i="4"/>
  <c r="JR8" i="10"/>
  <c r="KP8" i="2"/>
  <c r="KO8" i="9"/>
  <c r="KP8" i="11"/>
  <c r="HY8" i="8"/>
  <c r="KP8" i="14"/>
  <c r="KP8" i="16"/>
  <c r="JW8" i="20"/>
  <c r="JV8" i="20"/>
  <c r="KO8" i="16"/>
  <c r="KO8" i="14"/>
  <c r="HX8" i="8"/>
  <c r="KO8" i="11"/>
  <c r="KN8" i="9"/>
  <c r="KO8" i="2"/>
  <c r="JQ8" i="10"/>
  <c r="KO8" i="4"/>
  <c r="KF8" i="3"/>
  <c r="KO8" i="6"/>
  <c r="KO8" i="7"/>
  <c r="KO8" i="15"/>
  <c r="KO8" i="13"/>
  <c r="JR8" i="18"/>
  <c r="KO8" i="12"/>
  <c r="KO8" i="5"/>
  <c r="GE8" i="22"/>
  <c r="KA8" i="19"/>
  <c r="IB8" i="21"/>
  <c r="IA8" i="21"/>
  <c r="JZ8" i="19"/>
  <c r="GD8" i="22"/>
  <c r="KN8" i="5"/>
  <c r="KN8" i="12"/>
  <c r="JQ8" i="18"/>
  <c r="KN8" i="13"/>
  <c r="KN8" i="15"/>
  <c r="KN8" i="7"/>
  <c r="KN8" i="6"/>
  <c r="KE8" i="3"/>
  <c r="KN8" i="4"/>
  <c r="JP8" i="10"/>
  <c r="KN8" i="2"/>
  <c r="KM8" i="9"/>
  <c r="KN8" i="11"/>
  <c r="HW8" i="8"/>
  <c r="KN8" i="14"/>
  <c r="KN8" i="16"/>
  <c r="JU8" i="20"/>
  <c r="JT8" i="20"/>
  <c r="KM8" i="16"/>
  <c r="KM8" i="14"/>
  <c r="HV8" i="8"/>
  <c r="KM8" i="11"/>
  <c r="KL8" i="9"/>
  <c r="KM8" i="2"/>
  <c r="JO8" i="10"/>
  <c r="KM8" i="4"/>
  <c r="KD8" i="3"/>
  <c r="KM8" i="6"/>
  <c r="KM8" i="7"/>
  <c r="KM8" i="15"/>
  <c r="KM8" i="13"/>
  <c r="JP8" i="18"/>
  <c r="KM8" i="12"/>
  <c r="KM8" i="5"/>
  <c r="GC8" i="22"/>
  <c r="JY8" i="19"/>
  <c r="HZ8" i="21"/>
  <c r="HY8" i="21"/>
  <c r="JX8" i="19"/>
  <c r="GB8" i="22"/>
  <c r="KL8" i="5"/>
  <c r="KL8" i="12"/>
  <c r="JO8" i="18"/>
  <c r="KL8" i="13"/>
  <c r="KL8" i="15"/>
  <c r="KL8" i="7"/>
  <c r="KL8" i="6"/>
  <c r="KC8" i="3"/>
  <c r="KL8" i="4"/>
  <c r="JN8" i="10"/>
  <c r="KL8" i="2"/>
  <c r="KK8" i="9"/>
  <c r="KL8" i="11"/>
  <c r="HU8" i="8"/>
  <c r="KL8" i="14"/>
  <c r="KL8" i="16"/>
  <c r="JS8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D8" i="1"/>
  <c r="E8" i="1"/>
  <c r="F8" i="1"/>
  <c r="G8" i="1"/>
  <c r="H8" i="1"/>
  <c r="I8" i="1"/>
  <c r="I8" i="16"/>
  <c r="I8" i="14"/>
  <c r="I8" i="13"/>
  <c r="I8" i="11"/>
  <c r="I8" i="10"/>
  <c r="I8" i="7"/>
  <c r="I8" i="5"/>
  <c r="I8" i="4"/>
  <c r="I8" i="15"/>
  <c r="G8" i="18"/>
  <c r="F8" i="18"/>
  <c r="E8" i="18"/>
  <c r="D8" i="18"/>
  <c r="F2" i="18"/>
  <c r="H8" i="16"/>
  <c r="G8" i="16"/>
  <c r="F8" i="16"/>
  <c r="E8" i="16"/>
  <c r="D8" i="16"/>
  <c r="F2" i="16"/>
  <c r="H8" i="15"/>
  <c r="G8" i="15"/>
  <c r="F8" i="15"/>
  <c r="E8" i="15"/>
  <c r="D8" i="15"/>
  <c r="F2" i="15"/>
  <c r="H8" i="14"/>
  <c r="G8" i="14"/>
  <c r="F8" i="14"/>
  <c r="E8" i="14"/>
  <c r="D8" i="14"/>
  <c r="F2" i="14"/>
  <c r="H8" i="13"/>
  <c r="G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LM9" i="7"/>
  <c r="FS9" i="21"/>
  <c r="KS9" i="5"/>
  <c r="LR9" i="4"/>
  <c r="LO9" i="16"/>
  <c r="FJ9" i="22"/>
  <c r="KY9" i="14"/>
  <c r="GO9" i="15"/>
  <c r="JN9" i="2"/>
  <c r="HQ9" i="20"/>
  <c r="LK9" i="3"/>
  <c r="LC9" i="9"/>
  <c r="GR9" i="7"/>
  <c r="DA9" i="11"/>
  <c r="IO9" i="13"/>
  <c r="JZ9" i="3"/>
  <c r="FU9" i="10"/>
  <c r="GF9" i="20"/>
  <c r="AR9" i="5"/>
  <c r="CX9" i="7"/>
  <c r="JI9" i="8"/>
  <c r="AG9" i="15"/>
  <c r="LW9" i="7"/>
  <c r="IJ9" i="21"/>
  <c r="IJ9" i="14"/>
  <c r="JM9" i="18"/>
  <c r="EU9" i="19"/>
  <c r="IX9" i="8"/>
  <c r="J9" i="4"/>
  <c r="FS9" i="11"/>
  <c r="HL9" i="12"/>
  <c r="GX9" i="21"/>
  <c r="GK9" i="22"/>
  <c r="JS9" i="18"/>
  <c r="LB9" i="9"/>
  <c r="KK9" i="12"/>
  <c r="JS9" i="19"/>
  <c r="DB9" i="2"/>
  <c r="EU9" i="22"/>
  <c r="KQ9" i="19"/>
  <c r="FF9" i="11"/>
  <c r="JC9" i="13"/>
  <c r="LQ9" i="14"/>
  <c r="KP9" i="20"/>
  <c r="ID9" i="3"/>
  <c r="DW9" i="8"/>
  <c r="JC9" i="12"/>
  <c r="KA9" i="11"/>
  <c r="HN9" i="3"/>
  <c r="MA9" i="14"/>
  <c r="IA9" i="2"/>
  <c r="MA9" i="2"/>
  <c r="CW9" i="21"/>
  <c r="GT9" i="12"/>
  <c r="LC9" i="14"/>
  <c r="JG9" i="11"/>
  <c r="KF9" i="7"/>
  <c r="CZ9" i="19"/>
  <c r="HV9" i="5"/>
  <c r="GM9" i="20"/>
  <c r="IS9" i="4"/>
  <c r="LV9" i="7"/>
  <c r="HL9" i="9"/>
  <c r="JX9" i="10"/>
  <c r="KJ9" i="2"/>
  <c r="LR9" i="11"/>
  <c r="LI9" i="7"/>
  <c r="IM9" i="18"/>
  <c r="ED9" i="23"/>
  <c r="JA9" i="6"/>
  <c r="LT9" i="11"/>
  <c r="EP9" i="3"/>
  <c r="IJ9" i="3"/>
  <c r="FM9" i="11"/>
  <c r="JO9" i="10"/>
  <c r="KE9" i="4"/>
  <c r="JD9" i="5"/>
  <c r="EP9" i="20"/>
  <c r="GA9" i="4"/>
  <c r="FV9" i="10"/>
  <c r="KM9" i="5"/>
  <c r="IU9" i="16"/>
  <c r="JF9" i="11"/>
  <c r="DK9" i="20"/>
  <c r="KF9" i="4"/>
  <c r="EZ9" i="7"/>
  <c r="LA9" i="18"/>
  <c r="GD9" i="22"/>
  <c r="LO9" i="7"/>
  <c r="LU9" i="9"/>
  <c r="FP9" i="3"/>
  <c r="K9" i="15"/>
  <c r="KJ9" i="13"/>
  <c r="IV9" i="14"/>
  <c r="EA9" i="21"/>
  <c r="LH9" i="9"/>
  <c r="GA9" i="12"/>
  <c r="DQ9" i="19"/>
  <c r="HY9" i="10"/>
  <c r="DQ9" i="4"/>
  <c r="JW9" i="16"/>
  <c r="KL9" i="4"/>
  <c r="LS9" i="11"/>
  <c r="KW9" i="6"/>
  <c r="LL9" i="6"/>
  <c r="HQ9" i="11"/>
  <c r="IC9" i="6"/>
  <c r="IB9" i="7"/>
  <c r="HI9" i="21"/>
  <c r="KB9" i="18"/>
  <c r="HQ9" i="9"/>
  <c r="LC9" i="18"/>
  <c r="GD9" i="12"/>
  <c r="K9" i="3"/>
  <c r="T9" i="13"/>
  <c r="BQ9" i="16"/>
  <c r="DN9" i="19"/>
  <c r="BU9" i="19"/>
  <c r="LV9" i="15"/>
  <c r="GL9" i="12"/>
  <c r="JF9" i="5"/>
  <c r="KQ9" i="18"/>
  <c r="JE9" i="13"/>
  <c r="HK9" i="2"/>
  <c r="HW9" i="18"/>
  <c r="AR9" i="23"/>
  <c r="HV9" i="9"/>
  <c r="KN9" i="2"/>
  <c r="KT9" i="4"/>
  <c r="JF9" i="7"/>
  <c r="AS9" i="8"/>
  <c r="LM9" i="3"/>
  <c r="IK9" i="18"/>
  <c r="JX9" i="7"/>
  <c r="HG9" i="18"/>
  <c r="HZ9" i="12"/>
  <c r="DD9" i="18"/>
  <c r="HN9" i="5"/>
  <c r="GU9" i="16"/>
  <c r="GY9" i="14"/>
  <c r="JP9" i="20"/>
  <c r="IR9" i="9"/>
  <c r="HE9" i="3"/>
  <c r="IS9" i="21"/>
  <c r="LO9" i="3"/>
  <c r="EI9" i="4"/>
  <c r="FW9" i="23"/>
  <c r="FL9" i="21"/>
  <c r="AQ9" i="20"/>
  <c r="IW9" i="3"/>
  <c r="DO9" i="6"/>
  <c r="DU9" i="7"/>
  <c r="HG9" i="2"/>
  <c r="AK9" i="9"/>
  <c r="KJ9" i="5"/>
  <c r="EH9" i="22"/>
  <c r="LD9" i="18"/>
  <c r="ED9" i="11"/>
  <c r="LW9" i="5"/>
  <c r="GO9" i="10"/>
  <c r="JK9" i="18"/>
  <c r="LH9" i="6"/>
  <c r="KG9" i="10"/>
  <c r="DV9" i="23"/>
  <c r="GP9" i="3"/>
  <c r="LO9" i="5"/>
  <c r="AS9" i="9"/>
  <c r="HC9" i="21"/>
  <c r="FS9" i="18"/>
  <c r="BX9" i="9"/>
  <c r="EG9" i="10"/>
  <c r="JF9" i="6"/>
  <c r="HK9" i="11"/>
  <c r="EF9" i="13"/>
  <c r="IL9" i="8"/>
  <c r="JU9" i="20"/>
  <c r="EL9" i="23"/>
  <c r="V9" i="5"/>
  <c r="JH9" i="21"/>
  <c r="DT9" i="5"/>
  <c r="EF9" i="14"/>
  <c r="KI9" i="15"/>
  <c r="DX9" i="2"/>
  <c r="HW9" i="19"/>
  <c r="GF9" i="22"/>
  <c r="IP9" i="12"/>
  <c r="T9" i="5"/>
  <c r="KF9" i="5"/>
  <c r="BA9" i="14"/>
  <c r="KX9" i="2"/>
  <c r="CF9" i="18"/>
  <c r="HA9" i="10"/>
  <c r="HL9" i="4"/>
  <c r="GE9" i="21"/>
  <c r="LC9" i="15"/>
  <c r="GN9" i="22"/>
  <c r="HE9" i="10"/>
  <c r="KL9" i="20"/>
  <c r="FU9" i="19"/>
  <c r="DE9" i="20"/>
  <c r="KD9" i="2"/>
  <c r="AX9" i="6"/>
  <c r="JY9" i="18"/>
  <c r="IW9" i="4"/>
  <c r="AZ9" i="6"/>
  <c r="KE9" i="12"/>
  <c r="KP9" i="5"/>
  <c r="IX9" i="10"/>
  <c r="GC9" i="10"/>
  <c r="JG9" i="6"/>
  <c r="KH9" i="7"/>
  <c r="KV9" i="19"/>
  <c r="HC9" i="6"/>
  <c r="FY9" i="22"/>
  <c r="JY9" i="13"/>
  <c r="KN9" i="13"/>
  <c r="AK9" i="21"/>
  <c r="KZ9" i="2"/>
  <c r="KT9" i="10"/>
  <c r="KY9" i="13"/>
  <c r="GI9" i="2"/>
  <c r="BJ9" i="6"/>
  <c r="FT9" i="14"/>
  <c r="JN9" i="18"/>
  <c r="AV9" i="15"/>
  <c r="IT9" i="14"/>
  <c r="GJ9" i="10"/>
  <c r="JY9" i="5"/>
  <c r="GM9" i="5"/>
  <c r="BF9" i="21"/>
  <c r="KN9" i="16"/>
  <c r="JV9" i="3"/>
  <c r="FD9" i="12"/>
  <c r="HH9" i="22"/>
  <c r="JV9" i="18"/>
  <c r="FH9" i="1"/>
  <c r="LU9" i="5"/>
  <c r="JO9" i="20"/>
  <c r="HE9" i="22"/>
  <c r="CL9" i="14"/>
  <c r="FE9" i="6"/>
  <c r="FQ9" i="20"/>
  <c r="JF9" i="12"/>
  <c r="DI9" i="3"/>
  <c r="KY9" i="16"/>
  <c r="BS9" i="12"/>
  <c r="GG9" i="20"/>
  <c r="GX9" i="15"/>
  <c r="LD9" i="9"/>
  <c r="DO9" i="22"/>
  <c r="LS9" i="12"/>
  <c r="FV9" i="1"/>
  <c r="ID9" i="21"/>
  <c r="KO9" i="16"/>
  <c r="LO9" i="12"/>
  <c r="LS9" i="13"/>
  <c r="GX9" i="20"/>
  <c r="LT9" i="5"/>
  <c r="AA9" i="10"/>
  <c r="KI9" i="7"/>
  <c r="JZ9" i="2"/>
  <c r="GF9" i="19"/>
  <c r="IU9" i="4"/>
  <c r="LZ9" i="2"/>
  <c r="EI9" i="19"/>
  <c r="IM9" i="6"/>
  <c r="LI9" i="3"/>
  <c r="FA9" i="11"/>
  <c r="EI9" i="7"/>
  <c r="JI9" i="18"/>
  <c r="KE9" i="19"/>
  <c r="GU9" i="19"/>
  <c r="HT9" i="14"/>
  <c r="BZ9" i="4"/>
  <c r="LR9" i="6"/>
  <c r="BQ9" i="5"/>
  <c r="BB9" i="22"/>
  <c r="FI9" i="1"/>
  <c r="LP9" i="13"/>
  <c r="CQ9" i="2"/>
  <c r="R9" i="20"/>
  <c r="KJ9" i="6"/>
  <c r="FY9" i="19"/>
  <c r="AW9" i="21"/>
  <c r="FV9" i="14"/>
  <c r="EF9" i="12"/>
  <c r="EE9" i="23"/>
  <c r="O9" i="11"/>
  <c r="CN9" i="16"/>
  <c r="JL9" i="12"/>
  <c r="KA9" i="4"/>
  <c r="BZ9" i="19"/>
  <c r="ER9" i="19"/>
  <c r="FN9" i="1"/>
  <c r="FL9" i="13"/>
  <c r="HJ9" i="22"/>
  <c r="I9" i="4"/>
  <c r="FG9" i="8"/>
  <c r="IU9" i="8"/>
  <c r="JN9" i="11"/>
  <c r="AZ9" i="18"/>
  <c r="LY9" i="14"/>
  <c r="BZ9" i="21"/>
  <c r="LG9" i="19"/>
  <c r="LG9" i="5"/>
  <c r="U9" i="21"/>
  <c r="KQ9" i="14"/>
  <c r="DA9" i="15"/>
  <c r="II9" i="12"/>
  <c r="ED9" i="14"/>
  <c r="LW9" i="12"/>
  <c r="HE9" i="15"/>
  <c r="KS9" i="10"/>
  <c r="FU9" i="1"/>
  <c r="LH9" i="13"/>
  <c r="LF9" i="3"/>
  <c r="X9" i="2"/>
  <c r="KS9" i="18"/>
  <c r="JY9" i="19"/>
  <c r="LI9" i="12"/>
  <c r="GA9" i="2"/>
  <c r="LI9" i="4"/>
  <c r="HN9" i="10"/>
  <c r="GT9" i="9"/>
  <c r="BT9" i="7"/>
  <c r="FZ9" i="13"/>
  <c r="JM9" i="13"/>
  <c r="IB9" i="6"/>
  <c r="JL9" i="18"/>
  <c r="M9" i="23"/>
  <c r="JR9" i="13"/>
  <c r="KH9" i="10"/>
  <c r="IF9" i="10"/>
  <c r="KY9" i="12"/>
  <c r="LE9" i="19"/>
  <c r="CT9" i="1"/>
  <c r="GT9" i="6"/>
  <c r="FX9" i="22"/>
  <c r="EV9" i="5"/>
  <c r="HQ9" i="15"/>
  <c r="FI9" i="22"/>
  <c r="FG9" i="15"/>
  <c r="JV9" i="19"/>
  <c r="JW9" i="10"/>
  <c r="IS9" i="8"/>
  <c r="LR9" i="12"/>
  <c r="GK9" i="21"/>
  <c r="JV9" i="20"/>
  <c r="LD9" i="11"/>
  <c r="BV9" i="6"/>
  <c r="HR9" i="7"/>
  <c r="GG9" i="2"/>
  <c r="GF9" i="12"/>
  <c r="KG9" i="13"/>
  <c r="JG9" i="18"/>
  <c r="KC9" i="15"/>
  <c r="DR9" i="7"/>
  <c r="FJ9" i="1"/>
  <c r="AK9" i="3"/>
  <c r="DW9" i="13"/>
  <c r="LV9" i="5"/>
  <c r="Z9" i="12"/>
  <c r="JE9" i="18"/>
  <c r="LB9" i="20"/>
  <c r="EM9" i="4"/>
  <c r="GW9" i="7"/>
  <c r="JT9" i="12"/>
  <c r="DY9" i="21"/>
  <c r="JL9" i="16"/>
  <c r="DI9" i="4"/>
  <c r="HW9" i="21"/>
  <c r="HX9" i="21"/>
  <c r="JD9" i="14"/>
  <c r="LO9" i="15"/>
  <c r="GM9" i="3"/>
  <c r="GJ9" i="6"/>
  <c r="AC9" i="19"/>
  <c r="DD9" i="15"/>
  <c r="JE9" i="9"/>
  <c r="KF9" i="19"/>
  <c r="DK9" i="15"/>
  <c r="LZ9" i="7"/>
  <c r="CI9" i="9"/>
  <c r="LU9" i="15"/>
  <c r="JU9" i="9"/>
  <c r="Q9" i="16"/>
  <c r="HM9" i="22"/>
  <c r="GF9" i="9"/>
  <c r="LG9" i="20"/>
  <c r="KU9" i="4"/>
  <c r="LZ9" i="4"/>
  <c r="KQ9" i="3"/>
  <c r="LK9" i="7"/>
  <c r="LE9" i="15"/>
  <c r="JT9" i="10"/>
  <c r="BZ9" i="10"/>
  <c r="CF9" i="14"/>
  <c r="LR9" i="5"/>
  <c r="LZ9" i="16"/>
  <c r="LS9" i="9"/>
  <c r="IU9" i="11"/>
  <c r="GK9" i="5"/>
  <c r="DP9" i="10"/>
  <c r="GH9" i="19"/>
  <c r="EP9" i="22"/>
  <c r="BM9" i="2"/>
  <c r="ES9" i="12"/>
  <c r="BI9" i="6"/>
  <c r="JJ9" i="21"/>
  <c r="IY9" i="15"/>
  <c r="KJ9" i="18"/>
  <c r="LF9" i="4"/>
  <c r="BT9" i="11"/>
  <c r="BU9" i="22"/>
  <c r="CH9" i="7"/>
  <c r="AR9" i="3"/>
  <c r="KI9" i="14"/>
  <c r="KR9" i="14"/>
  <c r="KT9" i="2"/>
  <c r="DY9" i="1"/>
  <c r="DB9" i="20"/>
  <c r="IK9" i="13"/>
  <c r="LR9" i="16"/>
  <c r="CX9" i="18"/>
  <c r="BG9" i="15"/>
  <c r="KR9" i="16"/>
  <c r="EI9" i="6"/>
  <c r="LO9" i="4"/>
  <c r="FN9" i="4"/>
  <c r="JC9" i="8"/>
  <c r="EK9" i="1"/>
  <c r="HE9" i="8"/>
  <c r="IT9" i="15"/>
  <c r="GU9" i="18"/>
  <c r="FF9" i="12"/>
  <c r="LH9" i="19"/>
  <c r="IX9" i="20"/>
  <c r="JF9" i="8"/>
  <c r="JQ9" i="10"/>
  <c r="CJ9" i="5"/>
  <c r="BK9" i="13"/>
  <c r="LF9" i="6"/>
  <c r="BL9" i="13"/>
  <c r="EA9" i="6"/>
  <c r="KZ9" i="19"/>
  <c r="LN9" i="11"/>
  <c r="AC9" i="4"/>
  <c r="JW9" i="18"/>
  <c r="EP9" i="14"/>
  <c r="IM9" i="4"/>
  <c r="DP9" i="20"/>
  <c r="GV9" i="16"/>
  <c r="MA9" i="4"/>
  <c r="CZ9" i="3"/>
  <c r="JR9" i="4"/>
  <c r="IX9" i="18"/>
  <c r="IB9" i="16"/>
  <c r="KO9" i="3"/>
  <c r="DJ9" i="13"/>
  <c r="DE9" i="9"/>
  <c r="BM9" i="9"/>
  <c r="CH9" i="22"/>
  <c r="IT9" i="12"/>
  <c r="FM9" i="1"/>
  <c r="IW9" i="7"/>
  <c r="LP9" i="11"/>
  <c r="LU9" i="4"/>
  <c r="KR9" i="20"/>
  <c r="ES9" i="23"/>
  <c r="EU9" i="2"/>
  <c r="FG9" i="23"/>
  <c r="GR9" i="19"/>
  <c r="S9" i="13"/>
  <c r="JP9" i="6"/>
  <c r="JH9" i="7"/>
  <c r="KI9" i="4"/>
  <c r="DU9" i="16"/>
  <c r="BO9" i="3"/>
  <c r="F9" i="22"/>
  <c r="CN9" i="14"/>
  <c r="DL9" i="5"/>
  <c r="DP9" i="15"/>
  <c r="FS9" i="8"/>
  <c r="KL9" i="9"/>
  <c r="LZ9" i="11"/>
  <c r="GJ9" i="13"/>
  <c r="LQ9" i="11"/>
  <c r="IF9" i="13"/>
  <c r="LN9" i="2"/>
  <c r="GX9" i="16"/>
  <c r="GU9" i="14"/>
  <c r="BT9" i="2"/>
  <c r="KD9" i="14"/>
  <c r="EG9" i="5"/>
  <c r="LG9" i="9"/>
  <c r="DR9" i="11"/>
  <c r="EQ9" i="2"/>
  <c r="JL9" i="2"/>
  <c r="O9" i="2"/>
  <c r="FZ9" i="4"/>
  <c r="CI9" i="19"/>
  <c r="IM9" i="11"/>
  <c r="M9" i="12"/>
  <c r="FV9" i="23"/>
  <c r="FI9" i="3"/>
  <c r="KC9" i="10"/>
  <c r="CC9" i="22"/>
  <c r="JR9" i="10"/>
  <c r="DX9" i="21"/>
  <c r="IZ9" i="2"/>
  <c r="LB9" i="16"/>
  <c r="EU9" i="13"/>
  <c r="KG9" i="7"/>
  <c r="BX9" i="22"/>
  <c r="FN9" i="23"/>
  <c r="GT9" i="5"/>
  <c r="LC9" i="10"/>
  <c r="JA9" i="10"/>
  <c r="GP9" i="7"/>
  <c r="FZ9" i="8"/>
  <c r="DN9" i="18"/>
  <c r="LT9" i="15"/>
  <c r="DQ9" i="15"/>
  <c r="IK9" i="20"/>
  <c r="JX9" i="19"/>
  <c r="JZ9" i="13"/>
  <c r="JP9" i="13"/>
  <c r="JD9" i="3"/>
  <c r="LN9" i="5"/>
  <c r="IB9" i="4"/>
  <c r="EU9" i="15"/>
  <c r="FM9" i="22"/>
  <c r="DS9" i="23"/>
  <c r="ES9" i="16"/>
  <c r="GL9" i="15"/>
  <c r="LR9" i="15"/>
  <c r="KG9" i="11"/>
  <c r="EL9" i="22"/>
  <c r="LB9" i="14"/>
  <c r="IL9" i="18"/>
  <c r="LN9" i="3"/>
  <c r="AU9" i="10"/>
  <c r="FR9" i="23"/>
  <c r="FT9" i="1"/>
  <c r="LM9" i="16"/>
  <c r="KX9" i="10"/>
  <c r="DX9" i="15"/>
  <c r="IU9" i="21"/>
  <c r="GX9" i="4"/>
  <c r="CD9" i="18"/>
  <c r="IY9" i="20"/>
  <c r="ID9" i="11"/>
  <c r="FR9" i="1"/>
  <c r="FX9" i="10"/>
  <c r="IF9" i="9"/>
  <c r="LU9" i="11"/>
  <c r="LB9" i="11"/>
  <c r="GH9" i="22"/>
  <c r="KU9" i="20"/>
  <c r="IN9" i="21"/>
  <c r="FY9" i="18"/>
  <c r="LA9" i="12"/>
  <c r="KS9" i="14"/>
  <c r="FT9" i="10"/>
  <c r="JB9" i="20"/>
  <c r="LX9" i="9"/>
  <c r="BA9" i="10"/>
  <c r="KW9" i="10"/>
  <c r="V9" i="7"/>
  <c r="IU9" i="12"/>
  <c r="IC9" i="16"/>
  <c r="JW9" i="7"/>
  <c r="I9" i="8"/>
  <c r="KK9" i="18"/>
  <c r="AC9" i="12"/>
  <c r="IG9" i="20"/>
  <c r="LU9" i="12"/>
  <c r="LE9" i="20"/>
  <c r="LG9" i="6"/>
  <c r="FK9" i="22"/>
  <c r="KZ9" i="10"/>
  <c r="CF9" i="12"/>
  <c r="BP9" i="2"/>
  <c r="H9" i="6"/>
  <c r="AG9" i="12"/>
  <c r="GA9" i="19"/>
  <c r="JU9" i="4"/>
  <c r="DQ9" i="3"/>
  <c r="DQ9" i="21"/>
  <c r="IV9" i="4"/>
  <c r="AV9" i="8"/>
  <c r="JW9" i="13"/>
  <c r="CR9" i="14"/>
  <c r="JZ9" i="18"/>
  <c r="LW9" i="4"/>
  <c r="CZ9" i="20"/>
  <c r="LU9" i="6"/>
  <c r="LI9" i="19"/>
  <c r="CU9" i="18"/>
  <c r="LD9" i="6"/>
  <c r="HN9" i="21"/>
  <c r="FD9" i="21"/>
  <c r="EO9" i="16"/>
  <c r="HU9" i="19"/>
  <c r="FB9" i="10"/>
  <c r="BT9" i="8"/>
  <c r="GE9" i="8"/>
  <c r="BS9" i="15"/>
  <c r="HU9" i="3"/>
  <c r="KQ9" i="5"/>
  <c r="CD9" i="10"/>
  <c r="JS9" i="5"/>
  <c r="KX9" i="19"/>
  <c r="LY9" i="4"/>
  <c r="BX9" i="16"/>
  <c r="BR9" i="10"/>
  <c r="LA9" i="15"/>
  <c r="GJ9" i="3"/>
  <c r="LR9" i="14"/>
  <c r="IB9" i="12"/>
  <c r="EV9" i="23"/>
  <c r="LG9" i="11"/>
  <c r="IQ9" i="8"/>
  <c r="DZ9" i="3"/>
  <c r="JK9" i="14"/>
  <c r="GA9" i="8"/>
  <c r="LW9" i="2"/>
  <c r="JL9" i="6"/>
  <c r="LT9" i="12"/>
  <c r="CP9" i="18"/>
  <c r="LX9" i="4"/>
  <c r="KQ9" i="6"/>
  <c r="KR9" i="11"/>
  <c r="GW9" i="16"/>
  <c r="KM9" i="14"/>
  <c r="BV9" i="20"/>
  <c r="GI9" i="19"/>
  <c r="AL9" i="7"/>
  <c r="J9" i="15"/>
  <c r="HJ9" i="16"/>
  <c r="IL9" i="15"/>
  <c r="LQ9" i="3"/>
  <c r="JT9" i="13"/>
  <c r="LV9" i="4"/>
  <c r="BC9" i="20"/>
  <c r="HL9" i="22"/>
  <c r="CF9" i="19"/>
  <c r="GG9" i="22"/>
  <c r="CA9" i="7"/>
  <c r="JU9" i="16"/>
  <c r="HM9" i="19"/>
  <c r="LD9" i="20"/>
  <c r="HF9" i="22"/>
  <c r="GH9" i="18"/>
  <c r="KC9" i="19"/>
  <c r="DC9" i="1"/>
  <c r="FS9" i="14"/>
  <c r="JQ9" i="13"/>
  <c r="AF9" i="6"/>
  <c r="LN9" i="14"/>
  <c r="HF9" i="8"/>
  <c r="JI9" i="13"/>
  <c r="LI9" i="16"/>
  <c r="KU9" i="15"/>
  <c r="EV9" i="3"/>
  <c r="JN9" i="3"/>
  <c r="AO9" i="11"/>
  <c r="CT9" i="5"/>
  <c r="LW9" i="11"/>
  <c r="KB9" i="6"/>
  <c r="JE9" i="21"/>
  <c r="LD9" i="14"/>
  <c r="KV9" i="20"/>
  <c r="JO9" i="14"/>
  <c r="KN9" i="5"/>
  <c r="KS9" i="12"/>
  <c r="LP9" i="3"/>
  <c r="KO9" i="4"/>
  <c r="HK9" i="22"/>
  <c r="FW9" i="21"/>
  <c r="KZ9" i="18"/>
  <c r="HS9" i="10"/>
  <c r="KV9" i="18"/>
  <c r="GG9" i="12"/>
  <c r="ED9" i="20"/>
  <c r="GZ9" i="8"/>
  <c r="EG9" i="6"/>
  <c r="HG9" i="22"/>
  <c r="LH9" i="2"/>
  <c r="EQ9" i="1"/>
  <c r="LW9" i="14"/>
  <c r="LD9" i="19"/>
  <c r="BH9" i="21"/>
  <c r="LA9" i="13"/>
  <c r="FV9" i="3"/>
  <c r="LP9" i="7"/>
  <c r="GW9" i="11"/>
  <c r="AR9" i="14"/>
  <c r="DU9" i="3"/>
  <c r="LD9" i="3"/>
  <c r="CH9" i="4"/>
  <c r="GJ9" i="7"/>
  <c r="FT9" i="23"/>
  <c r="CS9" i="2"/>
  <c r="LL9" i="16"/>
  <c r="BD9" i="23"/>
  <c r="MA9" i="11"/>
  <c r="IP9" i="15"/>
  <c r="GE9" i="13"/>
  <c r="KB9" i="20"/>
  <c r="KL9" i="12"/>
  <c r="MA9" i="16"/>
  <c r="AW9" i="6"/>
  <c r="KL9" i="2"/>
  <c r="KP9" i="16"/>
  <c r="KO9" i="18"/>
  <c r="Q9" i="3"/>
  <c r="KL9" i="15"/>
  <c r="LE9" i="14"/>
  <c r="LL9" i="3"/>
  <c r="LY9" i="11"/>
  <c r="HU9" i="9"/>
  <c r="LM9" i="5"/>
  <c r="DE9" i="1"/>
  <c r="BQ9" i="20"/>
  <c r="EX9" i="4"/>
  <c r="BW9" i="7"/>
  <c r="DX9" i="23"/>
  <c r="IN9" i="12"/>
  <c r="IV9" i="8"/>
  <c r="IV9" i="18"/>
  <c r="JT9" i="18"/>
  <c r="LX9" i="2"/>
  <c r="FK9" i="5"/>
  <c r="DI9" i="21"/>
  <c r="FJ9" i="23"/>
  <c r="LP9" i="16"/>
  <c r="FB9" i="11"/>
  <c r="AD9" i="1"/>
  <c r="CE9" i="19"/>
  <c r="FK9" i="1"/>
  <c r="EZ9" i="15"/>
  <c r="IW9" i="8"/>
  <c r="GX9" i="8"/>
  <c r="BO9" i="20"/>
  <c r="FT9" i="15"/>
  <c r="U9" i="4"/>
  <c r="EO9" i="7"/>
  <c r="KT9" i="7"/>
  <c r="DZ9" i="19"/>
  <c r="LB9" i="18"/>
  <c r="GS9" i="10"/>
  <c r="LT9" i="4"/>
  <c r="HD9" i="15"/>
  <c r="EG9" i="2"/>
  <c r="GK9" i="15"/>
  <c r="LU9" i="14"/>
  <c r="LQ9" i="6"/>
  <c r="FX9" i="23"/>
  <c r="AF9" i="19"/>
  <c r="FU9" i="5"/>
  <c r="AE9" i="22"/>
  <c r="HA9" i="21"/>
  <c r="IC9" i="8"/>
  <c r="GC9" i="12"/>
  <c r="ER9" i="3"/>
  <c r="ID9" i="12"/>
  <c r="JQ9" i="20"/>
  <c r="EY9" i="10"/>
  <c r="KU9" i="12"/>
  <c r="HD9" i="2"/>
  <c r="FZ9" i="5"/>
  <c r="KW9" i="14"/>
  <c r="HR9" i="18"/>
  <c r="HL9" i="15"/>
  <c r="BR9" i="11"/>
  <c r="JA9" i="21"/>
  <c r="LA9" i="4"/>
  <c r="IG9" i="21"/>
  <c r="LM9" i="14"/>
  <c r="KM9" i="2"/>
  <c r="JB9" i="16"/>
  <c r="LK9" i="11"/>
  <c r="LC9" i="20"/>
  <c r="LP9" i="4"/>
  <c r="LV9" i="16"/>
  <c r="JC9" i="21"/>
  <c r="IE9" i="8"/>
  <c r="LH9" i="15"/>
  <c r="EU9" i="8"/>
  <c r="LI9" i="2"/>
  <c r="LO9" i="6"/>
  <c r="AT9" i="15"/>
  <c r="GE9" i="9"/>
  <c r="FL9" i="8"/>
  <c r="IF9" i="4"/>
  <c r="LX9" i="6"/>
  <c r="JS9" i="9"/>
  <c r="IW9" i="21"/>
  <c r="ER9" i="20"/>
  <c r="CB9" i="20"/>
  <c r="DJ9" i="7"/>
  <c r="GJ9" i="2"/>
  <c r="X9" i="22"/>
  <c r="JE9" i="19"/>
  <c r="LN9" i="4"/>
  <c r="AU9" i="12"/>
  <c r="LB9" i="4"/>
  <c r="LX9" i="14"/>
  <c r="GV9" i="7"/>
  <c r="DZ9" i="4"/>
  <c r="BA9" i="8"/>
  <c r="IL9" i="2"/>
  <c r="JX9" i="6"/>
  <c r="BW9" i="12"/>
  <c r="IA9" i="13"/>
  <c r="LN9" i="12"/>
  <c r="IS9" i="13"/>
  <c r="LT9" i="2"/>
  <c r="AK9" i="22"/>
  <c r="I9" i="19"/>
  <c r="GT9" i="3"/>
  <c r="IG9" i="12"/>
  <c r="KN9" i="20"/>
  <c r="DP9" i="1"/>
  <c r="LW9" i="15"/>
  <c r="JM9" i="6"/>
  <c r="LV9" i="9"/>
  <c r="KZ9" i="20"/>
  <c r="LU9" i="13"/>
  <c r="LX9" i="7"/>
  <c r="JT9" i="14"/>
  <c r="DA9" i="18"/>
  <c r="JF9" i="20"/>
  <c r="GI9" i="20"/>
  <c r="ER9" i="8"/>
  <c r="DF9" i="5"/>
  <c r="FW9" i="20"/>
  <c r="LK9" i="5"/>
  <c r="EY9" i="8"/>
  <c r="KX9" i="18"/>
  <c r="HD9" i="14"/>
  <c r="GP9" i="20"/>
  <c r="AH9" i="2"/>
  <c r="HD9" i="9"/>
  <c r="CA9" i="11"/>
  <c r="IK9" i="8"/>
  <c r="BO9" i="18"/>
  <c r="LH9" i="20"/>
  <c r="JY9" i="16"/>
  <c r="KQ9" i="9"/>
  <c r="DF9" i="16"/>
  <c r="LY9" i="2"/>
  <c r="EF9" i="8"/>
  <c r="IE9" i="18"/>
  <c r="JS9" i="7"/>
  <c r="GO9" i="3"/>
  <c r="HB9" i="20"/>
  <c r="KL9" i="18"/>
  <c r="JB9" i="21"/>
  <c r="LP9" i="2"/>
  <c r="IN9" i="7"/>
  <c r="CE9" i="1"/>
  <c r="IY9" i="8"/>
  <c r="LF9" i="5"/>
  <c r="JE9" i="4"/>
  <c r="FY9" i="20"/>
  <c r="EL9" i="21"/>
  <c r="KW9" i="4"/>
  <c r="KG9" i="15"/>
  <c r="FO9" i="22"/>
  <c r="HQ9" i="5"/>
  <c r="IG9" i="8"/>
  <c r="LZ9" i="9"/>
  <c r="FJ9" i="12"/>
  <c r="Y9" i="22"/>
  <c r="GA9" i="22"/>
  <c r="DU9" i="12"/>
  <c r="JL9" i="7"/>
  <c r="KD9" i="11"/>
  <c r="BS9" i="6"/>
  <c r="HN9" i="2"/>
  <c r="HY9" i="19"/>
  <c r="JF9" i="10"/>
  <c r="FV9" i="5"/>
  <c r="KC9" i="4"/>
  <c r="DM9" i="19"/>
  <c r="FG9" i="1"/>
  <c r="KY9" i="2"/>
  <c r="DN9" i="7"/>
  <c r="CJ9" i="2"/>
  <c r="DO9" i="7"/>
  <c r="KD9" i="15"/>
  <c r="JV9" i="14"/>
  <c r="DB9" i="1"/>
  <c r="LN9" i="7"/>
  <c r="HP9" i="20"/>
  <c r="LO9" i="2"/>
  <c r="GS9" i="11"/>
  <c r="LL9" i="14"/>
  <c r="LE9" i="2"/>
  <c r="EN9" i="10"/>
  <c r="HA9" i="14"/>
  <c r="FG9" i="9"/>
  <c r="GK9" i="3"/>
  <c r="AM9" i="13"/>
  <c r="IX9" i="21"/>
  <c r="GB9" i="18"/>
  <c r="IO9" i="10"/>
  <c r="HG9" i="16"/>
  <c r="GY9" i="2"/>
  <c r="E9" i="9"/>
  <c r="LG9" i="12"/>
  <c r="FO9" i="18"/>
  <c r="BM9" i="23"/>
  <c r="D9" i="23"/>
  <c r="KY9" i="5"/>
  <c r="FR9" i="22"/>
  <c r="GB9" i="22"/>
  <c r="EZ9" i="22"/>
  <c r="EK9" i="22"/>
  <c r="HG9" i="4"/>
  <c r="KR9" i="5"/>
  <c r="ES9" i="20"/>
  <c r="HT9" i="16"/>
  <c r="JD9" i="8"/>
  <c r="IX9" i="13"/>
  <c r="AK9" i="23"/>
  <c r="AE9" i="20"/>
  <c r="AU9" i="15"/>
  <c r="KH9" i="16"/>
  <c r="KO9" i="9"/>
  <c r="O9" i="18"/>
  <c r="HO9" i="6"/>
  <c r="KO9" i="6"/>
  <c r="KX9" i="7"/>
  <c r="FG9" i="2"/>
  <c r="KQ9" i="2"/>
  <c r="KT9" i="19"/>
  <c r="LP9" i="15"/>
  <c r="DL9" i="22"/>
  <c r="CC9" i="12"/>
  <c r="M9" i="15"/>
  <c r="KK9" i="13"/>
  <c r="BK9" i="7"/>
  <c r="KV9" i="7"/>
  <c r="KI9" i="16"/>
  <c r="JC9" i="5"/>
  <c r="JU9" i="15"/>
  <c r="KJ9" i="16"/>
  <c r="JS9" i="11"/>
  <c r="IF9" i="8"/>
  <c r="DZ9" i="21"/>
  <c r="DV9" i="21"/>
  <c r="IG9" i="19"/>
  <c r="ER9" i="7"/>
  <c r="KV9" i="13"/>
  <c r="KB9" i="5"/>
  <c r="JT9" i="20"/>
  <c r="GK9" i="7"/>
  <c r="DX9" i="10"/>
  <c r="JN9" i="15"/>
  <c r="KG9" i="20"/>
  <c r="LF9" i="20"/>
  <c r="CN9" i="22"/>
  <c r="FU9" i="8"/>
  <c r="JT9" i="4"/>
  <c r="L9" i="18"/>
  <c r="GU9" i="8"/>
  <c r="EV9" i="11"/>
  <c r="EW9" i="3"/>
  <c r="CO9" i="9"/>
  <c r="AI9" i="11"/>
  <c r="JX9" i="20"/>
  <c r="GI9" i="18"/>
  <c r="JB9" i="4"/>
  <c r="BR9" i="8"/>
  <c r="IT9" i="11"/>
  <c r="AM9" i="9"/>
  <c r="KE9" i="10"/>
  <c r="CM9" i="23"/>
  <c r="FR9" i="19"/>
  <c r="KA9" i="15"/>
  <c r="EL9" i="16"/>
  <c r="BD9" i="18"/>
  <c r="GA9" i="10"/>
  <c r="IJ9" i="8"/>
  <c r="JH9" i="2"/>
  <c r="LU9" i="16"/>
  <c r="KY9" i="20"/>
  <c r="FG9" i="19"/>
  <c r="LW9" i="6"/>
  <c r="HT9" i="10"/>
  <c r="LH9" i="14"/>
  <c r="JC9" i="20"/>
  <c r="KU9" i="2"/>
  <c r="KH9" i="13"/>
  <c r="I9" i="21"/>
  <c r="AP9" i="11"/>
  <c r="CQ9" i="14"/>
  <c r="KD9" i="4"/>
  <c r="DJ9" i="3"/>
  <c r="KI9" i="5"/>
  <c r="LE9" i="6"/>
  <c r="CO9" i="10"/>
  <c r="Z9" i="11"/>
  <c r="IP9" i="4"/>
  <c r="LH9" i="12"/>
  <c r="F9" i="18"/>
  <c r="KP9" i="12"/>
  <c r="HK9" i="14"/>
  <c r="LQ9" i="15"/>
  <c r="BQ9" i="13"/>
  <c r="DY9" i="23"/>
  <c r="FA9" i="23"/>
  <c r="JU9" i="19"/>
  <c r="JZ9" i="15"/>
  <c r="KB9" i="2"/>
  <c r="CW9" i="11"/>
  <c r="JW9" i="3"/>
  <c r="EZ9" i="1"/>
  <c r="EJ9" i="9"/>
  <c r="P9" i="3"/>
  <c r="DT9" i="1"/>
  <c r="LC9" i="2"/>
  <c r="GW9" i="12"/>
  <c r="GN9" i="8"/>
  <c r="KF9" i="13"/>
  <c r="AB9" i="22"/>
  <c r="FY9" i="6"/>
  <c r="EC9" i="19"/>
  <c r="FO9" i="7"/>
  <c r="GP9" i="13"/>
  <c r="ED9" i="8"/>
  <c r="JO9" i="6"/>
  <c r="JM9" i="3"/>
  <c r="LQ9" i="9"/>
  <c r="JM9" i="2"/>
  <c r="KQ9" i="10"/>
  <c r="KH9" i="3"/>
  <c r="JI9" i="12"/>
  <c r="FM9" i="12"/>
  <c r="CS9" i="5"/>
  <c r="KI9" i="13"/>
  <c r="KM9" i="16"/>
  <c r="GT9" i="11"/>
  <c r="CX9" i="11"/>
  <c r="AX9" i="1"/>
  <c r="KU9" i="19"/>
  <c r="KY9" i="18"/>
  <c r="JL9" i="20"/>
  <c r="CF9" i="7"/>
  <c r="DC9" i="22"/>
  <c r="AQ9" i="23"/>
  <c r="AS9" i="22"/>
  <c r="HG9" i="14"/>
  <c r="JH9" i="9"/>
  <c r="GU9" i="13"/>
  <c r="JR9" i="18"/>
  <c r="DT9" i="14"/>
  <c r="LX9" i="16"/>
  <c r="LV9" i="6"/>
  <c r="IF9" i="3"/>
  <c r="LM9" i="11"/>
  <c r="M9" i="9"/>
  <c r="KZ9" i="15"/>
  <c r="BE9" i="13"/>
  <c r="EE9" i="19"/>
  <c r="HU9" i="18"/>
  <c r="ID9" i="10"/>
  <c r="FF9" i="15"/>
  <c r="BR9" i="23"/>
  <c r="JT9" i="19"/>
  <c r="FB9" i="6"/>
  <c r="KQ9" i="20"/>
  <c r="D9" i="21"/>
  <c r="AQ9" i="21"/>
  <c r="CI9" i="16"/>
  <c r="ED9" i="22"/>
  <c r="LE9" i="7"/>
  <c r="IA9" i="5"/>
  <c r="IJ9" i="12"/>
  <c r="HH9" i="12"/>
  <c r="BS9" i="22"/>
  <c r="FC9" i="23"/>
  <c r="KM9" i="7"/>
  <c r="IZ9" i="21"/>
  <c r="IK9" i="14"/>
  <c r="BH9" i="16"/>
  <c r="JA9" i="4"/>
  <c r="FH9" i="23"/>
  <c r="BE9" i="6"/>
  <c r="JC9" i="6"/>
  <c r="CA9" i="9"/>
  <c r="FC9" i="19"/>
  <c r="EN9" i="1"/>
  <c r="E9" i="1"/>
  <c r="DW9" i="3"/>
  <c r="FB9" i="23"/>
  <c r="LJ9" i="3"/>
  <c r="GC9" i="22"/>
  <c r="CR9" i="8"/>
  <c r="IR9" i="2"/>
  <c r="II9" i="7"/>
  <c r="AC9" i="23"/>
  <c r="AV9" i="11"/>
  <c r="FE9" i="7"/>
  <c r="HR9" i="11"/>
  <c r="EP9" i="12"/>
  <c r="AB9" i="23"/>
  <c r="GO9" i="12"/>
  <c r="JM9" i="14"/>
  <c r="LC9" i="4"/>
  <c r="JJ9" i="10"/>
  <c r="AN9" i="15"/>
  <c r="GT9" i="15"/>
  <c r="IU9" i="2"/>
  <c r="EU9" i="23"/>
  <c r="U9" i="22"/>
  <c r="CE9" i="5"/>
  <c r="HM9" i="8"/>
  <c r="BF9" i="6"/>
  <c r="JY9" i="7"/>
  <c r="HM9" i="10"/>
  <c r="LG9" i="15"/>
  <c r="AX9" i="20"/>
  <c r="KA9" i="10"/>
  <c r="IR9" i="14"/>
  <c r="JR9" i="16"/>
  <c r="Q9" i="12"/>
  <c r="Y9" i="15"/>
  <c r="KW9" i="2"/>
  <c r="AK9" i="10"/>
  <c r="EV9" i="9"/>
  <c r="LM9" i="6"/>
  <c r="Z9" i="5"/>
  <c r="GS9" i="4"/>
  <c r="LF9" i="9"/>
  <c r="KD9" i="20"/>
  <c r="EK9" i="19"/>
  <c r="LA9" i="10"/>
  <c r="KO9" i="11"/>
  <c r="HI9" i="10"/>
  <c r="CY9" i="4"/>
  <c r="HR9" i="3"/>
  <c r="IR9" i="15"/>
  <c r="HQ9" i="6"/>
  <c r="KW9" i="16"/>
  <c r="HC9" i="8"/>
  <c r="LP9" i="5"/>
  <c r="BI9" i="21"/>
  <c r="HQ9" i="14"/>
  <c r="I9" i="9"/>
  <c r="JB9" i="7"/>
  <c r="DY9" i="22"/>
  <c r="JK9" i="10"/>
  <c r="LW9" i="13"/>
  <c r="LY9" i="16"/>
  <c r="CE9" i="22"/>
  <c r="EM9" i="11"/>
  <c r="GV9" i="11"/>
  <c r="KL9" i="16"/>
  <c r="CU9" i="5"/>
  <c r="BH9" i="5"/>
  <c r="EP9" i="21"/>
  <c r="T9" i="3"/>
  <c r="KP9" i="9"/>
  <c r="DP9" i="5"/>
  <c r="DB9" i="15"/>
  <c r="GN9" i="11"/>
  <c r="FE9" i="3"/>
  <c r="DM9" i="22"/>
  <c r="KV9" i="6"/>
  <c r="JX9" i="16"/>
  <c r="CO9" i="23"/>
  <c r="BJ9" i="23"/>
  <c r="FI9" i="11"/>
  <c r="JQ9" i="2"/>
  <c r="EW9" i="16"/>
  <c r="FT9" i="3"/>
  <c r="JR9" i="2"/>
  <c r="LA9" i="20"/>
  <c r="KN9" i="7"/>
  <c r="BZ9" i="18"/>
  <c r="HS9" i="8"/>
  <c r="JE9" i="8"/>
  <c r="LZ9" i="6"/>
  <c r="DX9" i="9"/>
  <c r="DP9" i="23"/>
  <c r="GJ9" i="18"/>
  <c r="GD9" i="2"/>
  <c r="DP9" i="19"/>
  <c r="II9" i="9"/>
  <c r="AX9" i="21"/>
  <c r="KT9" i="3"/>
  <c r="FE9" i="22"/>
  <c r="EJ9" i="6"/>
  <c r="DW9" i="23"/>
  <c r="DJ9" i="22"/>
  <c r="FS9" i="22"/>
  <c r="HC9" i="14"/>
  <c r="HA9" i="8"/>
  <c r="EU9" i="14"/>
  <c r="N9" i="20"/>
  <c r="IU9" i="19"/>
  <c r="HV9" i="10"/>
  <c r="KC9" i="14"/>
  <c r="CJ9" i="7"/>
  <c r="KT9" i="9"/>
  <c r="LT9" i="6"/>
  <c r="GQ9" i="7"/>
  <c r="AP9" i="16"/>
  <c r="GN9" i="9"/>
  <c r="IV9" i="19"/>
  <c r="KJ9" i="15"/>
  <c r="CX9" i="6"/>
  <c r="BJ9" i="13"/>
  <c r="HV9" i="3"/>
  <c r="FS9" i="1"/>
  <c r="KG9" i="6"/>
  <c r="EQ9" i="14"/>
  <c r="EM9" i="18"/>
  <c r="EC9" i="13"/>
  <c r="IQ9" i="11"/>
  <c r="FU9" i="9"/>
  <c r="FT9" i="19"/>
  <c r="CY9" i="21"/>
  <c r="IO9" i="8"/>
  <c r="FD9" i="7"/>
  <c r="AC9" i="22"/>
  <c r="HN9" i="8"/>
  <c r="ET9" i="7"/>
  <c r="KC9" i="12"/>
  <c r="KX9" i="5"/>
  <c r="HJ9" i="9"/>
  <c r="KR9" i="4"/>
  <c r="BG9" i="19"/>
  <c r="AT9" i="14"/>
  <c r="DR9" i="14"/>
  <c r="DG9" i="21"/>
  <c r="JR9" i="3"/>
  <c r="IU9" i="20"/>
  <c r="FQ9" i="23"/>
  <c r="GX9" i="11"/>
  <c r="HI9" i="14"/>
  <c r="CR9" i="21"/>
  <c r="HK9" i="9"/>
  <c r="IK9" i="12"/>
  <c r="HP9" i="8"/>
  <c r="GM9" i="9"/>
  <c r="JI9" i="20"/>
  <c r="EC9" i="6"/>
  <c r="KY9" i="6"/>
  <c r="IP9" i="2"/>
  <c r="KW9" i="5"/>
  <c r="Q9" i="1"/>
  <c r="Y9" i="16"/>
  <c r="DS9" i="10"/>
  <c r="EI9" i="2"/>
  <c r="EO9" i="9"/>
  <c r="EJ9" i="3"/>
  <c r="GW9" i="21"/>
  <c r="BM9" i="3"/>
  <c r="BO9" i="8"/>
  <c r="JQ9" i="6"/>
  <c r="CC9" i="9"/>
  <c r="HB9" i="8"/>
  <c r="FY9" i="9"/>
  <c r="LF9" i="15"/>
  <c r="KS9" i="6"/>
  <c r="DO9" i="14"/>
  <c r="HG9" i="12"/>
  <c r="DV9" i="4"/>
  <c r="EZ9" i="14"/>
  <c r="HX9" i="10"/>
  <c r="FQ9" i="14"/>
  <c r="IK9" i="9"/>
  <c r="EO9" i="6"/>
  <c r="GK9" i="8"/>
  <c r="LF9" i="14"/>
  <c r="LV9" i="13"/>
  <c r="KT9" i="13"/>
  <c r="V9" i="10"/>
  <c r="GP9" i="21"/>
  <c r="KR9" i="3"/>
  <c r="KN9" i="18"/>
  <c r="LI9" i="6"/>
  <c r="KB9" i="14"/>
  <c r="LS9" i="16"/>
  <c r="IW9" i="9"/>
  <c r="HF9" i="15"/>
  <c r="EV9" i="18"/>
  <c r="JV9" i="9"/>
  <c r="CU9" i="11"/>
  <c r="HF9" i="16"/>
  <c r="HK9" i="12"/>
  <c r="CY9" i="23"/>
  <c r="HI9" i="3"/>
  <c r="IW9" i="6"/>
  <c r="HK9" i="8"/>
  <c r="LL9" i="9"/>
  <c r="LF9" i="16"/>
  <c r="BK9" i="6"/>
  <c r="CH9" i="10"/>
  <c r="LC9" i="5"/>
  <c r="FR9" i="8"/>
  <c r="HY9" i="4"/>
  <c r="MA9" i="7"/>
  <c r="AD9" i="16"/>
  <c r="BM9" i="21"/>
  <c r="CW9" i="13"/>
  <c r="EI9" i="16"/>
  <c r="CG9" i="5"/>
  <c r="EV9" i="14"/>
  <c r="HT9" i="8"/>
  <c r="HR9" i="20"/>
  <c r="ET9" i="3"/>
  <c r="KP9" i="6"/>
  <c r="P9" i="21"/>
  <c r="AU9" i="5"/>
  <c r="GW9" i="5"/>
  <c r="DO9" i="1"/>
  <c r="FB9" i="5"/>
  <c r="KK9" i="15"/>
  <c r="JS9" i="2"/>
  <c r="JZ9" i="12"/>
  <c r="JI9" i="19"/>
  <c r="FK9" i="8"/>
  <c r="BX9" i="1"/>
  <c r="KW9" i="15"/>
  <c r="FP9" i="22"/>
  <c r="AZ9" i="12"/>
  <c r="GL9" i="11"/>
  <c r="LL9" i="7"/>
  <c r="FZ9" i="10"/>
  <c r="EV9" i="8"/>
  <c r="BM9" i="4"/>
  <c r="KY9" i="11"/>
  <c r="DT9" i="21"/>
  <c r="AX9" i="2"/>
  <c r="JI9" i="7"/>
  <c r="CE9" i="18"/>
  <c r="IO9" i="5"/>
  <c r="EF9" i="20"/>
  <c r="ER9" i="22"/>
  <c r="GD9" i="3"/>
  <c r="JP9" i="7"/>
  <c r="I9" i="15"/>
  <c r="DU9" i="22"/>
  <c r="JA9" i="18"/>
  <c r="BS9" i="20"/>
  <c r="HL9" i="6"/>
  <c r="FJ9" i="14"/>
  <c r="KJ9" i="11"/>
  <c r="KG9" i="18"/>
  <c r="KR9" i="10"/>
  <c r="CH9" i="2"/>
  <c r="BK9" i="3"/>
  <c r="HI9" i="6"/>
  <c r="IL9" i="12"/>
  <c r="CK9" i="22"/>
  <c r="KS9" i="7"/>
  <c r="LD9" i="2"/>
  <c r="GY9" i="11"/>
  <c r="GZ9" i="22"/>
  <c r="KT9" i="6"/>
  <c r="FZ9" i="2"/>
  <c r="HM9" i="2"/>
  <c r="LL9" i="13"/>
  <c r="HK9" i="7"/>
  <c r="JX9" i="14"/>
  <c r="JG9" i="13"/>
  <c r="EH9" i="4"/>
  <c r="EM9" i="21"/>
  <c r="JD9" i="21"/>
  <c r="IA9" i="7"/>
  <c r="CD9" i="7"/>
  <c r="BE9" i="22"/>
  <c r="G9" i="5"/>
  <c r="DX9" i="19"/>
  <c r="N9" i="19"/>
  <c r="CE9" i="21"/>
  <c r="KH9" i="18"/>
  <c r="HC9" i="22"/>
  <c r="EV9" i="15"/>
  <c r="LP9" i="12"/>
  <c r="LH9" i="5"/>
  <c r="JF9" i="19"/>
  <c r="CO9" i="1"/>
  <c r="AK9" i="5"/>
  <c r="CK9" i="20"/>
  <c r="IR9" i="13"/>
  <c r="HS9" i="13"/>
  <c r="CQ9" i="21"/>
  <c r="AQ9" i="8"/>
  <c r="EY9" i="1"/>
  <c r="KW9" i="13"/>
  <c r="KA9" i="5"/>
  <c r="IQ9" i="19"/>
  <c r="LN9" i="15"/>
  <c r="EN9" i="12"/>
  <c r="ED9" i="4"/>
  <c r="HW9" i="3"/>
  <c r="LR9" i="9"/>
  <c r="KE9" i="5"/>
  <c r="EE9" i="6"/>
  <c r="AL9" i="6"/>
  <c r="JW9" i="19"/>
  <c r="FQ9" i="1"/>
  <c r="LT9" i="9"/>
  <c r="JQ9" i="9"/>
  <c r="IK9" i="15"/>
  <c r="HY9" i="6"/>
  <c r="KT9" i="18"/>
  <c r="GG9" i="7"/>
  <c r="ID9" i="13"/>
  <c r="H9" i="22"/>
  <c r="LN9" i="16"/>
  <c r="LY9" i="6"/>
  <c r="KD9" i="6"/>
  <c r="JK9" i="19"/>
  <c r="EH9" i="11"/>
  <c r="EM9" i="13"/>
  <c r="KP9" i="18"/>
  <c r="KZ9" i="12"/>
  <c r="X9" i="23"/>
  <c r="IA9" i="21"/>
  <c r="FQ9" i="3"/>
  <c r="LX9" i="11"/>
  <c r="JH9" i="15"/>
  <c r="KH9" i="19"/>
  <c r="BZ9" i="7"/>
  <c r="CT9" i="20"/>
  <c r="BT9" i="20"/>
  <c r="FD9" i="20"/>
  <c r="GE9" i="10"/>
  <c r="BN9" i="12"/>
  <c r="X9" i="11"/>
  <c r="LS9" i="6"/>
  <c r="ET9" i="23"/>
  <c r="GF9" i="18"/>
  <c r="KI9" i="19"/>
  <c r="JG9" i="21"/>
  <c r="GY9" i="15"/>
  <c r="N9" i="18"/>
  <c r="HA9" i="18"/>
  <c r="BO9" i="2"/>
  <c r="CT9" i="9"/>
  <c r="JL9" i="3"/>
  <c r="KP9" i="19"/>
  <c r="KW9" i="19"/>
  <c r="GS9" i="6"/>
  <c r="DT9" i="20"/>
  <c r="KX9" i="6"/>
  <c r="EB9" i="1"/>
  <c r="BC9" i="9"/>
  <c r="IC9" i="3"/>
  <c r="HC9" i="20"/>
  <c r="EP9" i="8"/>
  <c r="IS9" i="7"/>
  <c r="BP9" i="12"/>
  <c r="GL9" i="10"/>
  <c r="DH9" i="8"/>
  <c r="IM9" i="8"/>
  <c r="CG9" i="16"/>
  <c r="H9" i="8"/>
  <c r="KM9" i="9"/>
  <c r="FS9" i="3"/>
  <c r="KS9" i="15"/>
  <c r="AO9" i="16"/>
  <c r="FK9" i="10"/>
  <c r="JS9" i="4"/>
  <c r="LT9" i="14"/>
  <c r="KT9" i="20"/>
  <c r="HT9" i="11"/>
  <c r="CY9" i="18"/>
  <c r="FF9" i="9"/>
  <c r="LQ9" i="5"/>
  <c r="KA9" i="20"/>
  <c r="GR9" i="6"/>
  <c r="EP9" i="23"/>
  <c r="BW9" i="5"/>
  <c r="EW9" i="18"/>
  <c r="FH9" i="15"/>
  <c r="KM9" i="6"/>
  <c r="EY9" i="3"/>
  <c r="LG9" i="4"/>
  <c r="KJ9" i="10"/>
  <c r="GH9" i="21"/>
  <c r="JL9" i="15"/>
  <c r="G9" i="6"/>
  <c r="BA9" i="6"/>
  <c r="JK9" i="3"/>
  <c r="JU9" i="5"/>
  <c r="IS9" i="18"/>
  <c r="Z9" i="23"/>
  <c r="DV9" i="19"/>
  <c r="BE9" i="8"/>
  <c r="FT9" i="20"/>
  <c r="IO9" i="7"/>
  <c r="FM9" i="5"/>
  <c r="KB9" i="3"/>
  <c r="HX9" i="20"/>
  <c r="JM9" i="15"/>
  <c r="DK9" i="12"/>
  <c r="DS9" i="21"/>
  <c r="GO9" i="22"/>
  <c r="LB9" i="10"/>
  <c r="HC9" i="2"/>
  <c r="HZ9" i="19"/>
  <c r="GL9" i="22"/>
  <c r="BV9" i="18"/>
  <c r="CT9" i="2"/>
  <c r="KL9" i="5"/>
  <c r="GE9" i="7"/>
  <c r="FQ9" i="15"/>
  <c r="BC9" i="5"/>
  <c r="DC9" i="4"/>
  <c r="KA9" i="19"/>
  <c r="BU9" i="5"/>
  <c r="JJ9" i="13"/>
  <c r="DM9" i="4"/>
  <c r="AF9" i="12"/>
  <c r="GQ9" i="2"/>
  <c r="IH9" i="6"/>
  <c r="LU9" i="2"/>
  <c r="FB9" i="1"/>
  <c r="FW9" i="10"/>
  <c r="HH9" i="18"/>
  <c r="AC9" i="18"/>
  <c r="JY9" i="15"/>
  <c r="AI9" i="4"/>
  <c r="JK9" i="2"/>
  <c r="IB9" i="10"/>
  <c r="JG9" i="9"/>
  <c r="KA9" i="12"/>
  <c r="I9" i="22"/>
  <c r="GH9" i="3"/>
  <c r="JD9" i="2"/>
  <c r="KM9" i="10"/>
  <c r="LN9" i="6"/>
  <c r="JN9" i="14"/>
  <c r="GP9" i="5"/>
  <c r="HP9" i="3"/>
  <c r="JZ9" i="4"/>
  <c r="KL9" i="3"/>
  <c r="HR9" i="6"/>
  <c r="KY9" i="7"/>
  <c r="LR9" i="13"/>
  <c r="JJ9" i="15"/>
  <c r="FY9" i="3"/>
  <c r="FZ9" i="14"/>
  <c r="LE9" i="11"/>
  <c r="JY9" i="20"/>
  <c r="FJ9" i="15"/>
  <c r="HX9" i="13"/>
  <c r="JZ9" i="10"/>
  <c r="HQ9" i="13"/>
  <c r="HL9" i="8"/>
  <c r="BW9" i="15"/>
  <c r="EO9" i="10"/>
  <c r="JR9" i="6"/>
  <c r="LR9" i="2"/>
  <c r="FJ9" i="20"/>
  <c r="DW9" i="7"/>
  <c r="LM9" i="4"/>
  <c r="IT9" i="21"/>
  <c r="KZ9" i="14"/>
  <c r="LC9" i="19"/>
  <c r="EH9" i="1"/>
  <c r="EY9" i="23"/>
  <c r="HJ9" i="8"/>
  <c r="AO9" i="12"/>
  <c r="IS9" i="9"/>
  <c r="ET9" i="13"/>
  <c r="DM9" i="16"/>
  <c r="AJ9" i="1"/>
  <c r="DI9" i="11"/>
  <c r="HR9" i="8"/>
  <c r="JH9" i="5"/>
  <c r="V9" i="22"/>
  <c r="AZ9" i="8"/>
  <c r="KY9" i="3"/>
  <c r="FP9" i="20"/>
  <c r="KR9" i="12"/>
  <c r="AY9" i="2"/>
  <c r="FL9" i="22"/>
  <c r="Y9" i="3"/>
  <c r="BL9" i="3"/>
  <c r="K9" i="19"/>
  <c r="JI9" i="6"/>
  <c r="KP9" i="10"/>
  <c r="AA9" i="23"/>
  <c r="LS9" i="14"/>
  <c r="FX9" i="11"/>
  <c r="DR9" i="22"/>
  <c r="LG9" i="2"/>
  <c r="II9" i="16"/>
  <c r="HS9" i="21"/>
  <c r="HD9" i="21"/>
  <c r="JC9" i="4"/>
  <c r="LP9" i="6"/>
  <c r="GY9" i="9"/>
  <c r="IR9" i="21"/>
  <c r="JH9" i="8"/>
  <c r="KY9" i="9"/>
  <c r="IN9" i="6"/>
  <c r="FS9" i="12"/>
  <c r="DV9" i="10"/>
  <c r="FG9" i="20"/>
  <c r="II9" i="21"/>
  <c r="LD9" i="13"/>
  <c r="JU9" i="11"/>
  <c r="EH9" i="9"/>
  <c r="BT9" i="12"/>
  <c r="JU9" i="12"/>
  <c r="IK9" i="2"/>
  <c r="J9" i="18"/>
  <c r="N9" i="3"/>
  <c r="LB9" i="5"/>
  <c r="IN9" i="3"/>
  <c r="FR9" i="11"/>
  <c r="J9" i="16"/>
  <c r="AU9" i="6"/>
  <c r="CU9" i="7"/>
  <c r="FY9" i="14"/>
  <c r="JJ9" i="12"/>
  <c r="LB9" i="15"/>
  <c r="CD9" i="9"/>
  <c r="BF9" i="8"/>
  <c r="GO9" i="4"/>
  <c r="HV9" i="21"/>
  <c r="BZ9" i="1"/>
  <c r="CL9" i="15"/>
  <c r="KB9" i="10"/>
  <c r="JV9" i="7"/>
  <c r="EY9" i="5"/>
  <c r="HA9" i="22"/>
  <c r="GJ9" i="8"/>
  <c r="JG9" i="8"/>
  <c r="AH9" i="21"/>
  <c r="GN9" i="4"/>
  <c r="JE9" i="10"/>
  <c r="AH9" i="5"/>
  <c r="AB9" i="12"/>
  <c r="CZ9" i="10"/>
  <c r="ET9" i="20"/>
  <c r="KE9" i="18"/>
  <c r="KO9" i="14"/>
  <c r="GB9" i="13"/>
  <c r="AS9" i="21"/>
  <c r="ID9" i="16"/>
  <c r="EM9" i="12"/>
  <c r="JL9" i="4"/>
  <c r="FD9" i="1"/>
  <c r="IE9" i="20"/>
  <c r="HP9" i="14"/>
  <c r="GQ9" i="21"/>
  <c r="IJ9" i="18"/>
  <c r="T9" i="20"/>
  <c r="KV9" i="4"/>
  <c r="EE9" i="4"/>
  <c r="HP9" i="6"/>
  <c r="HD9" i="19"/>
  <c r="EB9" i="20"/>
  <c r="KH9" i="14"/>
  <c r="BP9" i="15"/>
  <c r="CF9" i="8"/>
  <c r="LV9" i="14"/>
  <c r="CM9" i="1"/>
  <c r="KK9" i="7"/>
  <c r="LJ9" i="14"/>
  <c r="LA9" i="2"/>
  <c r="R9" i="9"/>
  <c r="KS9" i="2"/>
  <c r="JK9" i="16"/>
  <c r="GX9" i="12"/>
  <c r="JD9" i="11"/>
  <c r="DV9" i="1"/>
  <c r="JA9" i="5"/>
  <c r="GZ9" i="9"/>
  <c r="JW9" i="9"/>
  <c r="EM9" i="8"/>
  <c r="J9" i="21"/>
  <c r="CO9" i="13"/>
  <c r="ES9" i="8"/>
  <c r="KX9" i="12"/>
  <c r="JL9" i="14"/>
  <c r="KJ9" i="4"/>
  <c r="HE9" i="19"/>
  <c r="AP9" i="23"/>
  <c r="GF9" i="21"/>
  <c r="GT9" i="14"/>
  <c r="GO9" i="21"/>
  <c r="IU9" i="14"/>
  <c r="BU9" i="16"/>
  <c r="JI9" i="21"/>
  <c r="IV9" i="21"/>
  <c r="BE9" i="9"/>
  <c r="KU9" i="10"/>
  <c r="HG9" i="8"/>
  <c r="BL9" i="14"/>
  <c r="G9" i="9"/>
  <c r="EL9" i="7"/>
  <c r="CG9" i="15"/>
  <c r="DJ9" i="2"/>
  <c r="EW9" i="2"/>
  <c r="KG9" i="19"/>
  <c r="FB9" i="20"/>
  <c r="HW9" i="8"/>
  <c r="IG9" i="4"/>
  <c r="FO9" i="1"/>
  <c r="BY9" i="22"/>
  <c r="HS9" i="4"/>
  <c r="AD9" i="21"/>
  <c r="BP9" i="9"/>
  <c r="ED9" i="10"/>
  <c r="IE9" i="13"/>
  <c r="CW9" i="8"/>
  <c r="KT9" i="5"/>
  <c r="GN9" i="7"/>
  <c r="KY9" i="4"/>
  <c r="JG9" i="12"/>
  <c r="LZ9" i="14"/>
  <c r="BJ9" i="22"/>
  <c r="HI9" i="4"/>
  <c r="KW9" i="3"/>
  <c r="AC9" i="10"/>
  <c r="LV9" i="11"/>
  <c r="HK9" i="15"/>
  <c r="GY9" i="3"/>
  <c r="BU9" i="21"/>
  <c r="AH9" i="11"/>
  <c r="BA9" i="13"/>
  <c r="EQ9" i="18"/>
  <c r="AB9" i="7"/>
  <c r="KR9" i="6"/>
  <c r="JD9" i="20"/>
  <c r="LL9" i="5"/>
  <c r="I9" i="5"/>
  <c r="IF9" i="14"/>
  <c r="BX9" i="3"/>
  <c r="V9" i="14"/>
  <c r="LA9" i="5"/>
  <c r="IO9" i="21"/>
  <c r="HI9" i="12"/>
  <c r="EB9" i="21"/>
  <c r="JT9" i="7"/>
  <c r="DY9" i="12"/>
  <c r="FR9" i="12"/>
  <c r="IC9" i="18"/>
  <c r="DT9" i="16"/>
  <c r="GR9" i="20"/>
  <c r="GC9" i="5"/>
  <c r="EG9" i="13"/>
  <c r="IC9" i="19"/>
  <c r="CM9" i="8"/>
  <c r="CU9" i="10"/>
  <c r="HP9" i="13"/>
  <c r="ED9" i="1"/>
  <c r="HB9" i="19"/>
  <c r="FR9" i="2"/>
  <c r="CA9" i="4"/>
  <c r="HF9" i="2"/>
  <c r="KC9" i="18"/>
  <c r="HY9" i="3"/>
  <c r="AF9" i="15"/>
  <c r="JV9" i="11"/>
  <c r="DN9" i="21"/>
  <c r="EX9" i="12"/>
  <c r="AS9" i="4"/>
  <c r="KP9" i="2"/>
  <c r="AK9" i="7"/>
  <c r="BR9" i="4"/>
  <c r="AF9" i="4"/>
  <c r="I9" i="20"/>
  <c r="AK9" i="4"/>
  <c r="HE9" i="4"/>
  <c r="IZ9" i="10"/>
  <c r="EF9" i="22"/>
  <c r="IA9" i="11"/>
  <c r="KL9" i="13"/>
  <c r="FP9" i="11"/>
  <c r="O9" i="16"/>
  <c r="GF9" i="10"/>
  <c r="JA9" i="20"/>
  <c r="AA9" i="15"/>
  <c r="AJ9" i="9"/>
  <c r="HW9" i="5"/>
  <c r="BX9" i="19"/>
  <c r="IQ9" i="12"/>
  <c r="GX9" i="3"/>
  <c r="FH9" i="22"/>
  <c r="AG9" i="7"/>
  <c r="ES9" i="21"/>
  <c r="HH9" i="3"/>
  <c r="KF9" i="12"/>
  <c r="CO9" i="18"/>
  <c r="JM9" i="12"/>
  <c r="DG9" i="12"/>
  <c r="HD9" i="7"/>
  <c r="DL9" i="3"/>
  <c r="GP9" i="19"/>
  <c r="JD9" i="19"/>
  <c r="GW9" i="22"/>
  <c r="HH9" i="13"/>
  <c r="CI9" i="12"/>
  <c r="KF9" i="14"/>
  <c r="KP9" i="15"/>
  <c r="ED9" i="2"/>
  <c r="JF9" i="15"/>
  <c r="CY9" i="7"/>
  <c r="GG9" i="16"/>
  <c r="HY9" i="9"/>
  <c r="CF9" i="15"/>
  <c r="V9" i="6"/>
  <c r="FV9" i="2"/>
  <c r="KA9" i="14"/>
  <c r="EV9" i="21"/>
  <c r="F9" i="2"/>
  <c r="FX9" i="16"/>
  <c r="KD9" i="13"/>
  <c r="CX9" i="22"/>
  <c r="KG9" i="3"/>
  <c r="EM9" i="10"/>
  <c r="FQ9" i="22"/>
  <c r="HT9" i="7"/>
  <c r="BK9" i="9"/>
  <c r="IW9" i="16"/>
  <c r="EE9" i="15"/>
  <c r="KQ9" i="4"/>
  <c r="KC9" i="3"/>
  <c r="JH9" i="16"/>
  <c r="FN9" i="3"/>
  <c r="LP9" i="14"/>
  <c r="DT9" i="22"/>
  <c r="HV9" i="11"/>
  <c r="ER9" i="2"/>
  <c r="AP9" i="1"/>
  <c r="EY9" i="6"/>
  <c r="JY9" i="11"/>
  <c r="BF9" i="19"/>
  <c r="JK9" i="7"/>
  <c r="CI9" i="8"/>
  <c r="KH9" i="9"/>
  <c r="JN9" i="19"/>
  <c r="FM9" i="20"/>
  <c r="KS9" i="9"/>
  <c r="KC9" i="16"/>
  <c r="IV9" i="10"/>
  <c r="EN9" i="21"/>
  <c r="IM9" i="21"/>
  <c r="JV9" i="10"/>
  <c r="LD9" i="16"/>
  <c r="JB9" i="19"/>
  <c r="KV9" i="3"/>
  <c r="AY9" i="13"/>
  <c r="JT9" i="3"/>
  <c r="N9" i="13"/>
  <c r="CA9" i="20"/>
  <c r="GR9" i="14"/>
  <c r="K9" i="4"/>
  <c r="D9" i="7"/>
  <c r="EY9" i="13"/>
  <c r="IE9" i="15"/>
  <c r="IR9" i="10"/>
  <c r="LJ9" i="15"/>
  <c r="CG9" i="8"/>
  <c r="KN9" i="4"/>
  <c r="AC9" i="13"/>
  <c r="BI9" i="10"/>
  <c r="AT9" i="21"/>
  <c r="BJ9" i="18"/>
  <c r="HM9" i="4"/>
  <c r="BW9" i="6"/>
  <c r="Q9" i="14"/>
  <c r="BT9" i="21"/>
  <c r="BM9" i="15"/>
  <c r="FS9" i="23"/>
  <c r="KG9" i="12"/>
  <c r="FH9" i="4"/>
  <c r="KP9" i="4"/>
  <c r="DD9" i="2"/>
  <c r="EQ9" i="12"/>
  <c r="GA9" i="13"/>
  <c r="HV9" i="18"/>
  <c r="CU9" i="6"/>
  <c r="AG9" i="3"/>
  <c r="GI9" i="3"/>
  <c r="CK9" i="1"/>
  <c r="DX9" i="6"/>
  <c r="JQ9" i="16"/>
  <c r="IK9" i="11"/>
  <c r="LN9" i="13"/>
  <c r="FQ9" i="13"/>
  <c r="IU9" i="18"/>
  <c r="GD9" i="6"/>
  <c r="BK9" i="20"/>
  <c r="GR9" i="15"/>
  <c r="AM9" i="4"/>
  <c r="KL9" i="7"/>
  <c r="IE9" i="4"/>
  <c r="BU9" i="23"/>
  <c r="HL9" i="21"/>
  <c r="KN9" i="14"/>
  <c r="IE9" i="21"/>
  <c r="IB9" i="8"/>
  <c r="AG9" i="22"/>
  <c r="GB9" i="4"/>
  <c r="AM9" i="11"/>
  <c r="AL9" i="1"/>
  <c r="CZ9" i="1"/>
  <c r="IL9" i="5"/>
  <c r="I9" i="14"/>
  <c r="EX9" i="14"/>
  <c r="GR9" i="10"/>
  <c r="IX9" i="15"/>
  <c r="LE9" i="13"/>
  <c r="LF9" i="19"/>
  <c r="CN9" i="9"/>
  <c r="HZ9" i="7"/>
  <c r="GY9" i="18"/>
  <c r="GC9" i="3"/>
  <c r="KX9" i="13"/>
  <c r="FG9" i="4"/>
  <c r="FD9" i="9"/>
  <c r="IT9" i="13"/>
  <c r="KY9" i="15"/>
  <c r="KY9" i="19"/>
  <c r="HJ9" i="15"/>
  <c r="BD9" i="10"/>
  <c r="CS9" i="22"/>
  <c r="DZ9" i="23"/>
  <c r="DS9" i="4"/>
  <c r="HO9" i="3"/>
  <c r="JA9" i="3"/>
  <c r="CZ9" i="16"/>
  <c r="DO9" i="3"/>
  <c r="KS9" i="19"/>
  <c r="JV9" i="2"/>
  <c r="MA9" i="6"/>
  <c r="FY9" i="16"/>
  <c r="IF9" i="5"/>
  <c r="AX9" i="19"/>
  <c r="EJ9" i="8"/>
  <c r="LG9" i="14"/>
  <c r="GT9" i="22"/>
  <c r="IP9" i="16"/>
  <c r="FS9" i="10"/>
  <c r="EA9" i="1"/>
  <c r="J9" i="1"/>
  <c r="KB9" i="15"/>
  <c r="CQ9" i="20"/>
  <c r="LE9" i="9"/>
  <c r="EL9" i="5"/>
  <c r="IZ9" i="6"/>
  <c r="KQ9" i="11"/>
  <c r="HC9" i="16"/>
  <c r="EY9" i="11"/>
  <c r="S9" i="9"/>
  <c r="EX9" i="3"/>
  <c r="LY9" i="7"/>
  <c r="LY9" i="9"/>
  <c r="IC9" i="4"/>
  <c r="LB9" i="13"/>
  <c r="GI9" i="5"/>
  <c r="GK9" i="9"/>
  <c r="CE9" i="8"/>
  <c r="KD9" i="5"/>
  <c r="IQ9" i="2"/>
  <c r="FI9" i="6"/>
  <c r="GH9" i="7"/>
  <c r="BG9" i="4"/>
  <c r="KM9" i="20"/>
  <c r="CV9" i="9"/>
  <c r="DO9" i="19"/>
  <c r="CX9" i="1"/>
  <c r="KV9" i="10"/>
  <c r="IY9" i="10"/>
  <c r="LT9" i="16"/>
  <c r="GT9" i="16"/>
  <c r="DB9" i="18"/>
  <c r="FM9" i="23"/>
  <c r="KG9" i="16"/>
  <c r="JM9" i="19"/>
  <c r="JO9" i="16"/>
  <c r="L9" i="11"/>
  <c r="KK9" i="3"/>
  <c r="IC9" i="21"/>
  <c r="KA9" i="13"/>
  <c r="AU9" i="21"/>
  <c r="BN9" i="5"/>
  <c r="GP9" i="18"/>
  <c r="JX9" i="2"/>
  <c r="GX9" i="13"/>
  <c r="EX9" i="18"/>
  <c r="KW9" i="20"/>
  <c r="HR9" i="4"/>
  <c r="FP9" i="21"/>
  <c r="KA9" i="9"/>
  <c r="DH9" i="3"/>
  <c r="HA9" i="15"/>
  <c r="AO9" i="4"/>
  <c r="Z9" i="20"/>
  <c r="GH9" i="11"/>
  <c r="GF9" i="3"/>
  <c r="FP9" i="16"/>
  <c r="E9" i="7"/>
  <c r="KE9" i="20"/>
  <c r="HH9" i="19"/>
  <c r="BY9" i="16"/>
  <c r="BB9" i="6"/>
  <c r="EX9" i="10"/>
  <c r="HM9" i="15"/>
  <c r="DF9" i="20"/>
  <c r="K9" i="6"/>
  <c r="CC9" i="19"/>
  <c r="GY9" i="6"/>
  <c r="JG9" i="5"/>
  <c r="DQ9" i="20"/>
  <c r="CJ9" i="13"/>
  <c r="KV9" i="15"/>
  <c r="DM9" i="5"/>
  <c r="BC9" i="18"/>
  <c r="O9" i="6"/>
  <c r="BP9" i="20"/>
  <c r="BK9" i="12"/>
  <c r="FK9" i="16"/>
  <c r="LS9" i="4"/>
  <c r="EJ9" i="23"/>
  <c r="DI9" i="6"/>
  <c r="X9" i="5"/>
  <c r="LD9" i="15"/>
  <c r="IW9" i="2"/>
  <c r="K9" i="9"/>
  <c r="KI9" i="11"/>
  <c r="DZ9" i="7"/>
  <c r="EA9" i="11"/>
  <c r="IE9" i="16"/>
  <c r="JM9" i="16"/>
  <c r="DD9" i="9"/>
  <c r="LG9" i="3"/>
  <c r="LW9" i="16"/>
  <c r="FP9" i="23"/>
  <c r="EW9" i="8"/>
  <c r="FX9" i="13"/>
  <c r="LG9" i="16"/>
  <c r="JG9" i="16"/>
  <c r="BU9" i="7"/>
  <c r="KN9" i="15"/>
  <c r="IY9" i="3"/>
  <c r="GJ9" i="21"/>
  <c r="GF9" i="5"/>
  <c r="JD9" i="18"/>
  <c r="IH9" i="14"/>
  <c r="O9" i="1"/>
  <c r="JQ9" i="11"/>
  <c r="AG9" i="1"/>
  <c r="KL9" i="10"/>
  <c r="LH9" i="4"/>
  <c r="LR9" i="7"/>
  <c r="EP9" i="2"/>
  <c r="BR9" i="3"/>
  <c r="DU9" i="23"/>
  <c r="EN9" i="5"/>
  <c r="CY9" i="11"/>
  <c r="CV9" i="22"/>
  <c r="FB9" i="19"/>
  <c r="IG9" i="5"/>
  <c r="H9" i="21"/>
  <c r="KJ9" i="7"/>
  <c r="IW9" i="20"/>
  <c r="DR9" i="6"/>
  <c r="AI9" i="23"/>
  <c r="JB9" i="12"/>
  <c r="KJ9" i="19"/>
  <c r="II9" i="8"/>
  <c r="FU9" i="14"/>
  <c r="BA9" i="1"/>
  <c r="BG9" i="23"/>
  <c r="HY9" i="16"/>
  <c r="KK9" i="6"/>
  <c r="CL9" i="16"/>
  <c r="DO9" i="23"/>
  <c r="CV9" i="14"/>
  <c r="KP9" i="13"/>
  <c r="CX9" i="3"/>
  <c r="KO9" i="13"/>
  <c r="KU9" i="3"/>
  <c r="ED9" i="16"/>
  <c r="FP9" i="14"/>
  <c r="JT9" i="16"/>
  <c r="HA9" i="19"/>
  <c r="CR9" i="1"/>
  <c r="IX9" i="5"/>
  <c r="JR9" i="15"/>
  <c r="HD9" i="6"/>
  <c r="IB9" i="21"/>
  <c r="EO9" i="14"/>
  <c r="LK9" i="16"/>
  <c r="AS9" i="13"/>
  <c r="JY9" i="10"/>
  <c r="EA9" i="8"/>
  <c r="DA9" i="19"/>
  <c r="KS9" i="16"/>
  <c r="KN9" i="10"/>
  <c r="DT9" i="23"/>
  <c r="GP9" i="4"/>
  <c r="KJ9" i="14"/>
  <c r="HT9" i="13"/>
  <c r="EF9" i="9"/>
  <c r="KM9" i="11"/>
  <c r="GW9" i="19"/>
  <c r="HV9" i="13"/>
  <c r="KR9" i="7"/>
  <c r="BV9" i="13"/>
  <c r="IY9" i="21"/>
  <c r="P9" i="13"/>
  <c r="AL9" i="4"/>
  <c r="HL9" i="10"/>
  <c r="EZ9" i="13"/>
  <c r="HU9" i="15"/>
  <c r="JZ9" i="20"/>
  <c r="EW9" i="20"/>
  <c r="AD9" i="22"/>
  <c r="BL9" i="19"/>
  <c r="BA9" i="22"/>
  <c r="EY9" i="16"/>
  <c r="DK9" i="23"/>
  <c r="ID9" i="20"/>
  <c r="FE9" i="20"/>
  <c r="IC9" i="5"/>
  <c r="IZ9" i="8"/>
  <c r="CW9" i="6"/>
  <c r="W9" i="1"/>
  <c r="BS9" i="3"/>
  <c r="AB9" i="4"/>
  <c r="FY9" i="10"/>
  <c r="IH9" i="4"/>
  <c r="BQ9" i="2"/>
  <c r="LK9" i="2"/>
  <c r="BY9" i="20"/>
  <c r="AK9" i="12"/>
  <c r="BD9" i="4"/>
  <c r="DA9" i="5"/>
  <c r="GQ9" i="9"/>
  <c r="LT9" i="7"/>
  <c r="DP9" i="22"/>
  <c r="IT9" i="20"/>
  <c r="FU9" i="15"/>
  <c r="BF9" i="11"/>
  <c r="FC9" i="5"/>
  <c r="IV9" i="2"/>
  <c r="O9" i="9"/>
  <c r="BJ9" i="1"/>
  <c r="BG9" i="5"/>
  <c r="AR9" i="9"/>
  <c r="FZ9" i="16"/>
  <c r="FW9" i="22"/>
  <c r="P9" i="9"/>
  <c r="GP9" i="15"/>
  <c r="AY9" i="19"/>
  <c r="BA9" i="5"/>
  <c r="JZ9" i="5"/>
  <c r="CC9" i="1"/>
  <c r="BT9" i="3"/>
  <c r="BR9" i="15"/>
  <c r="T9" i="23"/>
  <c r="LR9" i="3"/>
  <c r="EK9" i="5"/>
  <c r="GC9" i="16"/>
  <c r="HR9" i="15"/>
  <c r="CJ9" i="4"/>
  <c r="GW9" i="8"/>
  <c r="GH9" i="9"/>
  <c r="KK9" i="9"/>
  <c r="JB9" i="5"/>
  <c r="DT9" i="12"/>
  <c r="FP9" i="1"/>
  <c r="GF9" i="6"/>
  <c r="HG9" i="9"/>
  <c r="CQ9" i="22"/>
  <c r="KS9" i="3"/>
  <c r="DY9" i="13"/>
  <c r="JO9" i="4"/>
  <c r="BN9" i="8"/>
  <c r="KZ9" i="16"/>
  <c r="CU9" i="1"/>
  <c r="GO9" i="16"/>
  <c r="FV9" i="21"/>
  <c r="BO9" i="22"/>
  <c r="EJ9" i="4"/>
  <c r="AI9" i="16"/>
  <c r="LK9" i="13"/>
  <c r="JD9" i="15"/>
  <c r="ER9" i="23"/>
  <c r="AX9" i="12"/>
  <c r="KV9" i="16"/>
  <c r="JJ9" i="18"/>
  <c r="KN9" i="3"/>
  <c r="BL9" i="10"/>
  <c r="BJ9" i="14"/>
  <c r="HQ9" i="10"/>
  <c r="GJ9" i="20"/>
  <c r="HB9" i="11"/>
  <c r="KO9" i="19"/>
  <c r="LO9" i="9"/>
  <c r="HJ9" i="19"/>
  <c r="HH9" i="4"/>
  <c r="BG9" i="11"/>
  <c r="HH9" i="10"/>
  <c r="AJ9" i="15"/>
  <c r="JE9" i="6"/>
  <c r="T9" i="12"/>
  <c r="KO9" i="12"/>
  <c r="KL9" i="11"/>
  <c r="KC9" i="13"/>
  <c r="BQ9" i="18"/>
  <c r="BX9" i="12"/>
  <c r="IB9" i="3"/>
  <c r="IN9" i="15"/>
  <c r="DZ9" i="16"/>
  <c r="IL9" i="9"/>
  <c r="DH9" i="20"/>
  <c r="HO9" i="21"/>
  <c r="EJ9" i="21"/>
  <c r="KX9" i="20"/>
  <c r="JZ9" i="19"/>
  <c r="AY9" i="11"/>
  <c r="EQ9" i="7"/>
  <c r="KW9" i="12"/>
  <c r="EA9" i="15"/>
  <c r="EC9" i="23"/>
  <c r="CD9" i="12"/>
  <c r="AL9" i="23"/>
  <c r="KZ9" i="5"/>
  <c r="KQ9" i="15"/>
  <c r="HY9" i="21"/>
  <c r="JD9" i="6"/>
  <c r="IR9" i="5"/>
  <c r="R9" i="5"/>
  <c r="JH9" i="11"/>
  <c r="KL9" i="19"/>
  <c r="AH9" i="14"/>
  <c r="JA9" i="2"/>
  <c r="DK9" i="16"/>
  <c r="BD9" i="9"/>
  <c r="JF9" i="9"/>
  <c r="LS9" i="15"/>
  <c r="AZ9" i="15"/>
  <c r="FX9" i="9"/>
  <c r="CY9" i="22"/>
  <c r="DO9" i="5"/>
  <c r="HU9" i="5"/>
  <c r="AV9" i="2"/>
  <c r="W9" i="22"/>
  <c r="BE9" i="2"/>
  <c r="EX9" i="13"/>
  <c r="H9" i="13"/>
  <c r="JI9" i="15"/>
  <c r="HE9" i="21"/>
  <c r="FF9" i="4"/>
  <c r="GH9" i="2"/>
  <c r="EF9" i="1"/>
  <c r="BC9" i="2"/>
  <c r="AC9" i="15"/>
  <c r="EF9" i="11"/>
  <c r="HC9" i="12"/>
  <c r="BV9" i="16"/>
  <c r="HO9" i="2"/>
  <c r="CG9" i="11"/>
  <c r="DB9" i="23"/>
  <c r="IO9" i="12"/>
  <c r="KH9" i="2"/>
  <c r="T9" i="11"/>
  <c r="FM9" i="3"/>
  <c r="GG9" i="4"/>
  <c r="G9" i="10"/>
  <c r="EB9" i="18"/>
  <c r="GD9" i="9"/>
  <c r="DX9" i="8"/>
  <c r="CI9" i="1"/>
  <c r="EN9" i="23"/>
  <c r="CP9" i="7"/>
  <c r="Z9" i="7"/>
  <c r="JY9" i="12"/>
  <c r="AG9" i="4"/>
  <c r="HL9" i="20"/>
  <c r="G9" i="8"/>
  <c r="CY9" i="1"/>
  <c r="F9" i="10"/>
  <c r="BT9" i="13"/>
  <c r="GX9" i="22"/>
  <c r="X9" i="8"/>
  <c r="JA9" i="14"/>
  <c r="FB9" i="9"/>
  <c r="KM9" i="18"/>
  <c r="HM9" i="7"/>
  <c r="DQ9" i="7"/>
  <c r="IW9" i="10"/>
  <c r="LA9" i="9"/>
  <c r="LJ9" i="12"/>
  <c r="JB9" i="9"/>
  <c r="CH9" i="23"/>
  <c r="FY9" i="2"/>
  <c r="KK9" i="14"/>
  <c r="IR9" i="12"/>
  <c r="JH9" i="12"/>
  <c r="KT9" i="15"/>
  <c r="CS9" i="1"/>
  <c r="LL9" i="4"/>
  <c r="DY9" i="9"/>
  <c r="KX9" i="16"/>
  <c r="FU9" i="12"/>
  <c r="KG9" i="4"/>
  <c r="JP9" i="9"/>
  <c r="IF9" i="11"/>
  <c r="JP9" i="19"/>
  <c r="FS9" i="15"/>
  <c r="DG9" i="13"/>
  <c r="JP9" i="15"/>
  <c r="KA9" i="16"/>
  <c r="JR9" i="7"/>
  <c r="CQ9" i="6"/>
  <c r="JC9" i="11"/>
  <c r="FM9" i="2"/>
  <c r="BO9" i="10"/>
  <c r="KK9" i="19"/>
  <c r="BR9" i="2"/>
  <c r="FA9" i="8"/>
  <c r="CL9" i="23"/>
  <c r="LB9" i="19"/>
  <c r="CN9" i="5"/>
  <c r="LO9" i="11"/>
  <c r="JA9" i="8"/>
  <c r="KG9" i="14"/>
  <c r="JT9" i="9"/>
  <c r="HX9" i="14"/>
  <c r="HZ9" i="4"/>
  <c r="GF9" i="8"/>
  <c r="CE9" i="20"/>
  <c r="CS9" i="18"/>
  <c r="Z9" i="19"/>
  <c r="BL9" i="12"/>
  <c r="AN9" i="22"/>
  <c r="AM9" i="19"/>
  <c r="IM9" i="10"/>
  <c r="ID9" i="8"/>
  <c r="JP9" i="11"/>
  <c r="HZ9" i="18"/>
  <c r="R9" i="3"/>
  <c r="DM9" i="23"/>
  <c r="DJ9" i="12"/>
  <c r="AK9" i="2"/>
  <c r="KH9" i="20"/>
  <c r="LH9" i="11"/>
  <c r="DO9" i="8"/>
  <c r="LJ9" i="6"/>
  <c r="L9" i="5"/>
  <c r="BP9" i="7"/>
  <c r="ET9" i="1"/>
  <c r="KH9" i="6"/>
  <c r="KZ9" i="13"/>
  <c r="AB9" i="20"/>
  <c r="HI9" i="20"/>
  <c r="CW9" i="22"/>
  <c r="JS9" i="12"/>
  <c r="CN9" i="10"/>
  <c r="JJ9" i="2"/>
  <c r="IY9" i="12"/>
  <c r="IQ9" i="6"/>
  <c r="CL9" i="9"/>
  <c r="FK9" i="12"/>
  <c r="KY9" i="10"/>
  <c r="IL9" i="11"/>
  <c r="AR9" i="4"/>
  <c r="AG9" i="11"/>
  <c r="DO9" i="4"/>
  <c r="GL9" i="18"/>
  <c r="KF9" i="2"/>
  <c r="JS9" i="10"/>
  <c r="JO9" i="9"/>
  <c r="BR9" i="16"/>
  <c r="IZ9" i="15"/>
  <c r="FX9" i="18"/>
  <c r="FG9" i="18"/>
  <c r="JR9" i="14"/>
  <c r="BO9" i="13"/>
  <c r="GI9" i="4"/>
  <c r="AQ9" i="19"/>
  <c r="CA9" i="3"/>
  <c r="D9" i="4"/>
  <c r="GC9" i="11"/>
  <c r="DW9" i="5"/>
  <c r="EN9" i="13"/>
  <c r="IX9" i="16"/>
  <c r="AU9" i="13"/>
  <c r="CH9" i="12"/>
  <c r="EN9" i="8"/>
  <c r="AX9" i="18"/>
  <c r="BU9" i="14"/>
  <c r="CV9" i="16"/>
  <c r="AH9" i="16"/>
  <c r="LO9" i="13"/>
  <c r="BZ9" i="16"/>
  <c r="HX9" i="11"/>
  <c r="IP9" i="21"/>
  <c r="BN9" i="13"/>
  <c r="FZ9" i="11"/>
  <c r="HB9" i="22"/>
  <c r="GQ9" i="12"/>
  <c r="LO9" i="14"/>
  <c r="BS9" i="13"/>
  <c r="IQ9" i="13"/>
  <c r="LS9" i="5"/>
  <c r="EV9" i="10"/>
  <c r="IQ9" i="18"/>
  <c r="CP9" i="9"/>
  <c r="IG9" i="14"/>
  <c r="JQ9" i="4"/>
  <c r="AN9" i="16"/>
  <c r="KB9" i="4"/>
  <c r="HE9" i="20"/>
  <c r="LU9" i="7"/>
  <c r="ES9" i="5"/>
  <c r="CC9" i="8"/>
  <c r="DB9" i="21"/>
  <c r="LS9" i="2"/>
  <c r="KV9" i="5"/>
  <c r="CR9" i="19"/>
  <c r="II9" i="11"/>
  <c r="HT9" i="12"/>
  <c r="GZ9" i="2"/>
  <c r="EH9" i="8"/>
  <c r="KB9" i="9"/>
  <c r="CV9" i="12"/>
  <c r="KT9" i="12"/>
  <c r="HB9" i="4"/>
  <c r="BD9" i="22"/>
  <c r="GE9" i="6"/>
  <c r="DD9" i="5"/>
  <c r="HF9" i="7"/>
  <c r="V9" i="9"/>
  <c r="KK9" i="16"/>
  <c r="JA9" i="16"/>
  <c r="IP9" i="7"/>
  <c r="BO9" i="1"/>
  <c r="HW9" i="6"/>
  <c r="JR9" i="20"/>
  <c r="IA9" i="10"/>
  <c r="FW9" i="16"/>
  <c r="FM9" i="21"/>
  <c r="I9" i="12"/>
  <c r="FA9" i="1"/>
  <c r="EI9" i="21"/>
  <c r="KC9" i="9"/>
  <c r="DM9" i="20"/>
  <c r="IU9" i="9"/>
  <c r="KF9" i="18"/>
  <c r="AO9" i="23"/>
  <c r="KU9" i="16"/>
  <c r="JM9" i="10"/>
  <c r="BX9" i="8"/>
  <c r="GZ9" i="18"/>
  <c r="HS9" i="15"/>
  <c r="AM9" i="6"/>
  <c r="M9" i="11"/>
  <c r="GP9" i="22"/>
  <c r="DG9" i="11"/>
  <c r="KW9" i="7"/>
  <c r="JF9" i="4"/>
  <c r="GD9" i="8"/>
  <c r="FK9" i="6"/>
  <c r="KI9" i="18"/>
  <c r="LA9" i="16"/>
  <c r="LI9" i="5"/>
  <c r="DQ9" i="18"/>
  <c r="Z9" i="18"/>
  <c r="HB9" i="14"/>
  <c r="FF9" i="18"/>
  <c r="K9" i="12"/>
  <c r="JL9" i="10"/>
  <c r="JZ9" i="7"/>
  <c r="GZ9" i="21"/>
  <c r="CS9" i="19"/>
  <c r="BK9" i="23"/>
  <c r="I9" i="2"/>
  <c r="DW9" i="16"/>
  <c r="CR9" i="13"/>
  <c r="DL9" i="11"/>
  <c r="JG9" i="4"/>
  <c r="DG9" i="2"/>
  <c r="IJ9" i="13"/>
  <c r="IV9" i="5"/>
  <c r="LK9" i="4"/>
  <c r="ES9" i="18"/>
  <c r="EI9" i="3"/>
  <c r="GR9" i="8"/>
  <c r="EG9" i="9"/>
  <c r="AB9" i="10"/>
  <c r="KK9" i="2"/>
  <c r="GU9" i="9"/>
  <c r="ER9" i="4"/>
  <c r="JJ9" i="5"/>
  <c r="KU9" i="6"/>
  <c r="CZ9" i="22"/>
  <c r="BO9" i="23"/>
  <c r="DZ9" i="5"/>
  <c r="EC9" i="9"/>
  <c r="CJ9" i="15"/>
  <c r="BF9" i="12"/>
  <c r="IF9" i="15"/>
  <c r="FG9" i="21"/>
  <c r="LQ9" i="2"/>
  <c r="EW9" i="10"/>
  <c r="GS9" i="12"/>
  <c r="JN9" i="12"/>
  <c r="GZ9" i="19"/>
  <c r="IE9" i="9"/>
  <c r="HL9" i="14"/>
  <c r="BE9" i="10"/>
  <c r="IP9" i="3"/>
  <c r="DN9" i="15"/>
  <c r="BV9" i="22"/>
  <c r="DJ9" i="9"/>
  <c r="FC9" i="18"/>
  <c r="AB9" i="14"/>
  <c r="JE9" i="7"/>
  <c r="FX9" i="21"/>
  <c r="AG9" i="5"/>
  <c r="BQ9" i="14"/>
  <c r="CJ9" i="14"/>
  <c r="DQ9" i="10"/>
  <c r="CM9" i="5"/>
  <c r="IJ9" i="9"/>
  <c r="JU9" i="6"/>
  <c r="KX9" i="14"/>
  <c r="CR9" i="6"/>
  <c r="HH9" i="6"/>
  <c r="BM9" i="7"/>
  <c r="DA9" i="2"/>
  <c r="HN9" i="16"/>
  <c r="FT9" i="22"/>
  <c r="DL9" i="20"/>
  <c r="GX9" i="9"/>
  <c r="BH9" i="4"/>
  <c r="DM9" i="18"/>
  <c r="HB9" i="10"/>
  <c r="D9" i="12"/>
  <c r="EM9" i="14"/>
  <c r="AY9" i="14"/>
  <c r="HW9" i="15"/>
  <c r="BQ9" i="6"/>
  <c r="KQ9" i="12"/>
  <c r="CX9" i="14"/>
  <c r="HN9" i="7"/>
  <c r="DS9" i="5"/>
  <c r="BY9" i="8"/>
  <c r="CH9" i="9"/>
  <c r="HF9" i="21"/>
  <c r="H9" i="16"/>
  <c r="GN9" i="21"/>
  <c r="BW9" i="4"/>
  <c r="JB9" i="8"/>
  <c r="DC9" i="19"/>
  <c r="EX9" i="22"/>
  <c r="EL9" i="1"/>
  <c r="KB9" i="12"/>
  <c r="GI9" i="6"/>
  <c r="FE9" i="9"/>
  <c r="EQ9" i="22"/>
  <c r="AV9" i="13"/>
  <c r="BB9" i="20"/>
  <c r="HJ9" i="12"/>
  <c r="LB9" i="7"/>
  <c r="EG9" i="11"/>
  <c r="AE9" i="16"/>
  <c r="BI9" i="4"/>
  <c r="AI9" i="19"/>
  <c r="HI9" i="7"/>
  <c r="CI9" i="5"/>
  <c r="GV9" i="3"/>
  <c r="DB9" i="7"/>
  <c r="LI9" i="11"/>
  <c r="G9" i="21"/>
  <c r="LD9" i="5"/>
  <c r="HV9" i="4"/>
  <c r="DK9" i="14"/>
  <c r="Q9" i="21"/>
  <c r="FS9" i="16"/>
  <c r="KJ9" i="20"/>
  <c r="IH9" i="18"/>
  <c r="BI9" i="5"/>
  <c r="IV9" i="9"/>
  <c r="HS9" i="5"/>
  <c r="HE9" i="6"/>
  <c r="FW9" i="19"/>
  <c r="KO9" i="2"/>
  <c r="AW9" i="18"/>
  <c r="LC9" i="16"/>
  <c r="EV9" i="22"/>
  <c r="CW9" i="18"/>
  <c r="W9" i="3"/>
  <c r="KR9" i="18"/>
  <c r="CW9" i="3"/>
  <c r="JL9" i="11"/>
  <c r="ER9" i="6"/>
  <c r="FT9" i="7"/>
  <c r="AR9" i="16"/>
  <c r="G9" i="19"/>
  <c r="AA9" i="6"/>
  <c r="DR9" i="15"/>
  <c r="KP9" i="3"/>
  <c r="BJ9" i="12"/>
  <c r="AQ9" i="16"/>
  <c r="KK9" i="5"/>
  <c r="AA9" i="16"/>
  <c r="KX9" i="3"/>
  <c r="BN9" i="9"/>
  <c r="CJ9" i="3"/>
  <c r="H9" i="3"/>
  <c r="FZ9" i="15"/>
  <c r="BC9" i="13"/>
  <c r="FL9" i="4"/>
  <c r="EY9" i="19"/>
  <c r="FP9" i="15"/>
  <c r="JL9" i="13"/>
  <c r="HT9" i="4"/>
  <c r="GL9" i="14"/>
  <c r="KW9" i="9"/>
  <c r="FM9" i="8"/>
  <c r="EP9" i="10"/>
  <c r="HV9" i="7"/>
  <c r="AE9" i="12"/>
  <c r="EJ9" i="5"/>
  <c r="KE9" i="13"/>
  <c r="EK9" i="20"/>
  <c r="GC9" i="9"/>
  <c r="GK9" i="10"/>
  <c r="GL9" i="6"/>
  <c r="GE9" i="20"/>
  <c r="JF9" i="21"/>
  <c r="GN9" i="6"/>
  <c r="T9" i="19"/>
  <c r="N9" i="23"/>
  <c r="DK9" i="8"/>
  <c r="FA9" i="2"/>
  <c r="F9" i="8"/>
  <c r="GA9" i="20"/>
  <c r="HV9" i="6"/>
  <c r="GS9" i="19"/>
  <c r="GP9" i="12"/>
  <c r="DA9" i="22"/>
  <c r="LW9" i="9"/>
  <c r="JV9" i="12"/>
  <c r="AZ9" i="11"/>
  <c r="EO9" i="18"/>
  <c r="GZ9" i="12"/>
  <c r="FI9" i="21"/>
  <c r="GY9" i="8"/>
  <c r="KR9" i="15"/>
  <c r="DH9" i="22"/>
  <c r="DM9" i="10"/>
  <c r="DI9" i="19"/>
  <c r="DZ9" i="1"/>
  <c r="EK9" i="4"/>
  <c r="JS9" i="15"/>
  <c r="HV9" i="19"/>
  <c r="AT9" i="7"/>
  <c r="AY9" i="9"/>
  <c r="EK9" i="13"/>
  <c r="BY9" i="4"/>
  <c r="GF9" i="15"/>
  <c r="AV9" i="12"/>
  <c r="EP9" i="6"/>
  <c r="CB9" i="11"/>
  <c r="GS9" i="22"/>
  <c r="IH9" i="21"/>
  <c r="DE9" i="22"/>
  <c r="HD9" i="18"/>
  <c r="CL9" i="1"/>
  <c r="IA9" i="6"/>
  <c r="AV9" i="23"/>
  <c r="KC9" i="7"/>
  <c r="GW9" i="15"/>
  <c r="AQ9" i="12"/>
  <c r="AI9" i="15"/>
  <c r="ID9" i="15"/>
  <c r="JX9" i="12"/>
  <c r="BB9" i="9"/>
  <c r="AU9" i="22"/>
  <c r="I9" i="6"/>
  <c r="DY9" i="3"/>
  <c r="CW9" i="10"/>
  <c r="R9" i="15"/>
  <c r="AQ9" i="18"/>
  <c r="IH9" i="15"/>
  <c r="JQ9" i="12"/>
  <c r="DI9" i="13"/>
  <c r="EB9" i="10"/>
  <c r="LA9" i="3"/>
  <c r="FO9" i="10"/>
  <c r="JG9" i="7"/>
  <c r="AK9" i="20"/>
  <c r="JS9" i="20"/>
  <c r="BW9" i="3"/>
  <c r="DH9" i="10"/>
  <c r="AH9" i="22"/>
  <c r="FN9" i="15"/>
  <c r="BK9" i="1"/>
  <c r="AY9" i="6"/>
  <c r="EG9" i="18"/>
  <c r="HH9" i="7"/>
  <c r="BU9" i="4"/>
  <c r="GS9" i="18"/>
  <c r="KM9" i="3"/>
  <c r="AT9" i="20"/>
  <c r="KI9" i="3"/>
  <c r="M9" i="7"/>
  <c r="JZ9" i="9"/>
  <c r="CX9" i="4"/>
  <c r="CY9" i="8"/>
  <c r="CJ9" i="21"/>
  <c r="DI9" i="23"/>
  <c r="AN9" i="11"/>
  <c r="IA9" i="15"/>
  <c r="ID9" i="6"/>
  <c r="HS9" i="18"/>
  <c r="EB9" i="8"/>
  <c r="FF9" i="22"/>
  <c r="GM9" i="8"/>
  <c r="EL9" i="9"/>
  <c r="GP9" i="10"/>
  <c r="JH9" i="6"/>
  <c r="IJ9" i="11"/>
  <c r="DT9" i="15"/>
  <c r="JX9" i="13"/>
  <c r="AM9" i="5"/>
  <c r="X9" i="18"/>
  <c r="DJ9" i="10"/>
  <c r="FP9" i="9"/>
  <c r="AT9" i="19"/>
  <c r="KC9" i="20"/>
  <c r="DO9" i="10"/>
  <c r="ER9" i="5"/>
  <c r="EU9" i="9"/>
  <c r="G9" i="22"/>
  <c r="GS9" i="14"/>
  <c r="FV9" i="12"/>
  <c r="EX9" i="21"/>
  <c r="BL9" i="7"/>
  <c r="AV9" i="1"/>
  <c r="AO9" i="18"/>
  <c r="IS9" i="16"/>
  <c r="JH9" i="13"/>
  <c r="BQ9" i="23"/>
  <c r="DJ9" i="15"/>
  <c r="IT9" i="8"/>
  <c r="AL9" i="20"/>
  <c r="BY9" i="6"/>
  <c r="HF9" i="19"/>
  <c r="IZ9" i="19"/>
  <c r="HE9" i="14"/>
  <c r="AF9" i="3"/>
  <c r="FR9" i="21"/>
  <c r="KF9" i="6"/>
  <c r="S9" i="22"/>
  <c r="KA9" i="18"/>
  <c r="L9" i="21"/>
  <c r="EB9" i="2"/>
  <c r="CR9" i="12"/>
  <c r="O9" i="3"/>
  <c r="DF9" i="22"/>
  <c r="V9" i="21"/>
  <c r="DA9" i="1"/>
  <c r="EL9" i="11"/>
  <c r="IP9" i="9"/>
  <c r="KE9" i="7"/>
  <c r="CZ9" i="15"/>
  <c r="FB9" i="22"/>
  <c r="CE9" i="7"/>
  <c r="HF9" i="3"/>
  <c r="HV9" i="20"/>
  <c r="JU9" i="14"/>
  <c r="HL9" i="19"/>
  <c r="IW9" i="18"/>
  <c r="AS9" i="7"/>
  <c r="DS9" i="15"/>
  <c r="GH9" i="4"/>
  <c r="HM9" i="13"/>
  <c r="GG9" i="14"/>
  <c r="FM9" i="10"/>
  <c r="JB9" i="11"/>
  <c r="CU9" i="14"/>
  <c r="DJ9" i="11"/>
  <c r="F9" i="4"/>
  <c r="AA9" i="8"/>
  <c r="BD9" i="15"/>
  <c r="HN9" i="11"/>
  <c r="LE9" i="5"/>
  <c r="CW9" i="15"/>
  <c r="BC9" i="1"/>
  <c r="CI9" i="23"/>
  <c r="GK9" i="14"/>
  <c r="DJ9" i="14"/>
  <c r="FZ9" i="7"/>
  <c r="FD9" i="6"/>
  <c r="EQ9" i="4"/>
  <c r="HX9" i="9"/>
  <c r="FK9" i="14"/>
  <c r="CV9" i="5"/>
  <c r="M9" i="16"/>
  <c r="BY9" i="5"/>
  <c r="BQ9" i="4"/>
  <c r="BT9" i="14"/>
  <c r="GU9" i="4"/>
  <c r="DV9" i="18"/>
  <c r="Z9" i="4"/>
  <c r="GD9" i="5"/>
  <c r="EY9" i="22"/>
  <c r="IY9" i="13"/>
  <c r="IZ9" i="12"/>
  <c r="KE9" i="14"/>
  <c r="FZ9" i="21"/>
  <c r="DP9" i="16"/>
  <c r="AA9" i="14"/>
  <c r="CG9" i="3"/>
  <c r="P9" i="11"/>
  <c r="E9" i="4"/>
  <c r="CX9" i="20"/>
  <c r="FS9" i="5"/>
  <c r="CJ9" i="1"/>
  <c r="KM9" i="13"/>
  <c r="DW9" i="9"/>
  <c r="BL9" i="6"/>
  <c r="U9" i="16"/>
  <c r="FL9" i="1"/>
  <c r="FN9" i="12"/>
  <c r="DR9" i="4"/>
  <c r="DL9" i="15"/>
  <c r="DU9" i="2"/>
  <c r="AZ9" i="9"/>
  <c r="ER9" i="13"/>
  <c r="HT9" i="15"/>
  <c r="HZ9" i="9"/>
  <c r="LA9" i="11"/>
  <c r="IE9" i="7"/>
  <c r="LA9" i="19"/>
  <c r="GD9" i="11"/>
  <c r="FI9" i="15"/>
  <c r="HC9" i="5"/>
  <c r="CC9" i="18"/>
  <c r="HP9" i="7"/>
  <c r="LL9" i="12"/>
  <c r="Y9" i="23"/>
  <c r="JW9" i="2"/>
  <c r="LV9" i="12"/>
  <c r="KG9" i="9"/>
  <c r="GV9" i="22"/>
  <c r="LQ9" i="16"/>
  <c r="GT9" i="10"/>
  <c r="EL9" i="10"/>
  <c r="CG9" i="14"/>
  <c r="HI9" i="2"/>
  <c r="IP9" i="10"/>
  <c r="GD9" i="19"/>
  <c r="CL9" i="3"/>
  <c r="BK9" i="11"/>
  <c r="CP9" i="10"/>
  <c r="JP9" i="10"/>
  <c r="M9" i="10"/>
  <c r="ET9" i="8"/>
  <c r="JS9" i="3"/>
  <c r="DC9" i="8"/>
  <c r="EA9" i="3"/>
  <c r="KI9" i="2"/>
  <c r="GK9" i="20"/>
  <c r="AE9" i="6"/>
  <c r="BT9" i="1"/>
  <c r="DZ9" i="20"/>
  <c r="BQ9" i="1"/>
  <c r="IZ9" i="4"/>
  <c r="JM9" i="9"/>
  <c r="CY9" i="13"/>
  <c r="AE9" i="9"/>
  <c r="IO9" i="20"/>
  <c r="IA9" i="4"/>
  <c r="KA9" i="2"/>
  <c r="AF9" i="11"/>
  <c r="FK9" i="15"/>
  <c r="BL9" i="15"/>
  <c r="DW9" i="18"/>
  <c r="EJ9" i="15"/>
  <c r="FB9" i="18"/>
  <c r="R9" i="23"/>
  <c r="HY9" i="11"/>
  <c r="X9" i="10"/>
  <c r="CY9" i="15"/>
  <c r="IF9" i="19"/>
  <c r="FB9" i="8"/>
  <c r="CX9" i="12"/>
  <c r="BG9" i="9"/>
  <c r="IF9" i="21"/>
  <c r="CH9" i="20"/>
  <c r="CN9" i="7"/>
  <c r="HH9" i="16"/>
  <c r="BW9" i="9"/>
  <c r="DH9" i="21"/>
  <c r="R9" i="4"/>
  <c r="KG9" i="2"/>
  <c r="CS9" i="21"/>
  <c r="ER9" i="15"/>
  <c r="LK9" i="15"/>
  <c r="AV9" i="10"/>
  <c r="GB9" i="21"/>
  <c r="HE9" i="2"/>
  <c r="JX9" i="15"/>
  <c r="CM9" i="10"/>
  <c r="FJ9" i="19"/>
  <c r="CL9" i="10"/>
  <c r="LJ9" i="16"/>
  <c r="BC9" i="12"/>
  <c r="GQ9" i="18"/>
  <c r="BS9" i="2"/>
  <c r="GV9" i="6"/>
  <c r="AS9" i="15"/>
  <c r="AO9" i="5"/>
  <c r="EX9" i="16"/>
  <c r="BG9" i="10"/>
  <c r="CF9" i="20"/>
  <c r="FO9" i="14"/>
  <c r="HX9" i="15"/>
  <c r="JB9" i="3"/>
  <c r="DL9" i="10"/>
  <c r="F9" i="15"/>
  <c r="FM9" i="14"/>
  <c r="EB9" i="11"/>
  <c r="W9" i="20"/>
  <c r="DX9" i="11"/>
  <c r="GN9" i="19"/>
  <c r="AJ9" i="8"/>
  <c r="BA9" i="4"/>
  <c r="CP9" i="13"/>
  <c r="AL9" i="14"/>
  <c r="IN9" i="5"/>
  <c r="DQ9" i="1"/>
  <c r="AK9" i="8"/>
  <c r="P9" i="6"/>
  <c r="CZ9" i="18"/>
  <c r="DP9" i="4"/>
  <c r="EU9" i="1"/>
  <c r="CQ9" i="19"/>
  <c r="HB9" i="12"/>
  <c r="EI9" i="20"/>
  <c r="GE9" i="16"/>
  <c r="FY9" i="7"/>
  <c r="BH9" i="10"/>
  <c r="DL9" i="21"/>
  <c r="FX9" i="6"/>
  <c r="BS9" i="9"/>
  <c r="V9" i="11"/>
  <c r="HP9" i="16"/>
  <c r="CI9" i="6"/>
  <c r="IO9" i="3"/>
  <c r="JI9" i="14"/>
  <c r="DE9" i="8"/>
  <c r="KJ9" i="12"/>
  <c r="DC9" i="15"/>
  <c r="GE9" i="2"/>
  <c r="M9" i="1"/>
  <c r="BP9" i="5"/>
  <c r="HP9" i="15"/>
  <c r="CV9" i="21"/>
  <c r="CT9" i="23"/>
  <c r="HT9" i="20"/>
  <c r="ES9" i="15"/>
  <c r="DZ9" i="2"/>
  <c r="HD9" i="3"/>
  <c r="CM9" i="2"/>
  <c r="KV9" i="9"/>
  <c r="LH9" i="7"/>
  <c r="BN9" i="21"/>
  <c r="FO9" i="16"/>
  <c r="DN9" i="1"/>
  <c r="CG9" i="7"/>
  <c r="DN9" i="20"/>
  <c r="CP9" i="11"/>
  <c r="DO9" i="9"/>
  <c r="JO9" i="15"/>
  <c r="AW9" i="14"/>
  <c r="HU9" i="8"/>
  <c r="IA9" i="18"/>
  <c r="GA9" i="15"/>
  <c r="FM9" i="9"/>
  <c r="IF9" i="12"/>
  <c r="HF9" i="5"/>
  <c r="JW9" i="11"/>
  <c r="DE9" i="13"/>
  <c r="LM9" i="12"/>
  <c r="AZ9" i="22"/>
  <c r="JI9" i="9"/>
  <c r="LD9" i="12"/>
  <c r="AH9" i="20"/>
  <c r="AG9" i="21"/>
  <c r="FC9" i="12"/>
  <c r="KE9" i="9"/>
  <c r="ES9" i="22"/>
  <c r="GV9" i="18"/>
  <c r="EN9" i="18"/>
  <c r="GL9" i="16"/>
  <c r="IA9" i="20"/>
  <c r="BY9" i="9"/>
  <c r="KZ9" i="6"/>
  <c r="BC9" i="23"/>
  <c r="ET9" i="11"/>
  <c r="JJ9" i="3"/>
  <c r="FZ9" i="6"/>
  <c r="ER9" i="21"/>
  <c r="EF9" i="15"/>
  <c r="DM9" i="6"/>
  <c r="HP9" i="19"/>
  <c r="HA9" i="12"/>
  <c r="O9" i="8"/>
  <c r="KO9" i="10"/>
  <c r="LA9" i="6"/>
  <c r="FE9" i="14"/>
  <c r="GY9" i="7"/>
  <c r="DP9" i="8"/>
  <c r="EU9" i="4"/>
  <c r="JP9" i="2"/>
  <c r="BC9" i="16"/>
  <c r="DT9" i="4"/>
  <c r="EY9" i="12"/>
  <c r="KB9" i="7"/>
  <c r="GX9" i="6"/>
  <c r="GO9" i="7"/>
  <c r="LG9" i="13"/>
  <c r="GF9" i="14"/>
  <c r="CA9" i="1"/>
  <c r="EI9" i="1"/>
  <c r="IM9" i="15"/>
  <c r="AQ9" i="9"/>
  <c r="CL9" i="6"/>
  <c r="BT9" i="9"/>
  <c r="LB9" i="12"/>
  <c r="HZ9" i="16"/>
  <c r="KF9" i="11"/>
  <c r="ER9" i="16"/>
  <c r="JV9" i="15"/>
  <c r="EN9" i="2"/>
  <c r="BU9" i="8"/>
  <c r="O9" i="15"/>
  <c r="BX9" i="11"/>
  <c r="BA9" i="12"/>
  <c r="LJ9" i="9"/>
  <c r="GQ9" i="6"/>
  <c r="BI9" i="19"/>
  <c r="EL9" i="3"/>
  <c r="AH9" i="1"/>
  <c r="IO9" i="16"/>
  <c r="CQ9" i="8"/>
  <c r="CX9" i="5"/>
  <c r="EK9" i="3"/>
  <c r="E9" i="20"/>
  <c r="GL9" i="3"/>
  <c r="D9" i="16"/>
  <c r="AM9" i="16"/>
  <c r="EQ9" i="8"/>
  <c r="BQ9" i="12"/>
  <c r="IC9" i="12"/>
  <c r="FO9" i="23"/>
  <c r="BB9" i="4"/>
  <c r="DL9" i="18"/>
  <c r="CM9" i="4"/>
  <c r="CX9" i="23"/>
  <c r="EX9" i="11"/>
  <c r="BG9" i="3"/>
  <c r="FK9" i="19"/>
  <c r="DR9" i="13"/>
  <c r="BL9" i="9"/>
  <c r="DJ9" i="20"/>
  <c r="FC9" i="10"/>
  <c r="G9" i="20"/>
  <c r="L9" i="22"/>
  <c r="IE9" i="3"/>
  <c r="KD9" i="7"/>
  <c r="HK9" i="3"/>
  <c r="HS9" i="16"/>
  <c r="CT9" i="16"/>
  <c r="FB9" i="4"/>
  <c r="Y9" i="10"/>
  <c r="JQ9" i="14"/>
  <c r="DF9" i="18"/>
  <c r="HN9" i="9"/>
  <c r="HV9" i="16"/>
  <c r="KD9" i="16"/>
  <c r="FW9" i="7"/>
  <c r="HZ9" i="8"/>
  <c r="LE9" i="3"/>
  <c r="EO9" i="5"/>
  <c r="KO9" i="5"/>
  <c r="JQ9" i="19"/>
  <c r="HP9" i="9"/>
  <c r="AA9" i="18"/>
  <c r="AE9" i="13"/>
  <c r="HD9" i="22"/>
  <c r="AJ9" i="22"/>
  <c r="ER9" i="12"/>
  <c r="LM9" i="9"/>
  <c r="JV9" i="6"/>
  <c r="AO9" i="7"/>
  <c r="BD9" i="19"/>
  <c r="ID9" i="4"/>
  <c r="CN9" i="1"/>
  <c r="GG9" i="6"/>
  <c r="LQ9" i="7"/>
  <c r="LC9" i="3"/>
  <c r="Q9" i="7"/>
  <c r="AT9" i="4"/>
  <c r="FO9" i="6"/>
  <c r="HN9" i="4"/>
  <c r="FC9" i="3"/>
  <c r="JX9" i="5"/>
  <c r="DU9" i="13"/>
  <c r="FL9" i="2"/>
  <c r="LC9" i="13"/>
  <c r="DL9" i="12"/>
  <c r="CV9" i="10"/>
  <c r="D9" i="1"/>
  <c r="HZ9" i="10"/>
  <c r="BC9" i="11"/>
  <c r="IC9" i="7"/>
  <c r="FQ9" i="21"/>
  <c r="CD9" i="3"/>
  <c r="DW9" i="14"/>
  <c r="V9" i="8"/>
  <c r="KA9" i="6"/>
  <c r="AX9" i="15"/>
  <c r="AG9" i="19"/>
  <c r="JI9" i="4"/>
  <c r="GY9" i="4"/>
  <c r="GO9" i="6"/>
  <c r="GZ9" i="11"/>
  <c r="FV9" i="6"/>
  <c r="BT9" i="16"/>
  <c r="LF9" i="13"/>
  <c r="JN9" i="7"/>
  <c r="IV9" i="20"/>
  <c r="KE9" i="15"/>
  <c r="JC9" i="2"/>
  <c r="BL9" i="11"/>
  <c r="CZ9" i="8"/>
  <c r="BS9" i="10"/>
  <c r="GS9" i="20"/>
  <c r="AD9" i="2"/>
  <c r="FY9" i="8"/>
  <c r="J9" i="19"/>
  <c r="DL9" i="16"/>
  <c r="AR9" i="21"/>
  <c r="KH9" i="5"/>
  <c r="CV9" i="19"/>
  <c r="ID9" i="5"/>
  <c r="GS9" i="3"/>
  <c r="IR9" i="20"/>
  <c r="HC9" i="3"/>
  <c r="LL9" i="2"/>
  <c r="CZ9" i="6"/>
  <c r="JP9" i="14"/>
  <c r="FA9" i="5"/>
  <c r="CZ9" i="13"/>
  <c r="JR9" i="11"/>
  <c r="DR9" i="21"/>
  <c r="AH9" i="8"/>
  <c r="FZ9" i="12"/>
  <c r="FC9" i="7"/>
  <c r="AB9" i="16"/>
  <c r="BI9" i="16"/>
  <c r="IH9" i="8"/>
  <c r="IQ9" i="3"/>
  <c r="BJ9" i="9"/>
  <c r="AO9" i="13"/>
  <c r="KN9" i="9"/>
  <c r="BK9" i="4"/>
  <c r="LG9" i="7"/>
  <c r="BT9" i="15"/>
  <c r="HZ9" i="3"/>
  <c r="N9" i="16"/>
  <c r="IM9" i="5"/>
  <c r="HV9" i="2"/>
  <c r="DN9" i="5"/>
  <c r="N9" i="15"/>
  <c r="CT9" i="15"/>
  <c r="AX9" i="5"/>
  <c r="HS9" i="20"/>
  <c r="HZ9" i="13"/>
  <c r="GJ9" i="5"/>
  <c r="CX9" i="19"/>
  <c r="GB9" i="19"/>
  <c r="DG9" i="3"/>
  <c r="DK9" i="6"/>
  <c r="CX9" i="15"/>
  <c r="ER9" i="11"/>
  <c r="EZ9" i="3"/>
  <c r="BH9" i="12"/>
  <c r="GT9" i="2"/>
  <c r="FS9" i="20"/>
  <c r="CO9" i="14"/>
  <c r="FQ9" i="18"/>
  <c r="HJ9" i="7"/>
  <c r="FK9" i="23"/>
  <c r="JW9" i="5"/>
  <c r="IS9" i="14"/>
  <c r="HO9" i="4"/>
  <c r="IH9" i="9"/>
  <c r="JN9" i="20"/>
  <c r="EP9" i="19"/>
  <c r="FM9" i="16"/>
  <c r="IB9" i="13"/>
  <c r="AI9" i="20"/>
  <c r="DC9" i="6"/>
  <c r="EA9" i="19"/>
  <c r="HI9" i="8"/>
  <c r="GP9" i="11"/>
  <c r="JQ9" i="18"/>
  <c r="EX9" i="20"/>
  <c r="BO9" i="6"/>
  <c r="EE9" i="3"/>
  <c r="DL9" i="7"/>
  <c r="BS9" i="8"/>
  <c r="DJ9" i="1"/>
  <c r="CK9" i="19"/>
  <c r="BB9" i="23"/>
  <c r="IA9" i="8"/>
  <c r="GJ9" i="9"/>
  <c r="EG9" i="19"/>
  <c r="CH9" i="18"/>
  <c r="CI9" i="2"/>
  <c r="FG9" i="10"/>
  <c r="EG9" i="21"/>
  <c r="Z9" i="2"/>
  <c r="EG9" i="16"/>
  <c r="CH9" i="11"/>
  <c r="CC9" i="6"/>
  <c r="BN9" i="14"/>
  <c r="FO9" i="4"/>
  <c r="Q9" i="18"/>
  <c r="HI9" i="11"/>
  <c r="AB9" i="3"/>
  <c r="HR9" i="12"/>
  <c r="FG9" i="13"/>
  <c r="FV9" i="11"/>
  <c r="ED9" i="19"/>
  <c r="AM9" i="3"/>
  <c r="W9" i="16"/>
  <c r="AZ9" i="16"/>
  <c r="R9" i="10"/>
  <c r="KE9" i="11"/>
  <c r="HA9" i="4"/>
  <c r="LI9" i="9"/>
  <c r="AX9" i="7"/>
  <c r="DK9" i="21"/>
  <c r="HV9" i="8"/>
  <c r="IF9" i="6"/>
  <c r="BM9" i="20"/>
  <c r="JQ9" i="7"/>
  <c r="FI9" i="19"/>
  <c r="EZ9" i="8"/>
  <c r="DS9" i="14"/>
  <c r="II9" i="10"/>
  <c r="IY9" i="6"/>
  <c r="KO9" i="20"/>
  <c r="HP9" i="10"/>
  <c r="KK9" i="11"/>
  <c r="HG9" i="11"/>
  <c r="DD9" i="3"/>
  <c r="DF9" i="11"/>
  <c r="HP9" i="4"/>
  <c r="Z9" i="21"/>
  <c r="W9" i="4"/>
  <c r="EQ9" i="21"/>
  <c r="JK9" i="12"/>
  <c r="CO9" i="20"/>
  <c r="CB9" i="19"/>
  <c r="GZ9" i="13"/>
  <c r="JH9" i="4"/>
  <c r="IJ9" i="6"/>
  <c r="AY9" i="10"/>
  <c r="HL9" i="16"/>
  <c r="Y9" i="20"/>
  <c r="DB9" i="19"/>
  <c r="CQ9" i="12"/>
  <c r="FU9" i="18"/>
  <c r="IH9" i="10"/>
  <c r="CH9" i="3"/>
  <c r="DG9" i="19"/>
  <c r="IW9" i="11"/>
  <c r="EP9" i="4"/>
  <c r="CS9" i="11"/>
  <c r="EP9" i="1"/>
  <c r="CV9" i="4"/>
  <c r="AO9" i="15"/>
  <c r="IG9" i="13"/>
  <c r="DJ9" i="23"/>
  <c r="DN9" i="11"/>
  <c r="BU9" i="20"/>
  <c r="IO9" i="15"/>
  <c r="GB9" i="12"/>
  <c r="FU9" i="7"/>
  <c r="KU9" i="5"/>
  <c r="FA9" i="3"/>
  <c r="JZ9" i="14"/>
  <c r="JJ9" i="9"/>
  <c r="CL9" i="20"/>
  <c r="GM9" i="10"/>
  <c r="DB9" i="22"/>
  <c r="CN9" i="21"/>
  <c r="BN9" i="6"/>
  <c r="IP9" i="13"/>
  <c r="HT9" i="9"/>
  <c r="DG9" i="22"/>
  <c r="DU9" i="10"/>
  <c r="FU9" i="22"/>
  <c r="IK9" i="5"/>
  <c r="EG9" i="15"/>
  <c r="GB9" i="8"/>
  <c r="BB9" i="5"/>
  <c r="HO9" i="19"/>
  <c r="HM9" i="9"/>
  <c r="CA9" i="5"/>
  <c r="LM9" i="13"/>
  <c r="IL9" i="7"/>
  <c r="FT9" i="12"/>
  <c r="DV9" i="12"/>
  <c r="BB9" i="7"/>
  <c r="AI9" i="12"/>
  <c r="AI9" i="18"/>
  <c r="EA9" i="7"/>
  <c r="GU9" i="7"/>
  <c r="Q9" i="23"/>
  <c r="AT9" i="2"/>
  <c r="BZ9" i="2"/>
  <c r="BJ9" i="21"/>
  <c r="JI9" i="2"/>
  <c r="CM9" i="19"/>
  <c r="BG9" i="14"/>
  <c r="HY9" i="5"/>
  <c r="DE9" i="6"/>
  <c r="AI9" i="22"/>
  <c r="LK9" i="9"/>
  <c r="GV9" i="15"/>
  <c r="FD9" i="8"/>
  <c r="KM9" i="4"/>
  <c r="KU9" i="7"/>
  <c r="JX9" i="11"/>
  <c r="IP9" i="5"/>
  <c r="GA9" i="6"/>
  <c r="R9" i="6"/>
  <c r="CI9" i="15"/>
  <c r="AD9" i="8"/>
  <c r="AG9" i="13"/>
  <c r="IP9" i="20"/>
  <c r="EG9" i="22"/>
  <c r="AI9" i="3"/>
  <c r="DZ9" i="15"/>
  <c r="EA9" i="18"/>
  <c r="Q9" i="13"/>
  <c r="S9" i="21"/>
  <c r="AY9" i="15"/>
  <c r="DM9" i="15"/>
  <c r="BH9" i="8"/>
  <c r="O9" i="21"/>
  <c r="FQ9" i="7"/>
  <c r="FH9" i="8"/>
  <c r="O9" i="4"/>
  <c r="BG9" i="12"/>
  <c r="EB9" i="9"/>
  <c r="BR9" i="1"/>
  <c r="BZ9" i="22"/>
  <c r="EF9" i="19"/>
  <c r="EX9" i="5"/>
  <c r="IN9" i="19"/>
  <c r="DV9" i="3"/>
  <c r="FD9" i="4"/>
  <c r="HW9" i="9"/>
  <c r="AI9" i="5"/>
  <c r="GC9" i="18"/>
  <c r="IX9" i="14"/>
  <c r="P9" i="22"/>
  <c r="KF9" i="15"/>
  <c r="FB9" i="15"/>
  <c r="EX9" i="2"/>
  <c r="AN9" i="8"/>
  <c r="IU9" i="7"/>
  <c r="EB9" i="19"/>
  <c r="DV9" i="15"/>
  <c r="CU9" i="16"/>
  <c r="IF9" i="16"/>
  <c r="GP9" i="9"/>
  <c r="EV9" i="13"/>
  <c r="AG9" i="20"/>
  <c r="HJ9" i="10"/>
  <c r="G9" i="3"/>
  <c r="GJ9" i="15"/>
  <c r="AS9" i="2"/>
  <c r="O9" i="14"/>
  <c r="BX9" i="6"/>
  <c r="CG9" i="20"/>
  <c r="M9" i="4"/>
  <c r="GY9" i="20"/>
  <c r="DO9" i="12"/>
  <c r="JI9" i="16"/>
  <c r="DC9" i="2"/>
  <c r="BZ9" i="9"/>
  <c r="ED9" i="3"/>
  <c r="IH9" i="3"/>
  <c r="CV9" i="3"/>
  <c r="BX9" i="14"/>
  <c r="Q9" i="2"/>
  <c r="DF9" i="13"/>
  <c r="DH9" i="2"/>
  <c r="LJ9" i="7"/>
  <c r="FN9" i="7"/>
  <c r="GU9" i="2"/>
  <c r="KQ9" i="7"/>
  <c r="DG9" i="18"/>
  <c r="HA9" i="13"/>
  <c r="BY9" i="21"/>
  <c r="EH9" i="14"/>
  <c r="FM9" i="18"/>
  <c r="GG9" i="13"/>
  <c r="AS9" i="3"/>
  <c r="GI9" i="8"/>
  <c r="CT9" i="18"/>
  <c r="FX9" i="15"/>
  <c r="FY9" i="11"/>
  <c r="FI9" i="9"/>
  <c r="CS9" i="9"/>
  <c r="AW9" i="3"/>
  <c r="DH9" i="15"/>
  <c r="H9" i="7"/>
  <c r="AY9" i="12"/>
  <c r="DK9" i="7"/>
  <c r="II9" i="4"/>
  <c r="JN9" i="4"/>
  <c r="JX9" i="9"/>
  <c r="FW9" i="3"/>
  <c r="DD9" i="21"/>
  <c r="ER9" i="10"/>
  <c r="JK9" i="15"/>
  <c r="HC9" i="11"/>
  <c r="JZ9" i="16"/>
  <c r="DL9" i="23"/>
  <c r="JU9" i="7"/>
  <c r="AG9" i="14"/>
  <c r="JF9" i="2"/>
  <c r="KV9" i="2"/>
  <c r="AE9" i="1"/>
  <c r="LL9" i="15"/>
  <c r="EL9" i="19"/>
  <c r="CG9" i="2"/>
  <c r="EQ9" i="19"/>
  <c r="IH9" i="2"/>
  <c r="BF9" i="18"/>
  <c r="KU9" i="14"/>
  <c r="LQ9" i="13"/>
  <c r="CN9" i="6"/>
  <c r="S9" i="6"/>
  <c r="FB9" i="2"/>
  <c r="FU9" i="13"/>
  <c r="AX9" i="9"/>
  <c r="GZ9" i="16"/>
  <c r="FF9" i="2"/>
  <c r="CA9" i="13"/>
  <c r="CD9" i="11"/>
  <c r="HL9" i="2"/>
  <c r="O9" i="10"/>
  <c r="BX9" i="23"/>
  <c r="LJ9" i="13"/>
  <c r="ED9" i="7"/>
  <c r="BJ9" i="10"/>
  <c r="GM9" i="21"/>
  <c r="GB9" i="6"/>
  <c r="L9" i="6"/>
  <c r="CQ9" i="16"/>
  <c r="Q9" i="22"/>
  <c r="IU9" i="13"/>
  <c r="GI9" i="16"/>
  <c r="AT9" i="18"/>
  <c r="BS9" i="11"/>
  <c r="ET9" i="12"/>
  <c r="CO9" i="12"/>
  <c r="AF9" i="13"/>
  <c r="KW9" i="11"/>
  <c r="U9" i="13"/>
  <c r="ID9" i="2"/>
  <c r="FC9" i="8"/>
  <c r="DD9" i="19"/>
  <c r="KG9" i="5"/>
  <c r="F9" i="23"/>
  <c r="GR9" i="11"/>
  <c r="CR9" i="11"/>
  <c r="BH9" i="22"/>
  <c r="IE9" i="6"/>
  <c r="AA9" i="9"/>
  <c r="HG9" i="5"/>
  <c r="HB9" i="6"/>
  <c r="EE9" i="8"/>
  <c r="LC9" i="7"/>
  <c r="FH9" i="5"/>
  <c r="FN9" i="20"/>
  <c r="Z9" i="13"/>
  <c r="FE9" i="18"/>
  <c r="IH9" i="5"/>
  <c r="DQ9" i="8"/>
  <c r="BU9" i="13"/>
  <c r="T9" i="14"/>
  <c r="DV9" i="16"/>
  <c r="FA9" i="14"/>
  <c r="CC9" i="3"/>
  <c r="O9" i="12"/>
  <c r="BA9" i="21"/>
  <c r="EH9" i="10"/>
  <c r="JA9" i="9"/>
  <c r="R9" i="7"/>
  <c r="JH9" i="3"/>
  <c r="CN9" i="23"/>
  <c r="X9" i="6"/>
  <c r="KI9" i="10"/>
  <c r="EL9" i="15"/>
  <c r="LD9" i="7"/>
  <c r="IT9" i="4"/>
  <c r="JH9" i="14"/>
  <c r="AD9" i="13"/>
  <c r="AA9" i="2"/>
  <c r="JJ9" i="11"/>
  <c r="GC9" i="4"/>
  <c r="DG9" i="5"/>
  <c r="GU9" i="22"/>
  <c r="CT9" i="12"/>
  <c r="HJ9" i="5"/>
  <c r="DY9" i="5"/>
  <c r="IY9" i="16"/>
  <c r="AZ9" i="13"/>
  <c r="FG9" i="3"/>
  <c r="DL9" i="4"/>
  <c r="BZ9" i="11"/>
  <c r="AA9" i="21"/>
  <c r="BE9" i="12"/>
  <c r="CS9" i="20"/>
  <c r="KI9" i="20"/>
  <c r="DI9" i="22"/>
  <c r="JN9" i="13"/>
  <c r="EN9" i="4"/>
  <c r="GO9" i="8"/>
  <c r="BM9" i="8"/>
  <c r="D9" i="8"/>
  <c r="HU9" i="14"/>
  <c r="GF9" i="13"/>
  <c r="DS9" i="13"/>
  <c r="KA9" i="7"/>
  <c r="AD9" i="11"/>
  <c r="AB9" i="11"/>
  <c r="BL9" i="5"/>
  <c r="AR9" i="10"/>
  <c r="HT9" i="21"/>
  <c r="D9" i="10"/>
  <c r="BI9" i="12"/>
  <c r="CT9" i="19"/>
  <c r="IO9" i="14"/>
  <c r="AQ9" i="1"/>
  <c r="IP9" i="11"/>
  <c r="CY9" i="19"/>
  <c r="CV9" i="15"/>
  <c r="CG9" i="13"/>
  <c r="DX9" i="22"/>
  <c r="IY9" i="4"/>
  <c r="AJ9" i="12"/>
  <c r="II9" i="13"/>
  <c r="K9" i="16"/>
  <c r="DC9" i="18"/>
  <c r="AY9" i="8"/>
  <c r="KZ9" i="11"/>
  <c r="DE9" i="21"/>
  <c r="J9" i="12"/>
  <c r="AM9" i="15"/>
  <c r="IW9" i="19"/>
  <c r="BI9" i="9"/>
  <c r="DF9" i="8"/>
  <c r="CK9" i="8"/>
  <c r="BF9" i="13"/>
  <c r="HV9" i="14"/>
  <c r="EL9" i="12"/>
  <c r="AE9" i="18"/>
  <c r="IU9" i="10"/>
  <c r="BF9" i="20"/>
  <c r="X9" i="3"/>
  <c r="E9" i="18"/>
  <c r="CF9" i="10"/>
  <c r="FB9" i="12"/>
  <c r="CR9" i="22"/>
  <c r="FL9" i="23"/>
  <c r="CP9" i="20"/>
  <c r="EI9" i="18"/>
  <c r="GX9" i="10"/>
  <c r="DU9" i="4"/>
  <c r="AW9" i="8"/>
  <c r="HZ9" i="21"/>
  <c r="EK9" i="14"/>
  <c r="BI9" i="18"/>
  <c r="GL9" i="20"/>
  <c r="DD9" i="7"/>
  <c r="GN9" i="15"/>
  <c r="GS9" i="21"/>
  <c r="GC9" i="19"/>
  <c r="AJ9" i="20"/>
  <c r="GW9" i="6"/>
  <c r="CJ9" i="16"/>
  <c r="FI9" i="18"/>
  <c r="GV9" i="13"/>
  <c r="DM9" i="9"/>
  <c r="CU9" i="3"/>
  <c r="AK9" i="1"/>
  <c r="II9" i="15"/>
  <c r="HJ9" i="13"/>
  <c r="GE9" i="3"/>
  <c r="J9" i="9"/>
  <c r="FP9" i="6"/>
  <c r="FJ9" i="8"/>
  <c r="EU9" i="7"/>
  <c r="CR9" i="18"/>
  <c r="V9" i="3"/>
  <c r="EV9" i="19"/>
  <c r="BZ9" i="8"/>
  <c r="FA9" i="10"/>
  <c r="DV9" i="22"/>
  <c r="EO9" i="4"/>
  <c r="DD9" i="1"/>
  <c r="DK9" i="4"/>
  <c r="W9" i="12"/>
  <c r="CB9" i="4"/>
  <c r="AF9" i="16"/>
  <c r="FA9" i="7"/>
  <c r="W9" i="5"/>
  <c r="EW9" i="6"/>
  <c r="EA9" i="4"/>
  <c r="KX9" i="9"/>
  <c r="DH9" i="5"/>
  <c r="CS9" i="8"/>
  <c r="DU9" i="18"/>
  <c r="BH9" i="20"/>
  <c r="BH9" i="13"/>
  <c r="FF9" i="13"/>
  <c r="LT9" i="13"/>
  <c r="HD9" i="11"/>
  <c r="JC9" i="19"/>
  <c r="CO9" i="19"/>
  <c r="CF9" i="3"/>
  <c r="AH9" i="10"/>
  <c r="EM9" i="15"/>
  <c r="LV9" i="2"/>
  <c r="IL9" i="19"/>
  <c r="EH9" i="12"/>
  <c r="DO9" i="18"/>
  <c r="JO9" i="18"/>
  <c r="FH9" i="6"/>
  <c r="CJ9" i="10"/>
  <c r="EG9" i="23"/>
  <c r="BV9" i="10"/>
  <c r="AC9" i="3"/>
  <c r="HP9" i="2"/>
  <c r="II9" i="3"/>
  <c r="GC9" i="7"/>
  <c r="K9" i="1"/>
  <c r="AB9" i="1"/>
  <c r="D9" i="9"/>
  <c r="IR9" i="7"/>
  <c r="IJ9" i="20"/>
  <c r="D9" i="19"/>
  <c r="FN9" i="16"/>
  <c r="HL9" i="5"/>
  <c r="AB9" i="13"/>
  <c r="DY9" i="19"/>
  <c r="HW9" i="20"/>
  <c r="JW9" i="4"/>
  <c r="BZ9" i="20"/>
  <c r="EJ9" i="13"/>
  <c r="M9" i="5"/>
  <c r="BH9" i="7"/>
  <c r="HI9" i="18"/>
  <c r="AZ9" i="23"/>
  <c r="E9" i="14"/>
  <c r="FF9" i="20"/>
  <c r="BY9" i="18"/>
  <c r="X9" i="13"/>
  <c r="FF9" i="3"/>
  <c r="FL9" i="12"/>
  <c r="GM9" i="16"/>
  <c r="LJ9" i="11"/>
  <c r="DS9" i="6"/>
  <c r="BE9" i="7"/>
  <c r="AL9" i="21"/>
  <c r="IJ9" i="4"/>
  <c r="DB9" i="6"/>
  <c r="GX9" i="18"/>
  <c r="AV9" i="4"/>
  <c r="BP9" i="23"/>
  <c r="DW9" i="10"/>
  <c r="M9" i="21"/>
  <c r="CX9" i="16"/>
  <c r="DD9" i="14"/>
  <c r="GT9" i="13"/>
  <c r="DY9" i="16"/>
  <c r="HM9" i="20"/>
  <c r="HX9" i="7"/>
  <c r="JJ9" i="7"/>
  <c r="R9" i="16"/>
  <c r="FK9" i="3"/>
  <c r="BW9" i="18"/>
  <c r="JN9" i="6"/>
  <c r="FU9" i="11"/>
  <c r="AX9" i="14"/>
  <c r="KZ9" i="4"/>
  <c r="EC9" i="10"/>
  <c r="GE9" i="15"/>
  <c r="GD9" i="21"/>
  <c r="DD9" i="13"/>
  <c r="X9" i="21"/>
  <c r="FB9" i="3"/>
  <c r="GY9" i="10"/>
  <c r="ES9" i="7"/>
  <c r="AB9" i="2"/>
  <c r="Z9" i="10"/>
  <c r="AJ9" i="23"/>
  <c r="CE9" i="14"/>
  <c r="HI9" i="9"/>
  <c r="JK9" i="9"/>
  <c r="KC9" i="6"/>
  <c r="EW9" i="12"/>
  <c r="DU9" i="8"/>
  <c r="DZ9" i="13"/>
  <c r="EK9" i="9"/>
  <c r="BB9" i="2"/>
  <c r="DG9" i="23"/>
  <c r="IE9" i="19"/>
  <c r="AG9" i="8"/>
  <c r="BF9" i="23"/>
  <c r="N9" i="4"/>
  <c r="BZ9" i="23"/>
  <c r="EP9" i="15"/>
  <c r="II9" i="6"/>
  <c r="DQ9" i="16"/>
  <c r="P9" i="1"/>
  <c r="JC9" i="3"/>
  <c r="AZ9" i="10"/>
  <c r="GW9" i="9"/>
  <c r="HI9" i="13"/>
  <c r="CL9" i="7"/>
  <c r="GT9" i="7"/>
  <c r="Y9" i="14"/>
  <c r="J9" i="2"/>
  <c r="GH9" i="10"/>
  <c r="AS9" i="12"/>
  <c r="AJ9" i="19"/>
  <c r="EZ9" i="11"/>
  <c r="IY9" i="9"/>
  <c r="KI9" i="12"/>
  <c r="KK9" i="20"/>
  <c r="T9" i="8"/>
  <c r="DS9" i="22"/>
  <c r="AT9" i="16"/>
  <c r="HJ9" i="14"/>
  <c r="EC9" i="15"/>
  <c r="KV9" i="11"/>
  <c r="IM9" i="7"/>
  <c r="IE9" i="12"/>
  <c r="FU9" i="21"/>
  <c r="EF9" i="6"/>
  <c r="FP9" i="18"/>
  <c r="FQ9" i="8"/>
  <c r="JM9" i="4"/>
  <c r="IW9" i="12"/>
  <c r="BH9" i="18"/>
  <c r="GF9" i="2"/>
  <c r="BR9" i="12"/>
  <c r="BM9" i="1"/>
  <c r="FX9" i="2"/>
  <c r="AP9" i="8"/>
  <c r="IO9" i="18"/>
  <c r="BX9" i="7"/>
  <c r="G9" i="18"/>
  <c r="GS9" i="9"/>
  <c r="JA9" i="13"/>
  <c r="AW9" i="4"/>
  <c r="KS9" i="13"/>
  <c r="HU9" i="21"/>
  <c r="IT9" i="6"/>
  <c r="HD9" i="10"/>
  <c r="BB9" i="8"/>
  <c r="AC9" i="1"/>
  <c r="H9" i="4"/>
  <c r="HH9" i="9"/>
  <c r="GK9" i="11"/>
  <c r="CH9" i="1"/>
  <c r="EH9" i="18"/>
  <c r="ED9" i="12"/>
  <c r="CB9" i="13"/>
  <c r="CU9" i="2"/>
  <c r="H9" i="2"/>
  <c r="JT9" i="5"/>
  <c r="AH9" i="18"/>
  <c r="IY9" i="11"/>
  <c r="AP9" i="2"/>
  <c r="ED9" i="5"/>
  <c r="JY9" i="4"/>
  <c r="FM9" i="4"/>
  <c r="CT9" i="21"/>
  <c r="GE9" i="14"/>
  <c r="BL9" i="18"/>
  <c r="DA9" i="14"/>
  <c r="BN9" i="16"/>
  <c r="GB9" i="16"/>
  <c r="Y9" i="11"/>
  <c r="DL9" i="2"/>
  <c r="HH9" i="21"/>
  <c r="GJ9" i="4"/>
  <c r="GF9" i="4"/>
  <c r="BK9" i="21"/>
  <c r="BM9" i="10"/>
  <c r="CB9" i="10"/>
  <c r="IN9" i="16"/>
  <c r="EZ9" i="5"/>
  <c r="II9" i="19"/>
  <c r="DZ9" i="12"/>
  <c r="IK9" i="16"/>
  <c r="AT9" i="22"/>
  <c r="EU9" i="21"/>
  <c r="EO9" i="23"/>
  <c r="HZ9" i="5"/>
  <c r="DU9" i="11"/>
  <c r="HW9" i="10"/>
  <c r="X9" i="19"/>
  <c r="X9" i="16"/>
  <c r="AM9" i="1"/>
  <c r="BP9" i="3"/>
  <c r="IQ9" i="14"/>
  <c r="HH9" i="11"/>
  <c r="BH9" i="2"/>
  <c r="KX9" i="4"/>
  <c r="GP9" i="2"/>
  <c r="EC9" i="20"/>
  <c r="AN9" i="2"/>
  <c r="KO9" i="15"/>
  <c r="CL9" i="11"/>
  <c r="HY9" i="2"/>
  <c r="CW9" i="20"/>
  <c r="HK9" i="19"/>
  <c r="GR9" i="5"/>
  <c r="AF9" i="10"/>
  <c r="LQ9" i="12"/>
  <c r="EB9" i="23"/>
  <c r="HC9" i="9"/>
  <c r="BW9" i="16"/>
  <c r="FT9" i="13"/>
  <c r="AI9" i="8"/>
  <c r="HM9" i="3"/>
  <c r="AG9" i="16"/>
  <c r="BB9" i="21"/>
  <c r="DF9" i="9"/>
  <c r="KJ9" i="9"/>
  <c r="BM9" i="22"/>
  <c r="DK9" i="9"/>
  <c r="KN9" i="12"/>
  <c r="CO9" i="8"/>
  <c r="JG9" i="10"/>
  <c r="HU9" i="20"/>
  <c r="BY9" i="13"/>
  <c r="BB9" i="12"/>
  <c r="FP9" i="5"/>
  <c r="JX9" i="18"/>
  <c r="KS9" i="20"/>
  <c r="HJ9" i="3"/>
  <c r="CZ9" i="12"/>
  <c r="KL9" i="14"/>
  <c r="DO9" i="21"/>
  <c r="DG9" i="9"/>
  <c r="GH9" i="13"/>
  <c r="AF9" i="21"/>
  <c r="T9" i="18"/>
  <c r="CK9" i="6"/>
  <c r="EI9" i="13"/>
  <c r="KH9" i="15"/>
  <c r="FI9" i="10"/>
  <c r="EN9" i="7"/>
  <c r="BT9" i="10"/>
  <c r="CZ9" i="7"/>
  <c r="IS9" i="15"/>
  <c r="GZ9" i="4"/>
  <c r="AV9" i="7"/>
  <c r="BT9" i="23"/>
  <c r="CG9" i="1"/>
  <c r="CP9" i="22"/>
  <c r="HW9" i="12"/>
  <c r="GZ9" i="3"/>
  <c r="DC9" i="20"/>
  <c r="DV9" i="11"/>
  <c r="HX9" i="2"/>
  <c r="LI9" i="15"/>
  <c r="KW9" i="18"/>
  <c r="O9" i="22"/>
  <c r="KO9" i="7"/>
  <c r="CR9" i="9"/>
  <c r="HA9" i="3"/>
  <c r="FE9" i="12"/>
  <c r="IZ9" i="20"/>
  <c r="BS9" i="14"/>
  <c r="AA9" i="4"/>
  <c r="BT9" i="6"/>
  <c r="CN9" i="12"/>
  <c r="CJ9" i="20"/>
  <c r="FD9" i="22"/>
  <c r="ED9" i="18"/>
  <c r="HO9" i="8"/>
  <c r="Q9" i="6"/>
  <c r="CK9" i="21"/>
  <c r="ID9" i="18"/>
  <c r="IG9" i="3"/>
  <c r="DC9" i="7"/>
  <c r="FV9" i="20"/>
  <c r="CB9" i="12"/>
  <c r="JP9" i="18"/>
  <c r="G9" i="4"/>
  <c r="CD9" i="23"/>
  <c r="IA9" i="14"/>
  <c r="DT9" i="10"/>
  <c r="CE9" i="6"/>
  <c r="BL9" i="21"/>
  <c r="CT9" i="8"/>
  <c r="JO9" i="12"/>
  <c r="AC9" i="2"/>
  <c r="DW9" i="19"/>
  <c r="BC9" i="10"/>
  <c r="GQ9" i="8"/>
  <c r="ES9" i="2"/>
  <c r="BW9" i="11"/>
  <c r="JR9" i="9"/>
  <c r="KE9" i="6"/>
  <c r="AX9" i="22"/>
  <c r="AD9" i="10"/>
  <c r="BD9" i="14"/>
  <c r="HA9" i="6"/>
  <c r="AQ9" i="14"/>
  <c r="AQ9" i="6"/>
  <c r="AA9" i="19"/>
  <c r="IT9" i="16"/>
  <c r="FZ9" i="9"/>
  <c r="AY9" i="4"/>
  <c r="CS9" i="15"/>
  <c r="BY9" i="12"/>
  <c r="U9" i="5"/>
  <c r="Y9" i="18"/>
  <c r="AT9" i="23"/>
  <c r="Y9" i="9"/>
  <c r="AU9" i="19"/>
  <c r="DO9" i="16"/>
  <c r="CX9" i="8"/>
  <c r="DJ9" i="4"/>
  <c r="CB9" i="18"/>
  <c r="EO9" i="13"/>
  <c r="CR9" i="16"/>
  <c r="K9" i="10"/>
  <c r="Y9" i="12"/>
  <c r="GN9" i="2"/>
  <c r="HW9" i="16"/>
  <c r="O9" i="23"/>
  <c r="CL9" i="21"/>
  <c r="HB9" i="13"/>
  <c r="JO9" i="7"/>
  <c r="HM9" i="21"/>
  <c r="DW9" i="2"/>
  <c r="GO9" i="20"/>
  <c r="AX9" i="8"/>
  <c r="AD9" i="15"/>
  <c r="FO9" i="20"/>
  <c r="AM9" i="23"/>
  <c r="EZ9" i="19"/>
  <c r="IH9" i="11"/>
  <c r="HI9" i="22"/>
  <c r="HR9" i="13"/>
  <c r="H9" i="14"/>
  <c r="BG9" i="2"/>
  <c r="CE9" i="23"/>
  <c r="BX9" i="10"/>
  <c r="AT9" i="11"/>
  <c r="CT9" i="22"/>
  <c r="IR9" i="4"/>
  <c r="FL9" i="5"/>
  <c r="GS9" i="5"/>
  <c r="JO9" i="11"/>
  <c r="DB9" i="13"/>
  <c r="E9" i="11"/>
  <c r="GO9" i="18"/>
  <c r="FE9" i="4"/>
  <c r="DA9" i="21"/>
  <c r="EV9" i="1"/>
  <c r="BU9" i="6"/>
  <c r="DS9" i="8"/>
  <c r="AA9" i="20"/>
  <c r="GY9" i="12"/>
  <c r="BV9" i="14"/>
  <c r="IV9" i="7"/>
  <c r="CA9" i="22"/>
  <c r="EQ9" i="10"/>
  <c r="IJ9" i="19"/>
  <c r="CR9" i="4"/>
  <c r="AN9" i="20"/>
  <c r="EO9" i="8"/>
  <c r="BC9" i="8"/>
  <c r="HX9" i="12"/>
  <c r="JB9" i="18"/>
  <c r="CF9" i="23"/>
  <c r="EJ9" i="20"/>
  <c r="GS9" i="7"/>
  <c r="EL9" i="13"/>
  <c r="FQ9" i="6"/>
  <c r="DA9" i="7"/>
  <c r="JP9" i="16"/>
  <c r="CO9" i="16"/>
  <c r="CJ9" i="19"/>
  <c r="HQ9" i="3"/>
  <c r="DS9" i="2"/>
  <c r="BL9" i="4"/>
  <c r="BC9" i="7"/>
  <c r="AK9" i="15"/>
  <c r="CH9" i="16"/>
  <c r="DK9" i="10"/>
  <c r="DI9" i="12"/>
  <c r="FR9" i="4"/>
  <c r="DI9" i="1"/>
  <c r="FJ9" i="11"/>
  <c r="BH9" i="3"/>
  <c r="HN9" i="14"/>
  <c r="CU9" i="8"/>
  <c r="GL9" i="19"/>
  <c r="JH9" i="10"/>
  <c r="HH9" i="14"/>
  <c r="CE9" i="10"/>
  <c r="HW9" i="14"/>
  <c r="DC9" i="10"/>
  <c r="I9" i="23"/>
  <c r="DF9" i="15"/>
  <c r="DB9" i="3"/>
  <c r="BQ9" i="21"/>
  <c r="IP9" i="8"/>
  <c r="AG9" i="9"/>
  <c r="M9" i="3"/>
  <c r="CF9" i="11"/>
  <c r="IF9" i="7"/>
  <c r="AU9" i="23"/>
  <c r="DW9" i="21"/>
  <c r="IR9" i="6"/>
  <c r="FA9" i="15"/>
  <c r="JC9" i="14"/>
  <c r="HM9" i="6"/>
  <c r="E9" i="10"/>
  <c r="DZ9" i="18"/>
  <c r="AY9" i="20"/>
  <c r="FJ9" i="10"/>
  <c r="FC9" i="11"/>
  <c r="FI9" i="23"/>
  <c r="HY9" i="8"/>
  <c r="GW9" i="13"/>
  <c r="EL9" i="2"/>
  <c r="AK9" i="19"/>
  <c r="FK9" i="18"/>
  <c r="HW9" i="7"/>
  <c r="IM9" i="12"/>
  <c r="DS9" i="12"/>
  <c r="BF9" i="3"/>
  <c r="GT9" i="21"/>
  <c r="HM9" i="12"/>
  <c r="JJ9" i="19"/>
  <c r="GB9" i="5"/>
  <c r="GH9" i="8"/>
  <c r="GZ9" i="20"/>
  <c r="X9" i="15"/>
  <c r="BX9" i="18"/>
  <c r="FS9" i="2"/>
  <c r="CO9" i="11"/>
  <c r="BM9" i="18"/>
  <c r="GQ9" i="4"/>
  <c r="BX9" i="13"/>
  <c r="CI9" i="22"/>
  <c r="KM9" i="15"/>
  <c r="HE9" i="16"/>
  <c r="IM9" i="19"/>
  <c r="BT9" i="4"/>
  <c r="BO9" i="5"/>
  <c r="HK9" i="16"/>
  <c r="IK9" i="21"/>
  <c r="FD9" i="3"/>
  <c r="BL9" i="22"/>
  <c r="CP9" i="12"/>
  <c r="GV9" i="12"/>
  <c r="FX9" i="20"/>
  <c r="P9" i="10"/>
  <c r="DN9" i="6"/>
  <c r="AE9" i="14"/>
  <c r="AB9" i="8"/>
  <c r="S9" i="5"/>
  <c r="EN9" i="16"/>
  <c r="IM9" i="13"/>
  <c r="DZ9" i="14"/>
  <c r="HS9" i="6"/>
  <c r="FT9" i="8"/>
  <c r="CF9" i="4"/>
  <c r="FC9" i="2"/>
  <c r="AB9" i="21"/>
  <c r="GQ9" i="13"/>
  <c r="BD9" i="2"/>
  <c r="AV9" i="5"/>
  <c r="KB9" i="13"/>
  <c r="GN9" i="5"/>
  <c r="S9" i="19"/>
  <c r="HX9" i="4"/>
  <c r="FB9" i="16"/>
  <c r="CQ9" i="13"/>
  <c r="CK9" i="7"/>
  <c r="DN9" i="8"/>
  <c r="FI9" i="12"/>
  <c r="Z9" i="8"/>
  <c r="AB9" i="5"/>
  <c r="P9" i="7"/>
  <c r="CB9" i="14"/>
  <c r="EO9" i="19"/>
  <c r="M9" i="2"/>
  <c r="HQ9" i="7"/>
  <c r="Z9" i="6"/>
  <c r="AU9" i="8"/>
  <c r="CD9" i="5"/>
  <c r="IP9" i="14"/>
  <c r="CD9" i="4"/>
  <c r="BI9" i="8"/>
  <c r="CO9" i="7"/>
  <c r="CQ9" i="1"/>
  <c r="DL9" i="19"/>
  <c r="DM9" i="2"/>
  <c r="EW9" i="13"/>
  <c r="EV9" i="7"/>
  <c r="L9" i="4"/>
  <c r="HG9" i="15"/>
  <c r="HY9" i="20"/>
  <c r="CD9" i="1"/>
  <c r="JG9" i="20"/>
  <c r="KK9" i="10"/>
  <c r="AK9" i="18"/>
  <c r="CB9" i="7"/>
  <c r="HB9" i="3"/>
  <c r="DC9" i="16"/>
  <c r="HE9" i="7"/>
  <c r="CT9" i="14"/>
  <c r="EC9" i="2"/>
  <c r="DE9" i="15"/>
  <c r="KL9" i="6"/>
  <c r="GC9" i="6"/>
  <c r="AU9" i="16"/>
  <c r="AN9" i="4"/>
  <c r="DR9" i="18"/>
  <c r="HZ9" i="15"/>
  <c r="I9" i="18"/>
  <c r="CQ9" i="3"/>
  <c r="HK9" i="20"/>
  <c r="CM9" i="16"/>
  <c r="FR9" i="9"/>
  <c r="IG9" i="11"/>
  <c r="BM9" i="11"/>
  <c r="CD9" i="14"/>
  <c r="CM9" i="9"/>
  <c r="DN9" i="10"/>
  <c r="M9" i="18"/>
  <c r="FL9" i="6"/>
  <c r="GM9" i="12"/>
  <c r="IS9" i="6"/>
  <c r="FA9" i="16"/>
  <c r="JX9" i="3"/>
  <c r="HS9" i="2"/>
  <c r="CD9" i="21"/>
  <c r="L9" i="7"/>
  <c r="BY9" i="7"/>
  <c r="DI9" i="16"/>
  <c r="EG9" i="14"/>
  <c r="HF9" i="13"/>
  <c r="CI9" i="20"/>
  <c r="KP9" i="7"/>
  <c r="IC9" i="11"/>
  <c r="JE9" i="11"/>
  <c r="CV9" i="8"/>
  <c r="DM9" i="21"/>
  <c r="EA9" i="23"/>
  <c r="JM9" i="11"/>
  <c r="DY9" i="18"/>
  <c r="IX9" i="19"/>
  <c r="IY9" i="2"/>
  <c r="IT9" i="5"/>
  <c r="GU9" i="3"/>
  <c r="EE9" i="11"/>
  <c r="BV9" i="2"/>
  <c r="IN9" i="14"/>
  <c r="BB9" i="14"/>
  <c r="EA9" i="14"/>
  <c r="BM9" i="19"/>
  <c r="EZ9" i="2"/>
  <c r="K9" i="20"/>
  <c r="GC9" i="8"/>
  <c r="HU9" i="16"/>
  <c r="FQ9" i="19"/>
  <c r="EU9" i="5"/>
  <c r="CA9" i="21"/>
  <c r="KV9" i="14"/>
  <c r="CK9" i="18"/>
  <c r="IQ9" i="20"/>
  <c r="DU9" i="21"/>
  <c r="AL9" i="11"/>
  <c r="IA9" i="19"/>
  <c r="U9" i="19"/>
  <c r="HZ9" i="14"/>
  <c r="JI9" i="3"/>
  <c r="V9" i="19"/>
  <c r="JO9" i="3"/>
  <c r="DM9" i="13"/>
  <c r="D9" i="2"/>
  <c r="FQ9" i="11"/>
  <c r="DA9" i="13"/>
  <c r="ES9" i="3"/>
  <c r="AW9" i="19"/>
  <c r="DK9" i="13"/>
  <c r="HX9" i="5"/>
  <c r="AB9" i="19"/>
  <c r="FD9" i="14"/>
  <c r="BG9" i="20"/>
  <c r="DW9" i="11"/>
  <c r="FF9" i="19"/>
  <c r="T9" i="1"/>
  <c r="IS9" i="19"/>
  <c r="HM9" i="14"/>
  <c r="AF9" i="8"/>
  <c r="DU9" i="9"/>
  <c r="BB9" i="3"/>
  <c r="HK9" i="18"/>
  <c r="HR9" i="19"/>
  <c r="J9" i="6"/>
  <c r="GM9" i="2"/>
  <c r="DI9" i="20"/>
  <c r="FN9" i="8"/>
  <c r="AL9" i="16"/>
  <c r="CO9" i="3"/>
  <c r="GV9" i="19"/>
  <c r="FC9" i="15"/>
  <c r="AA9" i="1"/>
  <c r="CQ9" i="7"/>
  <c r="DF9" i="7"/>
  <c r="IY9" i="14"/>
  <c r="GD9" i="13"/>
  <c r="GR9" i="2"/>
  <c r="JB9" i="6"/>
  <c r="GJ9" i="22"/>
  <c r="AM9" i="22"/>
  <c r="FD9" i="11"/>
  <c r="KR9" i="13"/>
  <c r="GW9" i="14"/>
  <c r="KE9" i="16"/>
  <c r="BW9" i="10"/>
  <c r="Q9" i="5"/>
  <c r="HF9" i="12"/>
  <c r="JZ9" i="11"/>
  <c r="BP9" i="22"/>
  <c r="GR9" i="9"/>
  <c r="AR9" i="22"/>
  <c r="CJ9" i="6"/>
  <c r="BJ9" i="11"/>
  <c r="K9" i="11"/>
  <c r="BN9" i="1"/>
  <c r="E9" i="6"/>
  <c r="AU9" i="11"/>
  <c r="S9" i="2"/>
  <c r="FH9" i="7"/>
  <c r="JJ9" i="20"/>
  <c r="FG9" i="5"/>
  <c r="JU9" i="3"/>
  <c r="BF9" i="22"/>
  <c r="EQ9" i="16"/>
  <c r="JK9" i="20"/>
  <c r="GU9" i="10"/>
  <c r="KR9" i="19"/>
  <c r="AO9" i="6"/>
  <c r="DG9" i="15"/>
  <c r="BQ9" i="7"/>
  <c r="FN9" i="18"/>
  <c r="GE9" i="5"/>
  <c r="AU9" i="18"/>
  <c r="IR9" i="16"/>
  <c r="AM9" i="18"/>
  <c r="AL9" i="18"/>
  <c r="GD9" i="10"/>
  <c r="BE9" i="4"/>
  <c r="FU9" i="2"/>
  <c r="BV9" i="15"/>
  <c r="GC9" i="21"/>
  <c r="AP9" i="12"/>
  <c r="JG9" i="3"/>
  <c r="DO9" i="11"/>
  <c r="M9" i="13"/>
  <c r="DX9" i="20"/>
  <c r="EE9" i="7"/>
  <c r="AR9" i="1"/>
  <c r="G9" i="16"/>
  <c r="IK9" i="3"/>
  <c r="BL9" i="20"/>
  <c r="HQ9" i="2"/>
  <c r="AR9" i="6"/>
  <c r="BP9" i="1"/>
  <c r="JC9" i="18"/>
  <c r="JM9" i="7"/>
  <c r="EW9" i="21"/>
  <c r="BX9" i="4"/>
  <c r="BB9" i="10"/>
  <c r="HV9" i="15"/>
  <c r="HO9" i="18"/>
  <c r="FF9" i="6"/>
  <c r="GI9" i="13"/>
  <c r="H9" i="12"/>
  <c r="AZ9" i="7"/>
  <c r="JS9" i="13"/>
  <c r="HB9" i="18"/>
  <c r="FF9" i="23"/>
  <c r="AJ9" i="18"/>
  <c r="CF9" i="16"/>
  <c r="FN9" i="2"/>
  <c r="HD9" i="8"/>
  <c r="BH9" i="15"/>
  <c r="DG9" i="14"/>
  <c r="AS9" i="20"/>
  <c r="GE9" i="11"/>
  <c r="CF9" i="2"/>
  <c r="DE9" i="10"/>
  <c r="HU9" i="13"/>
  <c r="V9" i="20"/>
  <c r="BR9" i="22"/>
  <c r="BC9" i="6"/>
  <c r="BD9" i="3"/>
  <c r="CN9" i="11"/>
  <c r="FI9" i="14"/>
  <c r="GV9" i="9"/>
  <c r="CK9" i="16"/>
  <c r="N9" i="22"/>
  <c r="HP9" i="11"/>
  <c r="HG9" i="3"/>
  <c r="FV9" i="18"/>
  <c r="HP9" i="18"/>
  <c r="V9" i="2"/>
  <c r="H9" i="9"/>
  <c r="KB9" i="11"/>
  <c r="DV9" i="8"/>
  <c r="CD9" i="22"/>
  <c r="IY9" i="7"/>
  <c r="AW9" i="22"/>
  <c r="DR9" i="12"/>
  <c r="AE9" i="5"/>
  <c r="BJ9" i="5"/>
  <c r="EM9" i="7"/>
  <c r="BD9" i="13"/>
  <c r="CL9" i="13"/>
  <c r="HL9" i="18"/>
  <c r="EW9" i="4"/>
  <c r="CE9" i="9"/>
  <c r="CV9" i="2"/>
  <c r="L9" i="2"/>
  <c r="FA9" i="12"/>
  <c r="V9" i="18"/>
  <c r="EN9" i="15"/>
  <c r="JA9" i="11"/>
  <c r="G9" i="23"/>
  <c r="ET9" i="9"/>
  <c r="JE9" i="2"/>
  <c r="EL9" i="18"/>
  <c r="CW9" i="5"/>
  <c r="FG9" i="12"/>
  <c r="HF9" i="10"/>
  <c r="GB9" i="11"/>
  <c r="KT9" i="11"/>
  <c r="K9" i="5"/>
  <c r="FH9" i="10"/>
  <c r="CA9" i="15"/>
  <c r="S9" i="15"/>
  <c r="FO9" i="12"/>
  <c r="LJ9" i="5"/>
  <c r="EJ9" i="7"/>
  <c r="GD9" i="7"/>
  <c r="GW9" i="2"/>
  <c r="AJ9" i="7"/>
  <c r="JW9" i="15"/>
  <c r="BU9" i="15"/>
  <c r="DP9" i="7"/>
  <c r="AJ9" i="5"/>
  <c r="GI9" i="10"/>
  <c r="GC9" i="13"/>
  <c r="N9" i="8"/>
  <c r="AZ9" i="5"/>
  <c r="BW9" i="8"/>
  <c r="W9" i="18"/>
  <c r="AS9" i="5"/>
  <c r="CX9" i="10"/>
  <c r="BO9" i="11"/>
  <c r="FR9" i="6"/>
  <c r="AP9" i="7"/>
  <c r="HX9" i="3"/>
  <c r="BF9" i="9"/>
  <c r="AN9" i="18"/>
  <c r="ES9" i="9"/>
  <c r="DC9" i="9"/>
  <c r="BA9" i="7"/>
  <c r="EW9" i="5"/>
  <c r="H9" i="15"/>
  <c r="KH9" i="12"/>
  <c r="GJ9" i="12"/>
  <c r="AH9" i="19"/>
  <c r="BW9" i="2"/>
  <c r="CQ9" i="11"/>
  <c r="FU9" i="16"/>
  <c r="U9" i="2"/>
  <c r="AI9" i="21"/>
  <c r="HO9" i="14"/>
  <c r="W9" i="10"/>
  <c r="DN9" i="2"/>
  <c r="JP9" i="12"/>
  <c r="HG9" i="10"/>
  <c r="AL9" i="19"/>
  <c r="DG9" i="1"/>
  <c r="BV9" i="12"/>
  <c r="T9" i="6"/>
  <c r="O9" i="19"/>
  <c r="DA9" i="10"/>
  <c r="FY9" i="15"/>
  <c r="IN9" i="4"/>
  <c r="DU9" i="14"/>
  <c r="IU9" i="6"/>
  <c r="BK9" i="5"/>
  <c r="CL9" i="12"/>
  <c r="FR9" i="14"/>
  <c r="LH9" i="16"/>
  <c r="DS9" i="16"/>
  <c r="EY9" i="15"/>
  <c r="GO9" i="11"/>
  <c r="AS9" i="23"/>
  <c r="DW9" i="6"/>
  <c r="EB9" i="22"/>
  <c r="GX9" i="14"/>
  <c r="GL9" i="7"/>
  <c r="L9" i="20"/>
  <c r="I9" i="16"/>
  <c r="J9" i="5"/>
  <c r="AI9" i="10"/>
  <c r="M9" i="20"/>
  <c r="BJ9" i="20"/>
  <c r="CU9" i="15"/>
  <c r="LB9" i="3"/>
  <c r="HO9" i="5"/>
  <c r="ES9" i="1"/>
  <c r="FL9" i="20"/>
  <c r="GS9" i="16"/>
  <c r="EX9" i="15"/>
  <c r="BO9" i="4"/>
  <c r="GR9" i="4"/>
  <c r="Y9" i="8"/>
  <c r="AZ9" i="21"/>
  <c r="HA9" i="20"/>
  <c r="IX9" i="2"/>
  <c r="HA9" i="2"/>
  <c r="JC9" i="9"/>
  <c r="BT9" i="22"/>
  <c r="I9" i="3"/>
  <c r="EY9" i="18"/>
  <c r="FA9" i="20"/>
  <c r="CA9" i="6"/>
  <c r="D9" i="3"/>
  <c r="FN9" i="22"/>
  <c r="EI9" i="22"/>
  <c r="HN9" i="18"/>
  <c r="ET9" i="10"/>
  <c r="IO9" i="11"/>
  <c r="DA9" i="4"/>
  <c r="EU9" i="11"/>
  <c r="Y9" i="1"/>
  <c r="AD9" i="19"/>
  <c r="DY9" i="2"/>
  <c r="CM9" i="13"/>
  <c r="I9" i="11"/>
  <c r="GK9" i="2"/>
  <c r="GN9" i="13"/>
  <c r="HF9" i="14"/>
  <c r="JL9" i="19"/>
  <c r="EU9" i="18"/>
  <c r="BN9" i="11"/>
  <c r="EV9" i="12"/>
  <c r="FY9" i="21"/>
  <c r="AH9" i="15"/>
  <c r="GX9" i="7"/>
  <c r="BE9" i="14"/>
  <c r="CU9" i="12"/>
  <c r="HU9" i="6"/>
  <c r="FN9" i="13"/>
  <c r="FR9" i="15"/>
  <c r="ES9" i="14"/>
  <c r="FR9" i="16"/>
  <c r="FE9" i="16"/>
  <c r="CM9" i="21"/>
  <c r="IN9" i="13"/>
  <c r="CP9" i="19"/>
  <c r="IL9" i="3"/>
  <c r="GO9" i="19"/>
  <c r="BP9" i="14"/>
  <c r="CL9" i="18"/>
  <c r="HB9" i="9"/>
  <c r="GR9" i="12"/>
  <c r="IN9" i="18"/>
  <c r="JE9" i="5"/>
  <c r="JQ9" i="3"/>
  <c r="FC9" i="20"/>
  <c r="GP9" i="8"/>
  <c r="KU9" i="13"/>
  <c r="EF9" i="5"/>
  <c r="KF9" i="10"/>
  <c r="EH9" i="2"/>
  <c r="CB9" i="9"/>
  <c r="Q9" i="4"/>
  <c r="AL9" i="22"/>
  <c r="AP9" i="18"/>
  <c r="Q9" i="20"/>
  <c r="GS9" i="15"/>
  <c r="FE9" i="11"/>
  <c r="BC9" i="14"/>
  <c r="GV9" i="5"/>
  <c r="DR9" i="10"/>
  <c r="H9" i="10"/>
  <c r="JW9" i="20"/>
  <c r="CU9" i="21"/>
  <c r="EE9" i="9"/>
  <c r="DY9" i="10"/>
  <c r="GO9" i="13"/>
  <c r="DU9" i="6"/>
  <c r="BY9" i="19"/>
  <c r="IR9" i="3"/>
  <c r="W9" i="13"/>
  <c r="U9" i="3"/>
  <c r="AE9" i="23"/>
  <c r="DV9" i="6"/>
  <c r="JJ9" i="14"/>
  <c r="L9" i="12"/>
  <c r="FY9" i="13"/>
  <c r="FN9" i="10"/>
  <c r="CE9" i="4"/>
  <c r="EC9" i="12"/>
  <c r="CR9" i="7"/>
  <c r="GF9" i="11"/>
  <c r="EX9" i="9"/>
  <c r="DK9" i="3"/>
  <c r="CS9" i="6"/>
  <c r="FJ9" i="21"/>
  <c r="BE9" i="3"/>
  <c r="AN9" i="6"/>
  <c r="HK9" i="13"/>
  <c r="R9" i="8"/>
  <c r="EC9" i="22"/>
  <c r="JD9" i="13"/>
  <c r="EZ9" i="21"/>
  <c r="HU9" i="2"/>
  <c r="DT9" i="6"/>
  <c r="IZ9" i="16"/>
  <c r="FW9" i="14"/>
  <c r="JR9" i="19"/>
  <c r="AA9" i="22"/>
  <c r="GR9" i="16"/>
  <c r="KZ9" i="3"/>
  <c r="N9" i="21"/>
  <c r="AO9" i="3"/>
  <c r="FI9" i="13"/>
  <c r="HF9" i="11"/>
  <c r="O9" i="20"/>
  <c r="AO9" i="22"/>
  <c r="AR9" i="13"/>
  <c r="HD9" i="20"/>
  <c r="FN9" i="14"/>
  <c r="AE9" i="4"/>
  <c r="CR9" i="20"/>
  <c r="AP9" i="21"/>
  <c r="AX9" i="4"/>
  <c r="KU9" i="11"/>
  <c r="CW9" i="2"/>
  <c r="CR9" i="2"/>
  <c r="IM9" i="3"/>
  <c r="FZ9" i="19"/>
  <c r="AV9" i="3"/>
  <c r="DM9" i="7"/>
  <c r="HF9" i="18"/>
  <c r="BL9" i="2"/>
  <c r="BU9" i="3"/>
  <c r="HQ9" i="19"/>
  <c r="GN9" i="18"/>
  <c r="GE9" i="19"/>
  <c r="GZ9" i="7"/>
  <c r="AD9" i="23"/>
  <c r="IW9" i="5"/>
  <c r="AP9" i="22"/>
  <c r="FZ9" i="18"/>
  <c r="FJ9" i="3"/>
  <c r="KC9" i="5"/>
  <c r="DN9" i="22"/>
  <c r="HT9" i="3"/>
  <c r="K9" i="14"/>
  <c r="IM9" i="14"/>
  <c r="K9" i="22"/>
  <c r="JA9" i="19"/>
  <c r="FT9" i="6"/>
  <c r="AO9" i="10"/>
  <c r="DD9" i="6"/>
  <c r="HQ9" i="8"/>
  <c r="BB9" i="13"/>
  <c r="IT9" i="9"/>
  <c r="GK9" i="4"/>
  <c r="BS9" i="18"/>
  <c r="BR9" i="13"/>
  <c r="EH9" i="5"/>
  <c r="CN9" i="18"/>
  <c r="BS9" i="16"/>
  <c r="FX9" i="4"/>
  <c r="CB9" i="3"/>
  <c r="BP9" i="21"/>
  <c r="J9" i="8"/>
  <c r="AP9" i="20"/>
  <c r="FF9" i="5"/>
  <c r="ET9" i="21"/>
  <c r="AQ9" i="3"/>
  <c r="FE9" i="23"/>
  <c r="FA9" i="18"/>
  <c r="BZ9" i="12"/>
  <c r="BP9" i="6"/>
  <c r="FD9" i="10"/>
  <c r="FI9" i="16"/>
  <c r="IU9" i="5"/>
  <c r="CA9" i="16"/>
  <c r="AS9" i="18"/>
  <c r="IE9" i="10"/>
  <c r="FF9" i="10"/>
  <c r="DF9" i="4"/>
  <c r="AO9" i="9"/>
  <c r="CH9" i="14"/>
  <c r="FI9" i="8"/>
  <c r="FO9" i="2"/>
  <c r="DD9" i="11"/>
  <c r="GJ9" i="19"/>
  <c r="DI9" i="8"/>
  <c r="FX9" i="12"/>
  <c r="DC9" i="3"/>
  <c r="FX9" i="14"/>
  <c r="EK9" i="11"/>
  <c r="EC9" i="1"/>
  <c r="EG9" i="12"/>
  <c r="GY9" i="19"/>
  <c r="LF9" i="11"/>
  <c r="AQ9" i="10"/>
  <c r="DV9" i="5"/>
  <c r="JK9" i="13"/>
  <c r="FL9" i="11"/>
  <c r="GA9" i="11"/>
  <c r="AJ9" i="14"/>
  <c r="AP9" i="9"/>
  <c r="IG9" i="16"/>
  <c r="FM9" i="13"/>
  <c r="BQ9" i="15"/>
  <c r="LB9" i="2"/>
  <c r="AI9" i="6"/>
  <c r="GG9" i="9"/>
  <c r="IH9" i="7"/>
  <c r="K9" i="21"/>
  <c r="HM9" i="11"/>
  <c r="HI9" i="15"/>
  <c r="CY9" i="6"/>
  <c r="DA9" i="12"/>
  <c r="AN9" i="1"/>
  <c r="DM9" i="11"/>
  <c r="CS9" i="13"/>
  <c r="JR9" i="5"/>
  <c r="GV9" i="14"/>
  <c r="CD9" i="2"/>
  <c r="DT9" i="11"/>
  <c r="GR9" i="22"/>
  <c r="EM9" i="19"/>
  <c r="HU9" i="11"/>
  <c r="HL9" i="7"/>
  <c r="JG9" i="2"/>
  <c r="CR9" i="5"/>
  <c r="EA9" i="22"/>
  <c r="FV9" i="13"/>
  <c r="N9" i="11"/>
  <c r="DG9" i="8"/>
  <c r="FN9" i="11"/>
  <c r="DD9" i="12"/>
  <c r="U9" i="1"/>
  <c r="EF9" i="7"/>
  <c r="GG9" i="5"/>
  <c r="AO9" i="1"/>
  <c r="ET9" i="18"/>
  <c r="EP9" i="11"/>
  <c r="GP9" i="6"/>
  <c r="AN9" i="7"/>
  <c r="GL9" i="21"/>
  <c r="IL9" i="13"/>
  <c r="IC9" i="13"/>
  <c r="DM9" i="3"/>
  <c r="KN9" i="6"/>
  <c r="JD9" i="4"/>
  <c r="BZ9" i="13"/>
  <c r="LM9" i="2"/>
  <c r="DX9" i="14"/>
  <c r="HR9" i="16"/>
  <c r="DU9" i="1"/>
  <c r="IG9" i="18"/>
  <c r="BU9" i="1"/>
  <c r="AE9" i="3"/>
  <c r="EK9" i="2"/>
  <c r="E9" i="8"/>
  <c r="KP9" i="14"/>
  <c r="II9" i="5"/>
  <c r="BM9" i="6"/>
  <c r="X9" i="12"/>
  <c r="FS9" i="7"/>
  <c r="BD9" i="7"/>
  <c r="IC9" i="10"/>
  <c r="E9" i="19"/>
  <c r="DX9" i="1"/>
  <c r="BM9" i="13"/>
  <c r="JT9" i="6"/>
  <c r="D9" i="18"/>
  <c r="DR9" i="9"/>
  <c r="BX9" i="2"/>
  <c r="KR9" i="9"/>
  <c r="W9" i="7"/>
  <c r="KN9" i="11"/>
  <c r="BD9" i="16"/>
  <c r="DS9" i="9"/>
  <c r="HE9" i="11"/>
  <c r="BX9" i="21"/>
  <c r="FL9" i="14"/>
  <c r="FL9" i="19"/>
  <c r="Y9" i="21"/>
  <c r="DA9" i="20"/>
  <c r="J9" i="22"/>
  <c r="IH9" i="20"/>
  <c r="BX9" i="5"/>
  <c r="FJ9" i="9"/>
  <c r="HQ9" i="21"/>
  <c r="T9" i="21"/>
  <c r="F9" i="12"/>
  <c r="CR9" i="3"/>
  <c r="DK9" i="2"/>
  <c r="LE9" i="12"/>
  <c r="EW9" i="14"/>
  <c r="JV9" i="4"/>
  <c r="BB9" i="18"/>
  <c r="FL9" i="15"/>
  <c r="JY9" i="9"/>
  <c r="BA9" i="9"/>
  <c r="FA9" i="9"/>
  <c r="P9" i="14"/>
  <c r="FQ9" i="5"/>
  <c r="M9" i="6"/>
  <c r="U9" i="14"/>
  <c r="AT9" i="13"/>
  <c r="V9" i="1"/>
  <c r="AV9" i="22"/>
  <c r="BF9" i="4"/>
  <c r="GL9" i="4"/>
  <c r="GL9" i="5"/>
  <c r="DV9" i="7"/>
  <c r="GZ9" i="10"/>
  <c r="EO9" i="22"/>
  <c r="AR9" i="19"/>
  <c r="AE9" i="7"/>
  <c r="BK9" i="2"/>
  <c r="GJ9" i="14"/>
  <c r="AY9" i="23"/>
  <c r="DF9" i="19"/>
  <c r="DE9" i="7"/>
  <c r="D9" i="20"/>
  <c r="Y9" i="5"/>
  <c r="FC9" i="6"/>
  <c r="R9" i="14"/>
  <c r="CF9" i="6"/>
  <c r="CV9" i="20"/>
  <c r="ER9" i="9"/>
  <c r="FU9" i="3"/>
  <c r="AC9" i="14"/>
  <c r="W9" i="21"/>
  <c r="GE9" i="4"/>
  <c r="CN9" i="20"/>
  <c r="DL9" i="9"/>
  <c r="FC9" i="16"/>
  <c r="HR9" i="10"/>
  <c r="IQ9" i="9"/>
  <c r="LJ9" i="4"/>
  <c r="BI9" i="2"/>
  <c r="IT9" i="7"/>
  <c r="GU9" i="5"/>
  <c r="JE9" i="12"/>
  <c r="BS9" i="21"/>
  <c r="AZ9" i="3"/>
  <c r="JD9" i="7"/>
  <c r="HN9" i="12"/>
  <c r="AC9" i="21"/>
  <c r="BT9" i="19"/>
  <c r="V9" i="13"/>
  <c r="CG9" i="10"/>
  <c r="BW9" i="23"/>
  <c r="H9" i="18"/>
  <c r="IL9" i="4"/>
  <c r="CW9" i="19"/>
  <c r="DH9" i="12"/>
  <c r="HC9" i="10"/>
  <c r="AT9" i="3"/>
  <c r="JE9" i="20"/>
  <c r="DB9" i="11"/>
  <c r="FO9" i="21"/>
  <c r="GM9" i="14"/>
  <c r="DG9" i="10"/>
  <c r="CY9" i="12"/>
  <c r="AW9" i="10"/>
  <c r="IQ9" i="15"/>
  <c r="CU9" i="22"/>
  <c r="GI9" i="9"/>
  <c r="GG9" i="15"/>
  <c r="HC9" i="19"/>
  <c r="CT9" i="10"/>
  <c r="GG9" i="10"/>
  <c r="DG9" i="6"/>
  <c r="DH9" i="23"/>
  <c r="GV9" i="4"/>
  <c r="IQ9" i="16"/>
  <c r="IV9" i="3"/>
  <c r="CC9" i="4"/>
  <c r="ER9" i="1"/>
  <c r="DE9" i="3"/>
  <c r="Q9" i="9"/>
  <c r="EM9" i="23"/>
  <c r="FM9" i="6"/>
  <c r="F9" i="20"/>
  <c r="GA9" i="9"/>
  <c r="GH9" i="5"/>
  <c r="DQ9" i="6"/>
  <c r="BN9" i="19"/>
  <c r="DN9" i="9"/>
  <c r="DE9" i="18"/>
  <c r="IQ9" i="21"/>
  <c r="CM9" i="6"/>
  <c r="GQ9" i="5"/>
  <c r="L9" i="15"/>
  <c r="CU9" i="13"/>
  <c r="BV9" i="5"/>
  <c r="BP9" i="4"/>
  <c r="FC9" i="9"/>
  <c r="GI9" i="11"/>
  <c r="CC9" i="2"/>
  <c r="FC9" i="21"/>
  <c r="FW9" i="6"/>
  <c r="CN9" i="3"/>
  <c r="LS9" i="7"/>
  <c r="L9" i="3"/>
  <c r="R9" i="22"/>
  <c r="FV9" i="16"/>
  <c r="BB9" i="11"/>
  <c r="CH9" i="5"/>
  <c r="GL9" i="9"/>
  <c r="FJ9" i="16"/>
  <c r="H9" i="5"/>
  <c r="CB9" i="1"/>
  <c r="FJ9" i="7"/>
  <c r="F9" i="19"/>
  <c r="BI9" i="20"/>
  <c r="EH9" i="16"/>
  <c r="Z9" i="1"/>
  <c r="EG9" i="20"/>
  <c r="FO9" i="9"/>
  <c r="HO9" i="20"/>
  <c r="EQ9" i="5"/>
  <c r="DX9" i="16"/>
  <c r="CD9" i="20"/>
  <c r="BS9" i="1"/>
  <c r="M9" i="22"/>
  <c r="DE9" i="5"/>
  <c r="BA9" i="3"/>
  <c r="GS9" i="13"/>
  <c r="AL9" i="13"/>
  <c r="KD9" i="9"/>
  <c r="HQ9" i="18"/>
  <c r="BO9" i="9"/>
  <c r="EK9" i="16"/>
  <c r="CR9" i="23"/>
  <c r="BO9" i="19"/>
  <c r="DJ9" i="18"/>
  <c r="BZ9" i="14"/>
  <c r="IY9" i="18"/>
  <c r="DT9" i="3"/>
  <c r="KT9" i="14"/>
  <c r="II9" i="14"/>
  <c r="BY9" i="15"/>
  <c r="FH9" i="2"/>
  <c r="EY9" i="9"/>
  <c r="CW9" i="16"/>
  <c r="IS9" i="3"/>
  <c r="HB9" i="16"/>
  <c r="BU9" i="11"/>
  <c r="EB9" i="16"/>
  <c r="IY9" i="19"/>
  <c r="GW9" i="10"/>
  <c r="DY9" i="7"/>
  <c r="BZ9" i="5"/>
  <c r="GD9" i="20"/>
  <c r="BB9" i="19"/>
  <c r="IZ9" i="7"/>
  <c r="LF9" i="2"/>
  <c r="GI9" i="7"/>
  <c r="FW9" i="2"/>
  <c r="EB9" i="7"/>
  <c r="DT9" i="9"/>
  <c r="GU9" i="20"/>
  <c r="CE9" i="16"/>
  <c r="JU9" i="10"/>
  <c r="IZ9" i="11"/>
  <c r="BE9" i="15"/>
  <c r="S9" i="18"/>
  <c r="DI9" i="10"/>
  <c r="S9" i="10"/>
  <c r="W9" i="2"/>
  <c r="CC9" i="14"/>
  <c r="FH9" i="20"/>
  <c r="DB9" i="14"/>
  <c r="G9" i="15"/>
  <c r="FT9" i="11"/>
  <c r="BJ9" i="16"/>
  <c r="Z9" i="22"/>
  <c r="FG9" i="22"/>
  <c r="BR9" i="5"/>
  <c r="Y9" i="2"/>
  <c r="BQ9" i="19"/>
  <c r="HJ9" i="11"/>
  <c r="KB9" i="19"/>
  <c r="CX9" i="21"/>
  <c r="N9" i="14"/>
  <c r="E9" i="13"/>
  <c r="FG9" i="14"/>
  <c r="GS9" i="8"/>
  <c r="DS9" i="20"/>
  <c r="EZ9" i="10"/>
  <c r="EN9" i="19"/>
  <c r="DF9" i="21"/>
  <c r="FA9" i="19"/>
  <c r="IN9" i="2"/>
  <c r="GK9" i="18"/>
  <c r="CK9" i="12"/>
  <c r="JT9" i="11"/>
  <c r="JH9" i="19"/>
  <c r="CB9" i="2"/>
  <c r="HJ9" i="18"/>
  <c r="HQ9" i="12"/>
  <c r="LB9" i="6"/>
  <c r="DT9" i="18"/>
  <c r="CS9" i="3"/>
  <c r="HY9" i="13"/>
  <c r="AO9" i="8"/>
  <c r="DH9" i="9"/>
  <c r="EC9" i="5"/>
  <c r="AQ9" i="13"/>
  <c r="BS9" i="23"/>
  <c r="FE9" i="8"/>
  <c r="DV9" i="13"/>
  <c r="FW9" i="4"/>
  <c r="IX9" i="7"/>
  <c r="EY9" i="20"/>
  <c r="EH9" i="13"/>
  <c r="LN9" i="9"/>
  <c r="FU9" i="20"/>
  <c r="GH9" i="16"/>
  <c r="DB9" i="12"/>
  <c r="FW9" i="13"/>
  <c r="HH9" i="2"/>
  <c r="FR9" i="13"/>
  <c r="AV9" i="21"/>
  <c r="AG9" i="6"/>
  <c r="CU9" i="19"/>
  <c r="IO9" i="9"/>
  <c r="CM9" i="7"/>
  <c r="EW9" i="22"/>
  <c r="E9" i="2"/>
  <c r="AU9" i="7"/>
  <c r="FC9" i="13"/>
  <c r="EQ9" i="23"/>
  <c r="FI9" i="4"/>
  <c r="D9" i="22"/>
  <c r="GQ9" i="10"/>
  <c r="IZ9" i="13"/>
  <c r="KI9" i="9"/>
  <c r="CI9" i="18"/>
  <c r="DU9" i="19"/>
  <c r="S9" i="16"/>
  <c r="EH9" i="6"/>
  <c r="GY9" i="5"/>
  <c r="DD9" i="4"/>
  <c r="W9" i="23"/>
  <c r="G9" i="13"/>
  <c r="IM9" i="16"/>
  <c r="K9" i="13"/>
  <c r="GA9" i="5"/>
  <c r="ES9" i="19"/>
  <c r="KX9" i="11"/>
  <c r="FA9" i="22"/>
  <c r="DW9" i="1"/>
  <c r="FH9" i="18"/>
  <c r="EJ9" i="2"/>
  <c r="IV9" i="11"/>
  <c r="CY9" i="16"/>
  <c r="EG9" i="1"/>
  <c r="AP9" i="3"/>
  <c r="BC9" i="4"/>
  <c r="BM9" i="14"/>
  <c r="DQ9" i="9"/>
  <c r="HP9" i="21"/>
  <c r="EQ9" i="13"/>
  <c r="IC9" i="15"/>
  <c r="JI9" i="5"/>
  <c r="GN9" i="3"/>
  <c r="IB9" i="18"/>
  <c r="AB9" i="15"/>
  <c r="FO9" i="8"/>
  <c r="DZ9" i="8"/>
  <c r="DH9" i="11"/>
  <c r="GX9" i="5"/>
  <c r="IT9" i="18"/>
  <c r="IQ9" i="4"/>
  <c r="FW9" i="18"/>
  <c r="EN9" i="9"/>
  <c r="IZ9" i="14"/>
  <c r="CS9" i="12"/>
  <c r="BV9" i="19"/>
  <c r="N9" i="12"/>
  <c r="BF9" i="5"/>
  <c r="AS9" i="10"/>
  <c r="DQ9" i="14"/>
  <c r="BI9" i="11"/>
  <c r="KN9" i="19"/>
  <c r="BM9" i="16"/>
  <c r="DK9" i="22"/>
  <c r="DF9" i="10"/>
  <c r="CN9" i="4"/>
  <c r="HK9" i="4"/>
  <c r="JA9" i="7"/>
  <c r="GQ9" i="20"/>
  <c r="IV9" i="15"/>
  <c r="JF9" i="13"/>
  <c r="EH9" i="21"/>
  <c r="AF9" i="22"/>
  <c r="HW9" i="13"/>
  <c r="EF9" i="23"/>
  <c r="CL9" i="22"/>
  <c r="HO9" i="12"/>
  <c r="DX9" i="3"/>
  <c r="AE9" i="21"/>
  <c r="IC9" i="2"/>
  <c r="HR9" i="5"/>
  <c r="JB9" i="2"/>
  <c r="CY9" i="10"/>
  <c r="BL9" i="1"/>
  <c r="EA9" i="16"/>
  <c r="DM9" i="8"/>
  <c r="CU9" i="23"/>
  <c r="BE9" i="11"/>
  <c r="HI9" i="19"/>
  <c r="DQ9" i="12"/>
  <c r="BH9" i="14"/>
  <c r="EM9" i="22"/>
  <c r="FJ9" i="13"/>
  <c r="CG9" i="6"/>
  <c r="BK9" i="18"/>
  <c r="Z9" i="15"/>
  <c r="BZ9" i="3"/>
  <c r="DE9" i="14"/>
  <c r="EO9" i="12"/>
  <c r="AW9" i="23"/>
  <c r="CJ9" i="23"/>
  <c r="W9" i="6"/>
  <c r="E9" i="23"/>
  <c r="IX9" i="11"/>
  <c r="FP9" i="2"/>
  <c r="CJ9" i="18"/>
  <c r="FE9" i="15"/>
  <c r="AQ9" i="15"/>
  <c r="GG9" i="11"/>
  <c r="DX9" i="4"/>
  <c r="EL9" i="4"/>
  <c r="BV9" i="1"/>
  <c r="S9" i="8"/>
  <c r="AQ9" i="11"/>
  <c r="DY9" i="14"/>
  <c r="AI9" i="1"/>
  <c r="CK9" i="13"/>
  <c r="BA9" i="11"/>
  <c r="F9" i="11"/>
  <c r="DH9" i="4"/>
  <c r="CC9" i="10"/>
  <c r="ID9" i="14"/>
  <c r="P9" i="12"/>
  <c r="CY9" i="5"/>
  <c r="CP9" i="4"/>
  <c r="GQ9" i="15"/>
  <c r="DF9" i="14"/>
  <c r="EN9" i="3"/>
  <c r="CQ9" i="4"/>
  <c r="T9" i="22"/>
  <c r="AV9" i="20"/>
  <c r="EP9" i="13"/>
  <c r="DX9" i="13"/>
  <c r="CV9" i="11"/>
  <c r="K9" i="23"/>
  <c r="AM9" i="10"/>
  <c r="DJ9" i="8"/>
  <c r="BC9" i="15"/>
  <c r="DA9" i="23"/>
  <c r="IB9" i="5"/>
  <c r="CC9" i="11"/>
  <c r="BP9" i="16"/>
  <c r="DR9" i="19"/>
  <c r="ET9" i="5"/>
  <c r="AG9" i="2"/>
  <c r="AS9" i="11"/>
  <c r="Z9" i="16"/>
  <c r="X9" i="9"/>
  <c r="HI9" i="16"/>
  <c r="AI9" i="14"/>
  <c r="IM9" i="9"/>
  <c r="CE9" i="15"/>
  <c r="FG9" i="16"/>
  <c r="KR9" i="2"/>
  <c r="FF9" i="7"/>
  <c r="AN9" i="14"/>
  <c r="GM9" i="11"/>
  <c r="HB9" i="7"/>
  <c r="DO9" i="13"/>
  <c r="CB9" i="6"/>
  <c r="HS9" i="11"/>
  <c r="DN9" i="4"/>
  <c r="KZ9" i="7"/>
  <c r="FP9" i="12"/>
  <c r="EE9" i="18"/>
  <c r="GD9" i="15"/>
  <c r="JB9" i="15"/>
  <c r="AD9" i="12"/>
  <c r="IK9" i="19"/>
  <c r="EE9" i="20"/>
  <c r="GQ9" i="19"/>
  <c r="EE9" i="16"/>
  <c r="KU9" i="9"/>
  <c r="BW9" i="21"/>
  <c r="LI9" i="14"/>
  <c r="IO9" i="6"/>
  <c r="BJ9" i="2"/>
  <c r="X9" i="4"/>
  <c r="GF9" i="16"/>
  <c r="HM9" i="16"/>
  <c r="BX9" i="20"/>
  <c r="HU9" i="4"/>
  <c r="BS9" i="5"/>
  <c r="DB9" i="16"/>
  <c r="LI9" i="13"/>
  <c r="GF9" i="7"/>
  <c r="EU9" i="6"/>
  <c r="FV9" i="19"/>
  <c r="AQ9" i="4"/>
  <c r="CP9" i="14"/>
  <c r="FN9" i="21"/>
  <c r="AQ9" i="5"/>
  <c r="GG9" i="3"/>
  <c r="GJ9" i="11"/>
  <c r="AJ9" i="2"/>
  <c r="L9" i="8"/>
  <c r="ES9" i="11"/>
  <c r="FZ9" i="3"/>
  <c r="FC9" i="4"/>
  <c r="Q9" i="10"/>
  <c r="HC9" i="13"/>
  <c r="P9" i="4"/>
  <c r="GI9" i="14"/>
  <c r="IV9" i="16"/>
  <c r="L9" i="1"/>
  <c r="DW9" i="4"/>
  <c r="JQ9" i="15"/>
  <c r="DN9" i="13"/>
  <c r="AP9" i="6"/>
  <c r="IL9" i="16"/>
  <c r="AP9" i="10"/>
  <c r="CG9" i="12"/>
  <c r="BF9" i="14"/>
  <c r="HR9" i="9"/>
  <c r="EP9" i="18"/>
  <c r="G9" i="7"/>
  <c r="FN9" i="19"/>
  <c r="HU9" i="7"/>
  <c r="ET9" i="4"/>
  <c r="ID9" i="9"/>
  <c r="KC9" i="11"/>
  <c r="P9" i="19"/>
  <c r="BJ9" i="15"/>
  <c r="KF9" i="16"/>
  <c r="BG9" i="18"/>
  <c r="AD9" i="18"/>
  <c r="CC9" i="7"/>
  <c r="BR9" i="7"/>
  <c r="FH9" i="12"/>
  <c r="CF9" i="22"/>
  <c r="BK9" i="16"/>
  <c r="AG9" i="10"/>
  <c r="IW9" i="13"/>
  <c r="HS9" i="12"/>
  <c r="DT9" i="19"/>
  <c r="KS9" i="11"/>
  <c r="JW9" i="14"/>
  <c r="CS9" i="14"/>
  <c r="HT9" i="19"/>
  <c r="BY9" i="23"/>
  <c r="HW9" i="2"/>
  <c r="BU9" i="10"/>
  <c r="BL9" i="16"/>
  <c r="FJ9" i="4"/>
  <c r="BV9" i="11"/>
  <c r="BV9" i="3"/>
  <c r="DF9" i="12"/>
  <c r="HL9" i="11"/>
  <c r="BP9" i="10"/>
  <c r="IR9" i="8"/>
  <c r="FT9" i="21"/>
  <c r="HL9" i="3"/>
  <c r="BK9" i="19"/>
  <c r="E9" i="15"/>
  <c r="CI9" i="3"/>
  <c r="IP9" i="18"/>
  <c r="CN9" i="2"/>
  <c r="HG9" i="7"/>
  <c r="L9" i="13"/>
  <c r="DC9" i="14"/>
  <c r="AY9" i="3"/>
  <c r="EM9" i="2"/>
  <c r="GM9" i="18"/>
  <c r="JD9" i="10"/>
  <c r="HA9" i="11"/>
  <c r="IC9" i="9"/>
  <c r="BT9" i="18"/>
  <c r="IG9" i="7"/>
  <c r="AJ9" i="4"/>
  <c r="AM9" i="12"/>
  <c r="FA9" i="6"/>
  <c r="FL9" i="7"/>
  <c r="IX9" i="9"/>
  <c r="CI9" i="13"/>
  <c r="DP9" i="13"/>
  <c r="IO9" i="2"/>
  <c r="GZ9" i="5"/>
  <c r="BD9" i="21"/>
  <c r="DQ9" i="11"/>
  <c r="HA9" i="7"/>
  <c r="BN9" i="20"/>
  <c r="HJ9" i="21"/>
  <c r="BH9" i="19"/>
  <c r="CB9" i="8"/>
  <c r="BH9" i="6"/>
  <c r="LE9" i="4"/>
  <c r="BD9" i="20"/>
  <c r="HE9" i="9"/>
  <c r="DB9" i="5"/>
  <c r="AP9" i="4"/>
  <c r="JV9" i="16"/>
  <c r="DD9" i="22"/>
  <c r="CS9" i="10"/>
  <c r="KD9" i="19"/>
  <c r="N9" i="7"/>
  <c r="FH9" i="11"/>
  <c r="AE9" i="8"/>
  <c r="EL9" i="14"/>
  <c r="U9" i="20"/>
  <c r="GK9" i="16"/>
  <c r="GR9" i="21"/>
  <c r="IJ9" i="16"/>
  <c r="GK9" i="12"/>
  <c r="II9" i="2"/>
  <c r="CG9" i="4"/>
  <c r="GD9" i="18"/>
  <c r="EL9" i="8"/>
  <c r="CJ9" i="22"/>
  <c r="AX9" i="10"/>
  <c r="P9" i="16"/>
  <c r="JP9" i="3"/>
  <c r="ES9" i="4"/>
  <c r="HN9" i="20"/>
  <c r="DL9" i="13"/>
  <c r="M9" i="14"/>
  <c r="EQ9" i="3"/>
  <c r="EC9" i="21"/>
  <c r="FE9" i="1"/>
  <c r="D9" i="11"/>
  <c r="AE9" i="19"/>
  <c r="AF9" i="20"/>
  <c r="CA9" i="12"/>
  <c r="KQ9" i="16"/>
  <c r="EG9" i="3"/>
  <c r="AR9" i="12"/>
  <c r="EH9" i="23"/>
  <c r="IA9" i="9"/>
  <c r="GB9" i="9"/>
  <c r="BK9" i="8"/>
  <c r="IM9" i="2"/>
  <c r="DB9" i="9"/>
  <c r="CP9" i="16"/>
  <c r="IK9" i="7"/>
  <c r="DM9" i="14"/>
  <c r="CV9" i="1"/>
  <c r="CH9" i="13"/>
  <c r="JD9" i="12"/>
  <c r="EE9" i="2"/>
  <c r="EA9" i="9"/>
  <c r="CL9" i="4"/>
  <c r="IS9" i="2"/>
  <c r="AY9" i="18"/>
  <c r="CH9" i="19"/>
  <c r="GB9" i="10"/>
  <c r="JL9" i="5"/>
  <c r="DX9" i="5"/>
  <c r="EE9" i="5"/>
  <c r="BH9" i="9"/>
  <c r="AR9" i="11"/>
  <c r="DA9" i="8"/>
  <c r="J9" i="11"/>
  <c r="EU9" i="12"/>
  <c r="CM9" i="20"/>
  <c r="CX9" i="2"/>
  <c r="CP9" i="1"/>
  <c r="BA9" i="2"/>
  <c r="HK9" i="10"/>
  <c r="EA9" i="2"/>
  <c r="KA9" i="3"/>
  <c r="J9" i="3"/>
  <c r="JY9" i="14"/>
  <c r="DV9" i="20"/>
  <c r="AQ9" i="7"/>
  <c r="L9" i="14"/>
  <c r="DC9" i="5"/>
  <c r="HK9" i="6"/>
  <c r="HG9" i="6"/>
  <c r="AJ9" i="11"/>
  <c r="JB9" i="14"/>
  <c r="AD9" i="14"/>
  <c r="KD9" i="3"/>
  <c r="ED9" i="6"/>
  <c r="AN9" i="3"/>
  <c r="Y9" i="13"/>
  <c r="Q9" i="15"/>
  <c r="BN9" i="23"/>
  <c r="N9" i="1"/>
  <c r="CZ9" i="21"/>
  <c r="EI9" i="5"/>
  <c r="IJ9" i="5"/>
  <c r="EK9" i="18"/>
  <c r="KT9" i="16"/>
  <c r="CW9" i="23"/>
  <c r="DL9" i="1"/>
  <c r="FL9" i="9"/>
  <c r="AY9" i="1"/>
  <c r="IB9" i="9"/>
  <c r="HX9" i="6"/>
  <c r="BY9" i="14"/>
  <c r="Y9" i="19"/>
  <c r="EE9" i="10"/>
  <c r="E9" i="5"/>
  <c r="BG9" i="21"/>
  <c r="GV9" i="2"/>
  <c r="EX9" i="23"/>
  <c r="HS9" i="14"/>
  <c r="FV9" i="15"/>
  <c r="BM9" i="12"/>
  <c r="CM9" i="15"/>
  <c r="EP9" i="7"/>
  <c r="CK9" i="5"/>
  <c r="EJ9" i="12"/>
  <c r="EZ9" i="12"/>
  <c r="DC9" i="12"/>
  <c r="DP9" i="2"/>
  <c r="GY9" i="22"/>
  <c r="DX9" i="18"/>
  <c r="KQ9" i="13"/>
  <c r="R9" i="11"/>
  <c r="CX9" i="9"/>
  <c r="IB9" i="15"/>
  <c r="FT9" i="2"/>
  <c r="CY9" i="9"/>
  <c r="AI9" i="9"/>
  <c r="EE9" i="13"/>
  <c r="EP9" i="16"/>
  <c r="CB9" i="15"/>
  <c r="FV9" i="7"/>
  <c r="AD9" i="6"/>
  <c r="BE9" i="18"/>
  <c r="EB9" i="12"/>
  <c r="AY9" i="16"/>
  <c r="FX9" i="3"/>
  <c r="GA9" i="16"/>
  <c r="FP9" i="10"/>
  <c r="BF9" i="10"/>
  <c r="DP9" i="9"/>
  <c r="EW9" i="19"/>
  <c r="ED9" i="13"/>
  <c r="JT9" i="2"/>
  <c r="HV9" i="12"/>
  <c r="JC9" i="10"/>
  <c r="HF9" i="20"/>
  <c r="HJ9" i="20"/>
  <c r="V9" i="23"/>
  <c r="GY9" i="21"/>
  <c r="FC9" i="14"/>
  <c r="G9" i="14"/>
  <c r="DR9" i="2"/>
  <c r="HD9" i="13"/>
  <c r="DY9" i="6"/>
  <c r="CG9" i="18"/>
  <c r="CG9" i="21"/>
  <c r="AC9" i="11"/>
  <c r="JW9" i="12"/>
  <c r="CJ9" i="8"/>
  <c r="G9" i="12"/>
  <c r="DN9" i="3"/>
  <c r="EJ9" i="18"/>
  <c r="HG9" i="20"/>
  <c r="DQ9" i="5"/>
  <c r="AN9" i="19"/>
  <c r="CP9" i="3"/>
  <c r="AJ9" i="21"/>
  <c r="HN9" i="6"/>
  <c r="GB9" i="15"/>
  <c r="GM9" i="22"/>
  <c r="DH9" i="6"/>
  <c r="BN9" i="3"/>
  <c r="AN9" i="13"/>
  <c r="FG9" i="11"/>
  <c r="DJ9" i="16"/>
  <c r="CC9" i="16"/>
  <c r="FK9" i="7"/>
  <c r="HC9" i="4"/>
  <c r="EV9" i="20"/>
  <c r="H9" i="1"/>
  <c r="DC9" i="21"/>
  <c r="D9" i="13"/>
  <c r="HP9" i="5"/>
  <c r="HX9" i="19"/>
  <c r="BO9" i="16"/>
  <c r="EE9" i="12"/>
  <c r="BI9" i="14"/>
  <c r="FO9" i="5"/>
  <c r="FS9" i="9"/>
  <c r="HU9" i="12"/>
  <c r="CP9" i="23"/>
  <c r="AA9" i="12"/>
  <c r="D9" i="14"/>
  <c r="GB9" i="2"/>
  <c r="Z9" i="14"/>
  <c r="LC9" i="6"/>
  <c r="FJ9" i="18"/>
  <c r="AA9" i="3"/>
  <c r="JU9" i="18"/>
  <c r="JV9" i="5"/>
  <c r="FL9" i="3"/>
  <c r="EC9" i="4"/>
  <c r="DT9" i="13"/>
  <c r="AC9" i="5"/>
  <c r="BR9" i="21"/>
  <c r="GB9" i="3"/>
  <c r="E9" i="16"/>
  <c r="BV9" i="23"/>
  <c r="FD9" i="2"/>
  <c r="IK9" i="6"/>
  <c r="EB9" i="3"/>
  <c r="CP9" i="21"/>
  <c r="FH9" i="19"/>
  <c r="JP9" i="5"/>
  <c r="CV9" i="23"/>
  <c r="DR9" i="23"/>
  <c r="AU9" i="3"/>
  <c r="CP9" i="5"/>
  <c r="IM9" i="20"/>
  <c r="U9" i="18"/>
  <c r="FD9" i="5"/>
  <c r="ER9" i="14"/>
  <c r="EG9" i="8"/>
  <c r="BJ9" i="8"/>
  <c r="DP9" i="3"/>
  <c r="FW9" i="12"/>
  <c r="DD9" i="8"/>
  <c r="GH9" i="14"/>
  <c r="JY9" i="6"/>
  <c r="J9" i="13"/>
  <c r="EF9" i="16"/>
  <c r="HU9" i="10"/>
  <c r="DA9" i="3"/>
  <c r="EB9" i="5"/>
  <c r="JH9" i="20"/>
  <c r="P9" i="15"/>
  <c r="JE9" i="3"/>
  <c r="ET9" i="6"/>
  <c r="H9" i="11"/>
  <c r="CQ9" i="5"/>
  <c r="GD9" i="16"/>
  <c r="AQ9" i="2"/>
  <c r="AI9" i="2"/>
  <c r="F9" i="13"/>
  <c r="HC9" i="7"/>
  <c r="DW9" i="22"/>
  <c r="GU9" i="6"/>
  <c r="JD9" i="16"/>
  <c r="CI9" i="14"/>
  <c r="EY9" i="14"/>
  <c r="JK9" i="6"/>
  <c r="BU9" i="12"/>
  <c r="BP9" i="18"/>
  <c r="GW9" i="3"/>
  <c r="DK9" i="11"/>
  <c r="CE9" i="11"/>
  <c r="IS9" i="20"/>
  <c r="HN9" i="19"/>
  <c r="HA9" i="5"/>
  <c r="EO9" i="2"/>
  <c r="AK9" i="6"/>
  <c r="EX9" i="8"/>
  <c r="CQ9" i="10"/>
  <c r="GL9" i="13"/>
  <c r="EE9" i="1"/>
  <c r="GA9" i="18"/>
  <c r="FM9" i="19"/>
  <c r="CZ9" i="2"/>
  <c r="CZ9" i="14"/>
  <c r="EB9" i="4"/>
  <c r="K9" i="18"/>
  <c r="CE9" i="13"/>
  <c r="HP9" i="12"/>
  <c r="HJ9" i="6"/>
  <c r="KE9" i="3"/>
  <c r="ES9" i="13"/>
  <c r="U9" i="15"/>
  <c r="BF9" i="15"/>
  <c r="DZ9" i="11"/>
  <c r="CF9" i="5"/>
  <c r="FR9" i="3"/>
  <c r="EC9" i="14"/>
  <c r="BD9" i="8"/>
  <c r="DC9" i="13"/>
  <c r="CV9" i="18"/>
  <c r="BO9" i="14"/>
  <c r="CA9" i="10"/>
  <c r="W9" i="19"/>
  <c r="F9" i="3"/>
  <c r="AD9" i="3"/>
  <c r="AL9" i="3"/>
  <c r="CU9" i="9"/>
  <c r="U9" i="7"/>
  <c r="IQ9" i="10"/>
  <c r="CV9" i="6"/>
  <c r="FB9" i="7"/>
  <c r="GU9" i="15"/>
  <c r="CK9" i="14"/>
  <c r="FI9" i="20"/>
  <c r="GU9" i="12"/>
  <c r="EP9" i="5"/>
  <c r="DH9" i="19"/>
  <c r="JG9" i="19"/>
  <c r="BR9" i="9"/>
  <c r="DF9" i="2"/>
  <c r="GX9" i="2"/>
  <c r="U9" i="12"/>
  <c r="IZ9" i="5"/>
  <c r="AF9" i="23"/>
  <c r="JJ9" i="16"/>
  <c r="N9" i="6"/>
  <c r="IK9" i="10"/>
  <c r="H9" i="20"/>
  <c r="DA9" i="9"/>
  <c r="CA9" i="14"/>
  <c r="DT9" i="2"/>
  <c r="FG9" i="6"/>
  <c r="AF9" i="7"/>
  <c r="AW9" i="13"/>
  <c r="AY9" i="7"/>
  <c r="EW9" i="1"/>
  <c r="GH9" i="12"/>
  <c r="Z9" i="9"/>
  <c r="AV9" i="18"/>
  <c r="FC9" i="1"/>
  <c r="HX9" i="8"/>
  <c r="AR9" i="2"/>
  <c r="DG9" i="20"/>
  <c r="JC9" i="16"/>
  <c r="GG9" i="19"/>
  <c r="J9" i="10"/>
  <c r="AJ9" i="13"/>
  <c r="BZ9" i="15"/>
  <c r="FH9" i="3"/>
  <c r="BD9" i="1"/>
  <c r="BW9" i="13"/>
  <c r="DT9" i="8"/>
  <c r="BD9" i="5"/>
  <c r="CR9" i="10"/>
  <c r="AN9" i="23"/>
  <c r="HJ9" i="2"/>
  <c r="HH9" i="8"/>
  <c r="GD9" i="4"/>
  <c r="HC9" i="18"/>
  <c r="AF9" i="1"/>
  <c r="IS9" i="11"/>
  <c r="DO9" i="2"/>
  <c r="BI9" i="15"/>
  <c r="GE9" i="12"/>
  <c r="FQ9" i="12"/>
  <c r="HH9" i="20"/>
  <c r="E9" i="3"/>
  <c r="GO9" i="5"/>
  <c r="JS9" i="6"/>
  <c r="GO9" i="2"/>
  <c r="BF9" i="1"/>
  <c r="HO9" i="16"/>
  <c r="AM9" i="21"/>
  <c r="LL9" i="11"/>
  <c r="FB9" i="21"/>
  <c r="DU9" i="20"/>
  <c r="S9" i="7"/>
  <c r="CA9" i="8"/>
  <c r="JJ9" i="6"/>
  <c r="GB9" i="14"/>
  <c r="EB9" i="13"/>
  <c r="DP9" i="6"/>
  <c r="AV9" i="19"/>
  <c r="DB9" i="4"/>
  <c r="EA9" i="13"/>
  <c r="FD9" i="13"/>
  <c r="AD9" i="4"/>
  <c r="EF9" i="4"/>
  <c r="D9" i="15"/>
  <c r="EI9" i="14"/>
  <c r="AH9" i="7"/>
  <c r="AA9" i="7"/>
  <c r="BV9" i="7"/>
  <c r="BP9" i="13"/>
  <c r="BI9" i="22"/>
  <c r="EW9" i="9"/>
  <c r="P9" i="23"/>
  <c r="DF9" i="1"/>
  <c r="HE9" i="18"/>
  <c r="S9" i="12"/>
  <c r="JI9" i="10"/>
  <c r="IY9" i="5"/>
  <c r="Y9" i="4"/>
  <c r="AB9" i="9"/>
  <c r="FD9" i="16"/>
  <c r="HC9" i="15"/>
  <c r="AC9" i="9"/>
  <c r="CA9" i="2"/>
  <c r="AD9" i="20"/>
  <c r="FH9" i="21"/>
  <c r="S9" i="11"/>
  <c r="DR9" i="8"/>
  <c r="GV9" i="20"/>
  <c r="DP9" i="12"/>
  <c r="FA9" i="21"/>
  <c r="AO9" i="14"/>
  <c r="T9" i="7"/>
  <c r="GI9" i="22"/>
  <c r="HG9" i="19"/>
  <c r="EK9" i="12"/>
  <c r="DZ9" i="10"/>
  <c r="BN9" i="22"/>
  <c r="U9" i="6"/>
  <c r="AJ9" i="16"/>
  <c r="DA9" i="16"/>
  <c r="EI9" i="15"/>
  <c r="FW9" i="8"/>
  <c r="E9" i="22"/>
  <c r="F9" i="1"/>
  <c r="BE9" i="23"/>
  <c r="AH9" i="12"/>
  <c r="CW9" i="14"/>
  <c r="DH9" i="7"/>
  <c r="CI9" i="11"/>
  <c r="IB9" i="11"/>
  <c r="FF9" i="14"/>
  <c r="T9" i="2"/>
  <c r="ES9" i="10"/>
  <c r="DQ9" i="22"/>
  <c r="FX9" i="8"/>
  <c r="FS9" i="19"/>
  <c r="AF9" i="18"/>
  <c r="AU9" i="1"/>
  <c r="AP9" i="5"/>
  <c r="IT9" i="3"/>
  <c r="DI9" i="7"/>
  <c r="AC9" i="6"/>
  <c r="GM9" i="4"/>
  <c r="DN9" i="16"/>
  <c r="U9" i="10"/>
  <c r="HO9" i="10"/>
  <c r="IO9" i="19"/>
  <c r="T9" i="9"/>
  <c r="BS9" i="7"/>
  <c r="CN9" i="13"/>
  <c r="CE9" i="12"/>
  <c r="CO9" i="2"/>
  <c r="AH9" i="3"/>
  <c r="EA9" i="20"/>
  <c r="EK9" i="21"/>
  <c r="CZ9" i="9"/>
  <c r="EM9" i="20"/>
  <c r="CN9" i="15"/>
  <c r="I9" i="7"/>
  <c r="CA9" i="23"/>
  <c r="JA9" i="15"/>
  <c r="BN9" i="15"/>
  <c r="F9" i="14"/>
  <c r="IW9" i="14"/>
  <c r="GR9" i="18"/>
  <c r="HT9" i="2"/>
  <c r="EO9" i="1"/>
  <c r="R9" i="19"/>
  <c r="LA9" i="7"/>
  <c r="DP9" i="14"/>
  <c r="AA9" i="13"/>
  <c r="EE9" i="21"/>
  <c r="AW9" i="1"/>
  <c r="EW9" i="7"/>
  <c r="GA9" i="14"/>
  <c r="H9" i="19"/>
  <c r="GN9" i="16"/>
  <c r="DR9" i="16"/>
  <c r="BL9" i="23"/>
  <c r="GZ9" i="14"/>
  <c r="AC9" i="20"/>
  <c r="EE9" i="14"/>
  <c r="EQ9" i="9"/>
  <c r="AX9" i="3"/>
  <c r="DC9" i="11"/>
  <c r="BQ9" i="9"/>
  <c r="IF9" i="20"/>
  <c r="GK9" i="19"/>
  <c r="BE9" i="20"/>
  <c r="EG9" i="4"/>
  <c r="AY9" i="21"/>
  <c r="AJ9" i="10"/>
  <c r="BJ9" i="7"/>
  <c r="BY9" i="1"/>
  <c r="AX9" i="16"/>
  <c r="BD9" i="11"/>
  <c r="KC9" i="2"/>
  <c r="DW9" i="12"/>
  <c r="CS9" i="23"/>
  <c r="EZ9" i="16"/>
  <c r="AL9" i="2"/>
  <c r="JE9" i="16"/>
  <c r="FI9" i="2"/>
  <c r="GM9" i="6"/>
  <c r="BK9" i="14"/>
  <c r="EO9" i="20"/>
  <c r="CG9" i="23"/>
  <c r="AS9" i="16"/>
  <c r="CE9" i="3"/>
  <c r="BF9" i="7"/>
  <c r="CF9" i="1"/>
  <c r="R9" i="2"/>
  <c r="DD9" i="20"/>
  <c r="AH9" i="6"/>
  <c r="HE9" i="5"/>
  <c r="EO9" i="21"/>
  <c r="CC9" i="20"/>
  <c r="BP9" i="11"/>
  <c r="HG9" i="21"/>
  <c r="FU9" i="23"/>
  <c r="CQ9" i="18"/>
  <c r="BQ9" i="10"/>
  <c r="CM9" i="11"/>
  <c r="KH9" i="4"/>
  <c r="FY9" i="4"/>
  <c r="CB9" i="5"/>
  <c r="BA9" i="16"/>
  <c r="AE9" i="10"/>
  <c r="X9" i="1"/>
  <c r="LF9" i="7"/>
  <c r="FR9" i="18"/>
  <c r="DM9" i="1"/>
  <c r="DG9" i="16"/>
  <c r="EC9" i="3"/>
  <c r="GK9" i="6"/>
  <c r="AS9" i="19"/>
  <c r="L9" i="19"/>
  <c r="G9" i="2"/>
  <c r="FD9" i="19"/>
  <c r="GC9" i="2"/>
  <c r="R9" i="13"/>
  <c r="FC9" i="22"/>
  <c r="AV9" i="9"/>
  <c r="AC9" i="7"/>
  <c r="CV9" i="13"/>
  <c r="AT9" i="12"/>
  <c r="GQ9" i="11"/>
  <c r="FN9" i="6"/>
  <c r="O9" i="5"/>
  <c r="AH9" i="23"/>
  <c r="GO9" i="14"/>
  <c r="AQ9" i="22"/>
  <c r="IR9" i="19"/>
  <c r="BZ9" i="6"/>
  <c r="K9" i="2"/>
  <c r="AW9" i="5"/>
  <c r="DF9" i="23"/>
  <c r="FK9" i="4"/>
  <c r="BR9" i="19"/>
  <c r="CJ9" i="9"/>
  <c r="O9" i="13"/>
  <c r="GC9" i="20"/>
  <c r="KE9" i="2"/>
  <c r="CT9" i="7"/>
  <c r="IZ9" i="9"/>
  <c r="KF9" i="20"/>
  <c r="AZ9" i="1"/>
  <c r="KF9" i="3"/>
  <c r="LK9" i="14"/>
  <c r="CD9" i="16"/>
  <c r="EC9" i="18"/>
  <c r="CF9" i="21"/>
  <c r="FS9" i="13"/>
  <c r="HF9" i="9"/>
  <c r="CF9" i="9"/>
  <c r="HD9" i="12"/>
  <c r="FQ9" i="16"/>
  <c r="IV9" i="12"/>
  <c r="EC9" i="16"/>
  <c r="HL9" i="13"/>
  <c r="DL9" i="8"/>
  <c r="DL9" i="6"/>
  <c r="FO9" i="11"/>
  <c r="EJ9" i="11"/>
  <c r="HZ9" i="11"/>
  <c r="JF9" i="3"/>
  <c r="CC9" i="23"/>
  <c r="BG9" i="6"/>
  <c r="BC9" i="19"/>
  <c r="GA9" i="3"/>
  <c r="DN9" i="23"/>
  <c r="DQ9" i="2"/>
  <c r="FK9" i="21"/>
  <c r="HA9" i="16"/>
  <c r="FW9" i="11"/>
  <c r="GZ9" i="6"/>
  <c r="HH9" i="5"/>
  <c r="BQ9" i="3"/>
  <c r="HY9" i="14"/>
  <c r="EB9" i="6"/>
  <c r="IL9" i="21"/>
  <c r="DK9" i="1"/>
  <c r="ET9" i="15"/>
  <c r="AE9" i="2"/>
  <c r="EX9" i="19"/>
  <c r="GV9" i="8"/>
  <c r="J9" i="14"/>
  <c r="KD9" i="12"/>
  <c r="BQ9" i="8"/>
  <c r="CL9" i="5"/>
  <c r="EU9" i="3"/>
  <c r="GI9" i="12"/>
  <c r="IA9" i="16"/>
  <c r="CI9" i="4"/>
  <c r="GU9" i="21"/>
  <c r="IH9" i="16"/>
  <c r="AW9" i="11"/>
  <c r="HA9" i="9"/>
  <c r="AG9" i="18"/>
  <c r="CB9" i="23"/>
  <c r="IE9" i="2"/>
  <c r="FT9" i="5"/>
  <c r="II9" i="20"/>
  <c r="BV9" i="9"/>
  <c r="CO9" i="6"/>
  <c r="F9" i="5"/>
  <c r="BB9" i="15"/>
  <c r="AY9" i="5"/>
  <c r="Q9" i="19"/>
  <c r="BY9" i="11"/>
  <c r="IR9" i="11"/>
  <c r="BV9" i="8"/>
  <c r="FP9" i="13"/>
  <c r="IN9" i="20"/>
  <c r="GW9" i="18"/>
  <c r="CW9" i="1"/>
  <c r="AS9" i="14"/>
  <c r="AK9" i="14"/>
  <c r="CT9" i="6"/>
  <c r="GM9" i="7"/>
  <c r="EY9" i="4"/>
  <c r="IG9" i="9"/>
  <c r="AZ9" i="14"/>
  <c r="AI9" i="7"/>
  <c r="CH9" i="21"/>
  <c r="BH9" i="1"/>
  <c r="JY9" i="2"/>
  <c r="CN9" i="8"/>
  <c r="DD9" i="16"/>
  <c r="GH9" i="6"/>
  <c r="GA9" i="7"/>
  <c r="BF9" i="2"/>
  <c r="BB9" i="16"/>
  <c r="EI9" i="10"/>
  <c r="BA9" i="20"/>
  <c r="F9" i="9"/>
  <c r="IL9" i="6"/>
  <c r="CG9" i="22"/>
  <c r="IO9" i="4"/>
  <c r="FM9" i="7"/>
  <c r="BV9" i="21"/>
  <c r="FO9" i="19"/>
  <c r="CP9" i="6"/>
  <c r="AF9" i="5"/>
  <c r="GN9" i="12"/>
  <c r="CK9" i="15"/>
  <c r="HM9" i="5"/>
  <c r="N9" i="2"/>
  <c r="IP9" i="19"/>
  <c r="IN9" i="11"/>
  <c r="IV9" i="13"/>
  <c r="HO9" i="13"/>
  <c r="AU9" i="14"/>
  <c r="AD9" i="7"/>
  <c r="CE9" i="2"/>
  <c r="AZ9" i="4"/>
  <c r="CG9" i="9"/>
  <c r="IJ9" i="2"/>
  <c r="CL9" i="8"/>
  <c r="I9" i="13"/>
  <c r="CZ9" i="4"/>
  <c r="KI9" i="6"/>
  <c r="CK9" i="3"/>
  <c r="FP9" i="4"/>
  <c r="CJ9" i="12"/>
  <c r="AM9" i="20"/>
  <c r="AM9" i="14"/>
  <c r="HO9" i="9"/>
  <c r="EK9" i="15"/>
  <c r="CK9" i="2"/>
  <c r="BG9" i="13"/>
  <c r="BR9" i="14"/>
  <c r="DS9" i="18"/>
  <c r="IX9" i="4"/>
  <c r="CO9" i="4"/>
  <c r="IS9" i="10"/>
  <c r="BC9" i="22"/>
  <c r="FX9" i="5"/>
  <c r="LM9" i="15"/>
  <c r="EX9" i="7"/>
  <c r="LC9" i="12"/>
  <c r="BD9" i="12"/>
  <c r="FE9" i="13"/>
  <c r="KM9" i="12"/>
  <c r="EV9" i="6"/>
  <c r="AK9" i="16"/>
  <c r="KH9" i="11"/>
  <c r="HO9" i="15"/>
  <c r="AP9" i="19"/>
  <c r="EM9" i="6"/>
  <c r="FD9" i="18"/>
  <c r="CQ9" i="9"/>
  <c r="G9" i="11"/>
  <c r="FQ9" i="9"/>
  <c r="FR9" i="7"/>
  <c r="CS9" i="4"/>
  <c r="FR9" i="10"/>
  <c r="AN9" i="10"/>
  <c r="KD9" i="18"/>
  <c r="AG9" i="23"/>
  <c r="BW9" i="20"/>
  <c r="HS9" i="3"/>
  <c r="FA9" i="4"/>
  <c r="FF9" i="8"/>
  <c r="GK9" i="13"/>
  <c r="EX9" i="1"/>
  <c r="FF9" i="1"/>
  <c r="DS9" i="19"/>
  <c r="EV9" i="4"/>
  <c r="JJ9" i="4"/>
  <c r="EI9" i="12"/>
  <c r="U9" i="8"/>
  <c r="EK9" i="6"/>
  <c r="E9" i="12"/>
  <c r="FY9" i="12"/>
  <c r="CO9" i="22"/>
  <c r="EN9" i="11"/>
  <c r="IX9" i="12"/>
  <c r="IH9" i="13"/>
  <c r="EL9" i="6"/>
  <c r="HS9" i="9"/>
  <c r="LP9" i="9"/>
  <c r="EI9" i="8"/>
  <c r="HQ9" i="16"/>
  <c r="AM9" i="2"/>
  <c r="F9" i="16"/>
  <c r="FF9" i="16"/>
  <c r="CK9" i="10"/>
  <c r="AL9" i="12"/>
  <c r="EU9" i="20"/>
  <c r="FE9" i="5"/>
  <c r="DD9" i="23"/>
  <c r="EA9" i="5"/>
  <c r="FN9" i="9"/>
  <c r="BY9" i="10"/>
  <c r="ET9" i="2"/>
  <c r="BI9" i="3"/>
  <c r="CD9" i="8"/>
  <c r="FR9" i="5"/>
  <c r="ED9" i="9"/>
  <c r="LA9" i="14"/>
  <c r="DZ9" i="22"/>
  <c r="GX9" i="19"/>
  <c r="DF9" i="3"/>
  <c r="FX9" i="7"/>
  <c r="EH9" i="15"/>
  <c r="DR9" i="1"/>
  <c r="BS9" i="19"/>
  <c r="DB9" i="10"/>
  <c r="JH9" i="18"/>
  <c r="IF9" i="18"/>
  <c r="DE9" i="23"/>
  <c r="CF9" i="13"/>
  <c r="HY9" i="12"/>
  <c r="BD9" i="6"/>
  <c r="FJ9" i="6"/>
  <c r="HB9" i="21"/>
  <c r="IP9" i="6"/>
  <c r="IQ9" i="7"/>
  <c r="DB9" i="8"/>
  <c r="CI9" i="21"/>
  <c r="JP9" i="4"/>
  <c r="FH9" i="13"/>
  <c r="GJ9" i="16"/>
  <c r="BO9" i="12"/>
  <c r="HK9" i="21"/>
  <c r="AW9" i="7"/>
  <c r="BB9" i="1"/>
  <c r="S9" i="1"/>
  <c r="EM9" i="1"/>
  <c r="KK9" i="4"/>
  <c r="BE9" i="1"/>
  <c r="GA9" i="21"/>
  <c r="CP9" i="15"/>
  <c r="CD9" i="15"/>
  <c r="AT9" i="5"/>
  <c r="FT9" i="18"/>
  <c r="BN9" i="4"/>
  <c r="P9" i="5"/>
  <c r="GT9" i="18"/>
  <c r="JK9" i="11"/>
  <c r="LK9" i="12"/>
  <c r="FH9" i="9"/>
  <c r="DE9" i="2"/>
  <c r="GW9" i="20"/>
  <c r="CU9" i="4"/>
  <c r="DH9" i="1"/>
  <c r="CZ9" i="11"/>
  <c r="AB9" i="18"/>
  <c r="CS9" i="7"/>
  <c r="BN9" i="2"/>
  <c r="HW9" i="11"/>
  <c r="AU9" i="9"/>
  <c r="DE9" i="4"/>
  <c r="EX9" i="6"/>
  <c r="DM9" i="12"/>
  <c r="GQ9" i="16"/>
  <c r="BG9" i="8"/>
  <c r="FH9" i="16"/>
  <c r="EF9" i="3"/>
  <c r="JN9" i="16"/>
  <c r="DS9" i="7"/>
  <c r="FO9" i="3"/>
  <c r="J9" i="23"/>
  <c r="AT9" i="1"/>
  <c r="AF9" i="2"/>
  <c r="ET9" i="22"/>
  <c r="AN9" i="21"/>
  <c r="AU9" i="2"/>
  <c r="JN9" i="9"/>
  <c r="DZ9" i="9"/>
  <c r="V9" i="15"/>
  <c r="BT9" i="5"/>
  <c r="E9" i="21"/>
  <c r="GL9" i="2"/>
  <c r="GU9" i="11"/>
  <c r="HW9" i="4"/>
  <c r="DR9" i="5"/>
  <c r="HF9" i="6"/>
  <c r="AA9" i="11"/>
  <c r="AX9" i="13"/>
  <c r="EW9" i="11"/>
  <c r="JQ9" i="5"/>
  <c r="DI9" i="9"/>
  <c r="AE9" i="15"/>
  <c r="FW9" i="5"/>
  <c r="GE9" i="22"/>
  <c r="AX9" i="11"/>
  <c r="AE9" i="11"/>
  <c r="CG9" i="19"/>
  <c r="LQ9" i="4"/>
  <c r="DJ9" i="5"/>
  <c r="CC9" i="5"/>
  <c r="H9" i="23"/>
  <c r="DL9" i="14"/>
  <c r="IX9" i="3"/>
  <c r="AN9" i="5"/>
  <c r="IS9" i="12"/>
  <c r="GS9" i="2"/>
  <c r="EQ9" i="20"/>
  <c r="AU9" i="20"/>
  <c r="BO9" i="7"/>
  <c r="BA9" i="18"/>
  <c r="FK9" i="9"/>
  <c r="BU9" i="9"/>
  <c r="AH9" i="13"/>
  <c r="HE9" i="12"/>
  <c r="BI9" i="13"/>
  <c r="FL9" i="18"/>
  <c r="BL9" i="8"/>
  <c r="AL9" i="9"/>
  <c r="FN9" i="5"/>
  <c r="BY9" i="3"/>
  <c r="DU9" i="5"/>
  <c r="JX9" i="4"/>
  <c r="GQ9" i="3"/>
  <c r="CL9" i="19"/>
  <c r="ER9" i="18"/>
  <c r="IN9" i="8"/>
  <c r="GG9" i="21"/>
  <c r="W9" i="15"/>
  <c r="DV9" i="9"/>
  <c r="G9" i="1"/>
  <c r="BX9" i="15"/>
  <c r="BW9" i="14"/>
  <c r="JR9" i="12"/>
  <c r="BH9" i="11"/>
  <c r="S9" i="3"/>
  <c r="EH9" i="3"/>
  <c r="EM9" i="16"/>
  <c r="BG9" i="7"/>
  <c r="AZ9" i="2"/>
  <c r="JU9" i="2"/>
  <c r="DP9" i="21"/>
  <c r="DE9" i="11"/>
  <c r="AW9" i="20"/>
  <c r="JM9" i="20"/>
  <c r="ID9" i="19"/>
  <c r="BE9" i="5"/>
  <c r="BC9" i="3"/>
  <c r="FZ9" i="20"/>
  <c r="DN9" i="14"/>
  <c r="GO9" i="9"/>
  <c r="IC9" i="14"/>
  <c r="BC9" i="21"/>
  <c r="R9" i="12"/>
  <c r="GG9" i="8"/>
  <c r="JV9" i="13"/>
  <c r="FJ9" i="5"/>
  <c r="BW9" i="22"/>
  <c r="JU9" i="13"/>
  <c r="HS9" i="7"/>
  <c r="GP9" i="14"/>
  <c r="BW9" i="1"/>
  <c r="X9" i="7"/>
  <c r="IE9" i="5"/>
  <c r="M9" i="8"/>
  <c r="Y9" i="6"/>
  <c r="JB9" i="13"/>
  <c r="GV9" i="21"/>
  <c r="DI9" i="5"/>
  <c r="BN9" i="10"/>
  <c r="AV9" i="16"/>
  <c r="AF9" i="9"/>
  <c r="CK9" i="11"/>
  <c r="DK9" i="19"/>
  <c r="KX9" i="15"/>
  <c r="AM9" i="7"/>
  <c r="HY9" i="18"/>
  <c r="IB9" i="19"/>
  <c r="FT9" i="16"/>
  <c r="U9" i="9"/>
  <c r="R9" i="1"/>
  <c r="JS9" i="16"/>
  <c r="BY9" i="2"/>
  <c r="JL9" i="9"/>
  <c r="AP9" i="13"/>
  <c r="FX9" i="19"/>
  <c r="HD9" i="4"/>
  <c r="BU9" i="2"/>
  <c r="BQ9" i="11"/>
  <c r="EZ9" i="9"/>
  <c r="AR9" i="7"/>
  <c r="CH9" i="6"/>
  <c r="FE9" i="2"/>
  <c r="BH9" i="23"/>
  <c r="GQ9" i="14"/>
  <c r="DP9" i="11"/>
  <c r="KM9" i="19"/>
  <c r="EZ9" i="23"/>
  <c r="F9" i="7"/>
  <c r="IG9" i="10"/>
  <c r="HR9" i="21"/>
  <c r="GR9" i="13"/>
  <c r="X9" i="14"/>
  <c r="GT9" i="19"/>
  <c r="CJ9" i="11"/>
  <c r="JF9" i="16"/>
  <c r="CC9" i="15"/>
  <c r="HZ9" i="20"/>
  <c r="FW9" i="9"/>
  <c r="FF9" i="21"/>
  <c r="P9" i="18"/>
  <c r="BA9" i="19"/>
  <c r="CA9" i="19"/>
  <c r="HY9" i="15"/>
  <c r="BJ9" i="4"/>
  <c r="FV9" i="9"/>
  <c r="FK9" i="11"/>
  <c r="AR9" i="20"/>
  <c r="EK9" i="23"/>
  <c r="JA9" i="12"/>
  <c r="DG9" i="7"/>
  <c r="AD9" i="9"/>
  <c r="DJ9" i="21"/>
  <c r="DH9" i="14"/>
  <c r="ET9" i="19"/>
  <c r="CT9" i="11"/>
  <c r="J9" i="7"/>
  <c r="S9" i="4"/>
  <c r="JC9" i="7"/>
  <c r="CK9" i="4"/>
  <c r="ET9" i="16"/>
  <c r="DU9" i="15"/>
  <c r="AO9" i="21"/>
  <c r="DN9" i="12"/>
  <c r="AW9" i="12"/>
  <c r="GI9" i="21"/>
  <c r="CV9" i="7"/>
  <c r="DH9" i="13"/>
  <c r="DG9" i="4"/>
  <c r="DR9" i="20"/>
  <c r="L9" i="16"/>
  <c r="FY9" i="5"/>
  <c r="S9" i="14"/>
  <c r="IL9" i="20"/>
  <c r="CW9" i="4"/>
  <c r="BP9" i="19"/>
  <c r="GH9" i="15"/>
  <c r="HR9" i="14"/>
  <c r="FI9" i="5"/>
  <c r="EJ9" i="22"/>
  <c r="GY9" i="13"/>
  <c r="JD9" i="9"/>
  <c r="HN9" i="15"/>
  <c r="P9" i="8"/>
  <c r="AC9" i="16"/>
  <c r="W9" i="11"/>
  <c r="U9" i="23"/>
  <c r="FV9" i="22"/>
  <c r="DT9" i="7"/>
  <c r="BR9" i="20"/>
  <c r="W9" i="14"/>
  <c r="Q9" i="11"/>
  <c r="GZ9" i="15"/>
  <c r="M9" i="19"/>
  <c r="EU9" i="10"/>
  <c r="HK9" i="5"/>
  <c r="AK9" i="11"/>
  <c r="FO9" i="13"/>
  <c r="Q9" i="8"/>
  <c r="JG9" i="15"/>
  <c r="AW9" i="9"/>
  <c r="AX9" i="23"/>
  <c r="CO9" i="21"/>
  <c r="BW9" i="19"/>
  <c r="BR9" i="18"/>
  <c r="EK9" i="10"/>
  <c r="T9" i="10"/>
  <c r="J9" i="20"/>
  <c r="DQ9" i="13"/>
  <c r="CI9" i="7"/>
  <c r="EF9" i="10"/>
  <c r="DD9" i="10"/>
  <c r="FI9" i="7"/>
  <c r="DE9" i="12"/>
  <c r="EI9" i="9"/>
  <c r="D9" i="6"/>
  <c r="EJ9" i="1"/>
  <c r="FD9" i="15"/>
  <c r="CI9" i="10"/>
  <c r="GM9" i="15"/>
  <c r="DW9" i="15"/>
  <c r="DF9" i="6"/>
  <c r="EK9" i="7"/>
  <c r="N9" i="10"/>
  <c r="BG9" i="16"/>
  <c r="AB9" i="6"/>
  <c r="EZ9" i="4"/>
  <c r="HE9" i="13"/>
  <c r="HT9" i="18"/>
  <c r="AL9" i="8"/>
  <c r="AO9" i="2"/>
  <c r="CZ9" i="23"/>
  <c r="LK9" i="6"/>
  <c r="CO9" i="5"/>
  <c r="DI9" i="18"/>
  <c r="AR9" i="8"/>
  <c r="JW9" i="6"/>
  <c r="DO9" i="20"/>
  <c r="FD9" i="23"/>
  <c r="DJ9" i="6"/>
  <c r="HO9" i="11"/>
  <c r="FB9" i="13"/>
  <c r="FT9" i="4"/>
  <c r="IL9" i="14"/>
  <c r="CK9" i="23"/>
  <c r="GM9" i="13"/>
  <c r="EC9" i="7"/>
  <c r="AY9" i="22"/>
  <c r="AR9" i="15"/>
  <c r="JE9" i="15"/>
  <c r="AH9" i="4"/>
  <c r="BS9" i="4"/>
  <c r="DA9" i="6"/>
  <c r="IG9" i="2"/>
  <c r="BV9" i="4"/>
  <c r="EZ9" i="6"/>
  <c r="DQ9" i="23"/>
  <c r="IJ9" i="7"/>
  <c r="IS9" i="5"/>
  <c r="BI9" i="23"/>
  <c r="GQ9" i="22"/>
  <c r="CM9" i="12"/>
  <c r="AW9" i="15"/>
  <c r="IT9" i="19"/>
  <c r="DE9" i="19"/>
  <c r="CY9" i="20"/>
  <c r="BF9" i="16"/>
  <c r="JB9" i="10"/>
  <c r="CA9" i="18"/>
  <c r="HY9" i="7"/>
  <c r="S9" i="23"/>
  <c r="EZ9" i="20"/>
  <c r="O9" i="7"/>
  <c r="CL9" i="2"/>
  <c r="CM9" i="3"/>
  <c r="CD9" i="13"/>
  <c r="CC9" i="13"/>
  <c r="EU9" i="16"/>
  <c r="CM9" i="18"/>
  <c r="W9" i="8"/>
  <c r="FP9" i="19"/>
  <c r="DS9" i="3"/>
  <c r="IW9" i="15"/>
  <c r="HB9" i="5"/>
  <c r="KU9" i="18"/>
  <c r="IU9" i="3"/>
  <c r="EP9" i="9"/>
  <c r="IH9" i="19"/>
  <c r="AA9" i="5"/>
  <c r="GC9" i="15"/>
  <c r="EJ9" i="16"/>
  <c r="K9" i="8"/>
  <c r="CS9" i="16"/>
  <c r="IZ9" i="3"/>
  <c r="P9" i="20"/>
  <c r="FJ9" i="2"/>
  <c r="CT9" i="13"/>
  <c r="AH9" i="9"/>
  <c r="GR9" i="3"/>
  <c r="AL9" i="15"/>
  <c r="P9" i="2"/>
  <c r="HD9" i="5"/>
  <c r="AL9" i="10"/>
  <c r="GW9" i="4"/>
  <c r="DW9" i="20"/>
  <c r="HZ9" i="2"/>
  <c r="AZ9" i="19"/>
  <c r="DH9" i="18"/>
  <c r="AN9" i="9"/>
  <c r="GT9" i="4"/>
  <c r="HJ9" i="4"/>
  <c r="EV9" i="2"/>
  <c r="IV9" i="6"/>
  <c r="BK9" i="15"/>
  <c r="DK9" i="18"/>
  <c r="HQ9" i="4"/>
  <c r="JO9" i="19"/>
  <c r="DV9" i="14"/>
  <c r="GL9" i="8"/>
  <c r="JN9" i="10"/>
  <c r="T9" i="15"/>
  <c r="GV9" i="10"/>
  <c r="DY9" i="11"/>
  <c r="BN9" i="7"/>
  <c r="FQ9" i="2"/>
  <c r="KB9" i="16"/>
  <c r="CH9" i="15"/>
  <c r="EW9" i="23"/>
  <c r="II9" i="18"/>
  <c r="GE9" i="18"/>
  <c r="GN9" i="20"/>
  <c r="AD9" i="5"/>
  <c r="IE9" i="11"/>
  <c r="LJ9" i="2"/>
  <c r="I9" i="1"/>
  <c r="DX9" i="7"/>
  <c r="IN9" i="10"/>
  <c r="EA9" i="10"/>
  <c r="EO9" i="3"/>
  <c r="DI9" i="2"/>
  <c r="EQ9" i="11"/>
  <c r="JO9" i="13"/>
  <c r="GM9" i="19"/>
  <c r="GG9" i="18"/>
  <c r="EJ9" i="19"/>
  <c r="GB9" i="20"/>
  <c r="EF9" i="2"/>
  <c r="GI9" i="15"/>
  <c r="JM9" i="5"/>
  <c r="JT9" i="15"/>
  <c r="AU9" i="4"/>
  <c r="DO9" i="15"/>
  <c r="KJ9" i="3"/>
  <c r="IE9" i="14"/>
  <c r="Z9" i="3"/>
  <c r="HR9" i="2"/>
  <c r="IJ9" i="10"/>
  <c r="FA9" i="13"/>
  <c r="AJ9" i="3"/>
  <c r="CT9" i="4"/>
  <c r="DI9" i="14"/>
  <c r="CY9" i="2"/>
  <c r="FE9" i="19"/>
  <c r="AR9" i="18"/>
  <c r="CC9" i="21"/>
  <c r="IG9" i="15"/>
  <c r="KD9" i="10"/>
  <c r="V9" i="16"/>
  <c r="IX9" i="6"/>
  <c r="F9" i="21"/>
  <c r="U9" i="11"/>
  <c r="BR9" i="6"/>
  <c r="AL9" i="5"/>
  <c r="EA9" i="12"/>
  <c r="EZ9" i="18"/>
  <c r="IT9" i="10"/>
  <c r="FE9" i="10"/>
  <c r="IL9" i="10"/>
  <c r="AO9" i="19"/>
  <c r="EF9" i="18"/>
  <c r="JF9" i="18"/>
  <c r="FE9" i="21"/>
  <c r="EH9" i="20"/>
  <c r="BO9" i="15"/>
  <c r="GD9" i="14"/>
  <c r="FH9" i="14"/>
  <c r="HT9" i="6"/>
  <c r="CB9" i="21"/>
  <c r="EY9" i="7"/>
  <c r="DE9" i="16"/>
  <c r="LF9" i="12"/>
  <c r="IA9" i="12"/>
  <c r="FV9" i="8"/>
  <c r="BJ9" i="3"/>
  <c r="BE9" i="19"/>
  <c r="CR9" i="15"/>
  <c r="AV9" i="14"/>
  <c r="AW9" i="2"/>
  <c r="AJ9" i="6"/>
  <c r="CM9" i="14"/>
  <c r="EN9" i="22"/>
  <c r="K9" i="7"/>
  <c r="EV9" i="16"/>
  <c r="T9" i="16"/>
  <c r="ED9" i="15"/>
  <c r="FP9" i="7"/>
  <c r="BG9" i="22"/>
  <c r="AV9" i="6"/>
  <c r="BU9" i="18"/>
  <c r="CH9" i="8"/>
  <c r="IZ9" i="18"/>
  <c r="ET9" i="14"/>
  <c r="FV9" i="4"/>
  <c r="ID9" i="7"/>
  <c r="HH9" i="15"/>
  <c r="KV9" i="12"/>
  <c r="JK9" i="4"/>
  <c r="FU9" i="6"/>
  <c r="Y9" i="7"/>
  <c r="FO9" i="15"/>
  <c r="DC9" i="23"/>
  <c r="CD9" i="6"/>
  <c r="EM9" i="9"/>
  <c r="F9" i="6"/>
  <c r="EY9" i="2"/>
  <c r="EN9" i="20"/>
  <c r="EM9" i="5"/>
  <c r="HG9" i="13"/>
  <c r="GP9" i="16"/>
  <c r="HI9" i="5"/>
  <c r="EI9" i="23"/>
  <c r="LC9" i="11"/>
  <c r="CQ9" i="23"/>
  <c r="FU9" i="4"/>
  <c r="L9" i="10"/>
  <c r="AF9" i="14"/>
  <c r="EH9" i="7"/>
  <c r="GN9" i="14"/>
  <c r="FM9" i="15"/>
  <c r="FW9" i="15"/>
  <c r="IG9" i="6"/>
  <c r="CW9" i="7"/>
  <c r="CT9" i="3"/>
  <c r="IB9" i="2"/>
  <c r="AN9" i="12"/>
  <c r="FG9" i="7"/>
  <c r="CY9" i="14"/>
  <c r="EF9" i="21"/>
  <c r="AS9" i="1"/>
  <c r="BG9" i="1"/>
  <c r="DY9" i="20"/>
  <c r="EH9" i="19"/>
  <c r="EN9" i="14"/>
  <c r="AT9" i="9"/>
  <c r="GC9" i="14"/>
  <c r="JO9" i="2"/>
  <c r="EY9" i="21"/>
  <c r="DY9" i="8"/>
  <c r="I9" i="10"/>
  <c r="HD9" i="16"/>
  <c r="GH9" i="20"/>
  <c r="IB9" i="20"/>
  <c r="IT9" i="2"/>
  <c r="CQ9" i="15"/>
  <c r="JK9" i="5"/>
  <c r="AI9" i="13"/>
  <c r="LH9" i="3"/>
  <c r="IQ9" i="5"/>
  <c r="EC9" i="8"/>
  <c r="FR9" i="20"/>
  <c r="CY9" i="3"/>
  <c r="DX9" i="12"/>
  <c r="JZ9" i="6"/>
  <c r="DI9" i="15"/>
  <c r="S9" i="20"/>
  <c r="BJ9" i="19"/>
  <c r="T9" i="4"/>
  <c r="EG9" i="7"/>
  <c r="FB9" i="14"/>
  <c r="CZ9" i="5"/>
  <c r="ES9" i="6"/>
  <c r="CW9" i="9"/>
  <c r="AT9" i="8"/>
  <c r="N9" i="5"/>
  <c r="CN9" i="19"/>
  <c r="BE9" i="16"/>
  <c r="W9" i="9"/>
  <c r="FL9" i="10"/>
  <c r="JE9" i="14"/>
  <c r="AO9" i="20"/>
  <c r="EI9" i="11"/>
  <c r="CD9" i="19"/>
  <c r="HF9" i="4"/>
  <c r="FK9" i="2"/>
  <c r="GN9" i="10"/>
  <c r="GT9" i="8"/>
  <c r="EO9" i="15"/>
  <c r="CK9" i="9"/>
  <c r="CB9" i="22"/>
  <c r="R9" i="21"/>
  <c r="EQ9" i="15"/>
  <c r="V9" i="4"/>
  <c r="DV9" i="2"/>
  <c r="CO9" i="15"/>
  <c r="EQ9" i="6"/>
  <c r="CP9" i="8"/>
  <c r="CU9" i="20"/>
  <c r="HT9" i="5"/>
  <c r="EN9" i="6"/>
  <c r="AP9" i="14"/>
  <c r="DP9" i="18"/>
  <c r="DK9" i="5"/>
  <c r="DZ9" i="6"/>
  <c r="HN9" i="13"/>
  <c r="FK9" i="20"/>
  <c r="N9" i="9"/>
  <c r="JY9" i="3"/>
  <c r="X9" i="20"/>
  <c r="L9" i="9"/>
  <c r="EL9" i="20"/>
  <c r="D9" i="5"/>
  <c r="LD9" i="4"/>
  <c r="IJ9" i="15"/>
  <c r="DH9" i="16"/>
  <c r="AT9" i="6"/>
  <c r="BP9" i="8"/>
  <c r="AT9" i="10"/>
  <c r="JI9" i="11"/>
  <c r="AW9" i="16"/>
  <c r="CP9" i="2"/>
  <c r="FQ9" i="10"/>
  <c r="FQ9" i="4"/>
  <c r="FS9" i="6"/>
  <c r="AS9" i="6"/>
  <c r="HB9" i="2"/>
  <c r="IB9" i="14"/>
  <c r="BK9" i="10"/>
  <c r="IR9" i="18"/>
  <c r="IN9" i="9"/>
  <c r="IA9" i="3"/>
  <c r="DY9" i="4"/>
  <c r="IF9" i="2"/>
  <c r="KF9" i="9"/>
  <c r="DY9" i="15"/>
  <c r="KP9" i="11"/>
  <c r="EE9" i="22"/>
  <c r="FP9" i="8"/>
  <c r="JC9" i="15"/>
  <c r="IC9" i="20"/>
  <c r="R9" i="18"/>
  <c r="KZ9" i="9"/>
  <c r="AM9" i="8"/>
  <c r="BI9" i="7"/>
  <c r="BA9" i="15"/>
  <c r="FT9" i="9"/>
  <c r="JS9" i="14"/>
  <c r="BN9" i="18"/>
  <c r="FK9" i="13"/>
  <c r="BK9" i="22"/>
  <c r="BA9" i="23"/>
  <c r="HS9" i="19"/>
  <c r="IH9" i="12"/>
  <c r="V9" i="12"/>
  <c r="DR9" i="3"/>
  <c r="HM9" i="18"/>
  <c r="EK9" i="8"/>
  <c r="JO9" i="5"/>
  <c r="FZ9" i="22"/>
  <c r="EW9" i="15"/>
  <c r="BM9" i="5"/>
  <c r="LE9" i="16"/>
  <c r="EM9" i="3"/>
  <c r="JF9" i="14"/>
  <c r="AC9" i="8"/>
  <c r="DJ9" i="19"/>
  <c r="BI9" i="1"/>
  <c r="DS9" i="11"/>
  <c r="HO9" i="7"/>
  <c r="HX9" i="18"/>
  <c r="HZ9" i="6"/>
  <c r="KS9" i="4"/>
  <c r="EO9" i="11"/>
  <c r="GT9" i="20"/>
  <c r="CM9" i="22"/>
  <c r="BE9" i="21"/>
  <c r="IK9" i="4"/>
  <c r="IU9" i="15"/>
  <c r="JG9" i="14"/>
  <c r="EB9" i="14"/>
  <c r="EJ9" i="10"/>
  <c r="AZ9" i="20"/>
  <c r="GY9" i="16"/>
  <c r="BO9" i="21"/>
  <c r="HX9" i="16"/>
  <c r="ED9" i="21"/>
  <c r="FS9" i="4"/>
  <c r="AP9" i="15"/>
  <c r="HB9" i="15"/>
  <c r="DS9" i="1"/>
  <c r="CB9" i="16"/>
  <c r="EJ9" i="14"/>
  <c r="FL9" i="16"/>
  <c r="EB9" i="15"/>
  <c r="GB9" i="7"/>
  <c r="AK9" i="13"/>
  <c r="CW9" i="12"/>
  <c r="CX9" i="13"/>
  <c r="L9" i="23"/>
  <c r="JN9" i="5"/>
  <c r="EC9" i="11"/>
  <c r="BQ9" i="22"/>
  <c r="B8" i="20" l="1"/>
  <c r="A8" i="20" s="1"/>
  <c r="B8" i="4"/>
  <c r="A8" i="4" s="1"/>
  <c r="B8" i="5"/>
  <c r="B8" i="7"/>
  <c r="A8" i="7" s="1"/>
  <c r="B8" i="10"/>
  <c r="A8" i="10" s="1"/>
  <c r="B8" i="14"/>
  <c r="A8" i="14" s="1"/>
  <c r="B8" i="15"/>
  <c r="B10" i="15" s="1"/>
  <c r="B8" i="16"/>
  <c r="A8" i="16" s="1"/>
  <c r="B8" i="1"/>
  <c r="A8" i="1" s="1"/>
  <c r="B8" i="2"/>
  <c r="A8" i="2" s="1"/>
  <c r="B8" i="9"/>
  <c r="A8" i="9" s="1"/>
  <c r="B8" i="19"/>
  <c r="B8" i="23"/>
  <c r="A8" i="23" s="1"/>
  <c r="B8" i="22"/>
  <c r="A8" i="5"/>
  <c r="B10" i="5"/>
  <c r="A8" i="15"/>
  <c r="B10" i="19"/>
  <c r="A8" i="19"/>
  <c r="B10" i="1"/>
  <c r="B8" i="12"/>
  <c r="B8" i="13"/>
  <c r="A8" i="13" s="1"/>
  <c r="B8" i="18"/>
  <c r="B8" i="11"/>
  <c r="B8" i="3"/>
  <c r="A8" i="3" s="1"/>
  <c r="B8" i="8"/>
  <c r="A8" i="8" s="1"/>
  <c r="B8" i="21"/>
  <c r="B8" i="6"/>
  <c r="A8" i="22"/>
  <c r="B10" i="7" l="1"/>
  <c r="A8" i="11"/>
  <c r="B10" i="11"/>
  <c r="B10" i="13"/>
  <c r="B10" i="12"/>
  <c r="A8" i="12"/>
  <c r="B10" i="18"/>
  <c r="A8" i="18"/>
  <c r="B10" i="6"/>
  <c r="A8" i="6"/>
  <c r="B10" i="21"/>
  <c r="A8" i="21"/>
</calcChain>
</file>

<file path=xl/sharedStrings.xml><?xml version="1.0" encoding="utf-8"?>
<sst xmlns="http://schemas.openxmlformats.org/spreadsheetml/2006/main" count="361" uniqueCount="96">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</sst>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849656"/>
        <c:axId val="2132997464"/>
      </c:lineChart>
      <c:dateAx>
        <c:axId val="21328496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2997464"/>
        <c:crosses val="autoZero"/>
        <c:auto val="1"/>
        <c:lblOffset val="100"/>
        <c:baseTimeUnit val="days"/>
        <c:majorUnit val="2"/>
      </c:dateAx>
      <c:valAx>
        <c:axId val="2132997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84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中国石化!$GS$7:$LW$7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120648"/>
        <c:axId val="-2052577560"/>
      </c:lineChart>
      <c:dateAx>
        <c:axId val="-20851206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577560"/>
        <c:crosses val="autoZero"/>
        <c:auto val="1"/>
        <c:lblOffset val="100"/>
        <c:baseTimeUnit val="days"/>
      </c:dateAx>
      <c:valAx>
        <c:axId val="-205257756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120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3006712"/>
        <c:axId val="-2085379640"/>
      </c:lineChart>
      <c:dateAx>
        <c:axId val="-20530067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379640"/>
        <c:crosses val="autoZero"/>
        <c:auto val="1"/>
        <c:lblOffset val="100"/>
        <c:baseTimeUnit val="days"/>
      </c:dateAx>
      <c:valAx>
        <c:axId val="-2085379640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3006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宝钢股份!$D$5:$LW$5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宝钢股份!$D$9:$LW$9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740280"/>
        <c:axId val="-2052444168"/>
      </c:lineChart>
      <c:dateAx>
        <c:axId val="-20847402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444168"/>
        <c:crosses val="autoZero"/>
        <c:auto val="1"/>
        <c:lblOffset val="100"/>
        <c:baseTimeUnit val="days"/>
      </c:dateAx>
      <c:valAx>
        <c:axId val="-2052444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740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宝钢股份!$GV$7:$LW$7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26600"/>
        <c:axId val="-2052216488"/>
      </c:lineChart>
      <c:dateAx>
        <c:axId val="-20528266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216488"/>
        <c:crosses val="autoZero"/>
        <c:auto val="1"/>
        <c:lblOffset val="100"/>
        <c:baseTimeUnit val="days"/>
      </c:dateAx>
      <c:valAx>
        <c:axId val="-205221648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826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281496"/>
        <c:axId val="-2085451176"/>
      </c:lineChart>
      <c:dateAx>
        <c:axId val="-20522814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451176"/>
        <c:crosses val="autoZero"/>
        <c:auto val="1"/>
        <c:lblOffset val="100"/>
        <c:baseTimeUnit val="days"/>
      </c:dateAx>
      <c:valAx>
        <c:axId val="-208545117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28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民生银行!$D$5:$LW$5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民生银行!$D$9:$LW$9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578808"/>
        <c:axId val="-2027101624"/>
      </c:lineChart>
      <c:dateAx>
        <c:axId val="-2027578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101624"/>
        <c:crosses val="autoZero"/>
        <c:auto val="1"/>
        <c:lblOffset val="100"/>
        <c:baseTimeUnit val="days"/>
      </c:dateAx>
      <c:valAx>
        <c:axId val="-2027101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578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民生银行!$HN$7:$LW$7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998184"/>
        <c:axId val="-2027376872"/>
      </c:lineChart>
      <c:dateAx>
        <c:axId val="-20269981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76872"/>
        <c:crosses val="autoZero"/>
        <c:auto val="1"/>
        <c:lblOffset val="100"/>
        <c:baseTimeUnit val="days"/>
      </c:dateAx>
      <c:valAx>
        <c:axId val="-2027376872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998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57480"/>
        <c:axId val="-2027422024"/>
      </c:lineChart>
      <c:dateAx>
        <c:axId val="-20271574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422024"/>
        <c:crosses val="autoZero"/>
        <c:auto val="1"/>
        <c:lblOffset val="100"/>
        <c:baseTimeUnit val="days"/>
      </c:dateAx>
      <c:valAx>
        <c:axId val="-202742202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157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00312"/>
        <c:axId val="-2103417144"/>
      </c:lineChart>
      <c:dateAx>
        <c:axId val="-2083300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17144"/>
        <c:crosses val="autoZero"/>
        <c:auto val="1"/>
        <c:lblOffset val="100"/>
        <c:baseTimeUnit val="days"/>
      </c:dateAx>
      <c:valAx>
        <c:axId val="-2103417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0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47640"/>
        <c:axId val="-2124740104"/>
      </c:lineChart>
      <c:dateAx>
        <c:axId val="-20387476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740104"/>
        <c:crosses val="autoZero"/>
        <c:auto val="1"/>
        <c:lblOffset val="100"/>
        <c:baseTimeUnit val="days"/>
      </c:dateAx>
      <c:valAx>
        <c:axId val="-212474010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74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603144"/>
        <c:axId val="2133002296"/>
      </c:lineChart>
      <c:dateAx>
        <c:axId val="-2105603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3002296"/>
        <c:crosses val="autoZero"/>
        <c:auto val="1"/>
        <c:lblOffset val="100"/>
        <c:baseTimeUnit val="days"/>
        <c:majorUnit val="2"/>
      </c:dateAx>
      <c:valAx>
        <c:axId val="213300229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603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普邦股份!$D$9:$LD$9</c:f>
              <c:numCache>
                <c:formatCode>[Red]0.00;[Green]\-0.00</c:formatCode>
                <c:ptCount val="313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  <c:pt idx="242">
                  <c:v>-50164.910000000018</c:v>
                </c:pt>
                <c:pt idx="243">
                  <c:v>-50245.24000000002</c:v>
                </c:pt>
                <c:pt idx="244">
                  <c:v>-50369.290000000023</c:v>
                </c:pt>
                <c:pt idx="245">
                  <c:v>-50679.160000000025</c:v>
                </c:pt>
                <c:pt idx="246">
                  <c:v>-50791.980000000025</c:v>
                </c:pt>
                <c:pt idx="247">
                  <c:v>-51147.080000000024</c:v>
                </c:pt>
                <c:pt idx="248">
                  <c:v>-51245.280000000021</c:v>
                </c:pt>
                <c:pt idx="249">
                  <c:v>-51271.780000000021</c:v>
                </c:pt>
                <c:pt idx="250">
                  <c:v>-51379.220000000023</c:v>
                </c:pt>
                <c:pt idx="251">
                  <c:v>-51463.540000000023</c:v>
                </c:pt>
                <c:pt idx="252">
                  <c:v>-51612.710000000021</c:v>
                </c:pt>
                <c:pt idx="253">
                  <c:v>-51758.040000000023</c:v>
                </c:pt>
                <c:pt idx="254">
                  <c:v>-51823.070000000022</c:v>
                </c:pt>
                <c:pt idx="255">
                  <c:v>-51887.380000000019</c:v>
                </c:pt>
                <c:pt idx="256">
                  <c:v>-52112.960000000021</c:v>
                </c:pt>
                <c:pt idx="257">
                  <c:v>-52077.590000000018</c:v>
                </c:pt>
                <c:pt idx="258">
                  <c:v>-52081.820000000022</c:v>
                </c:pt>
                <c:pt idx="259">
                  <c:v>-52987.700000000019</c:v>
                </c:pt>
                <c:pt idx="260">
                  <c:v>-53322.99000000002</c:v>
                </c:pt>
                <c:pt idx="261">
                  <c:v>-53489.770000000019</c:v>
                </c:pt>
                <c:pt idx="262">
                  <c:v>-53605.000000000022</c:v>
                </c:pt>
                <c:pt idx="263">
                  <c:v>-53586.970000000023</c:v>
                </c:pt>
                <c:pt idx="264">
                  <c:v>-53694.400000000023</c:v>
                </c:pt>
                <c:pt idx="265">
                  <c:v>-53662.260000000024</c:v>
                </c:pt>
                <c:pt idx="266">
                  <c:v>-53531.800000000025</c:v>
                </c:pt>
                <c:pt idx="267">
                  <c:v>-53613.210000000028</c:v>
                </c:pt>
                <c:pt idx="268">
                  <c:v>-53648.960000000028</c:v>
                </c:pt>
                <c:pt idx="269">
                  <c:v>-53871.010000000031</c:v>
                </c:pt>
                <c:pt idx="270">
                  <c:v>-53979.640000000029</c:v>
                </c:pt>
                <c:pt idx="271">
                  <c:v>-54035.020000000026</c:v>
                </c:pt>
                <c:pt idx="272">
                  <c:v>-54076.620000000024</c:v>
                </c:pt>
                <c:pt idx="273">
                  <c:v>-54029.190000000024</c:v>
                </c:pt>
                <c:pt idx="274">
                  <c:v>-54166.260000000024</c:v>
                </c:pt>
                <c:pt idx="275">
                  <c:v>-54302.770000000026</c:v>
                </c:pt>
                <c:pt idx="276">
                  <c:v>-54421.550000000025</c:v>
                </c:pt>
                <c:pt idx="277">
                  <c:v>-54499.590000000026</c:v>
                </c:pt>
                <c:pt idx="278">
                  <c:v>-54610.660000000025</c:v>
                </c:pt>
                <c:pt idx="279">
                  <c:v>-54551.930000000022</c:v>
                </c:pt>
                <c:pt idx="280">
                  <c:v>-54677.680000000022</c:v>
                </c:pt>
                <c:pt idx="281">
                  <c:v>-54175.470000000023</c:v>
                </c:pt>
                <c:pt idx="282">
                  <c:v>-54176.770000000026</c:v>
                </c:pt>
                <c:pt idx="283">
                  <c:v>-54002.260000000024</c:v>
                </c:pt>
                <c:pt idx="284">
                  <c:v>-53741.450000000026</c:v>
                </c:pt>
                <c:pt idx="285">
                  <c:v>-53937.260000000024</c:v>
                </c:pt>
                <c:pt idx="286">
                  <c:v>-54313.740000000027</c:v>
                </c:pt>
                <c:pt idx="287">
                  <c:v>-55343.340000000026</c:v>
                </c:pt>
                <c:pt idx="288">
                  <c:v>-54249.080000000024</c:v>
                </c:pt>
                <c:pt idx="289">
                  <c:v>-53772.740000000027</c:v>
                </c:pt>
                <c:pt idx="290">
                  <c:v>-54420.520000000026</c:v>
                </c:pt>
                <c:pt idx="291">
                  <c:v>-54215.270000000026</c:v>
                </c:pt>
                <c:pt idx="292">
                  <c:v>-54745.610000000022</c:v>
                </c:pt>
                <c:pt idx="293">
                  <c:v>-54823.050000000025</c:v>
                </c:pt>
                <c:pt idx="294">
                  <c:v>-55015.390000000021</c:v>
                </c:pt>
                <c:pt idx="295">
                  <c:v>-55866.880000000019</c:v>
                </c:pt>
                <c:pt idx="296">
                  <c:v>-56281.160000000018</c:v>
                </c:pt>
                <c:pt idx="297">
                  <c:v>-55956.74000000002</c:v>
                </c:pt>
                <c:pt idx="298">
                  <c:v>-56311.710000000021</c:v>
                </c:pt>
                <c:pt idx="299">
                  <c:v>-56693.050000000017</c:v>
                </c:pt>
                <c:pt idx="300">
                  <c:v>-56628.270000000019</c:v>
                </c:pt>
                <c:pt idx="301">
                  <c:v>-56894.730000000018</c:v>
                </c:pt>
                <c:pt idx="302">
                  <c:v>-56828.770000000019</c:v>
                </c:pt>
                <c:pt idx="303">
                  <c:v>-56727.160000000018</c:v>
                </c:pt>
                <c:pt idx="304">
                  <c:v>-56484.040000000015</c:v>
                </c:pt>
                <c:pt idx="305">
                  <c:v>-56831.940000000017</c:v>
                </c:pt>
                <c:pt idx="306">
                  <c:v>-56829.090000000018</c:v>
                </c:pt>
                <c:pt idx="307">
                  <c:v>-57139.700000000019</c:v>
                </c:pt>
                <c:pt idx="308">
                  <c:v>-57193.810000000019</c:v>
                </c:pt>
                <c:pt idx="309">
                  <c:v>-57258.480000000018</c:v>
                </c:pt>
                <c:pt idx="310">
                  <c:v>-57381.000000000015</c:v>
                </c:pt>
                <c:pt idx="311">
                  <c:v>-57459.060000000012</c:v>
                </c:pt>
                <c:pt idx="312">
                  <c:v>-57798.760000000009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299304"/>
        <c:axId val="-2105684120"/>
      </c:lineChart>
      <c:catAx>
        <c:axId val="-212229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684120"/>
        <c:crosses val="autoZero"/>
        <c:auto val="1"/>
        <c:lblAlgn val="ctr"/>
        <c:lblOffset val="100"/>
        <c:noMultiLvlLbl val="0"/>
      </c:catAx>
      <c:valAx>
        <c:axId val="-2105684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299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普邦股份!$D$7:$LD$7</c:f>
              <c:numCache>
                <c:formatCode>#,##0.00;[Red]#,##0.00</c:formatCode>
                <c:ptCount val="31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2.3199999999999998</c:v>
                </c:pt>
                <c:pt idx="265">
                  <c:v>2.38</c:v>
                </c:pt>
                <c:pt idx="266">
                  <c:v>2.4900000000000002</c:v>
                </c:pt>
                <c:pt idx="267">
                  <c:v>2.4700000000000002</c:v>
                </c:pt>
                <c:pt idx="268">
                  <c:v>2.4700000000000002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2.4900000000000002</c:v>
                </c:pt>
                <c:pt idx="273">
                  <c:v>2.5099999999999998</c:v>
                </c:pt>
                <c:pt idx="274">
                  <c:v>2.5</c:v>
                </c:pt>
                <c:pt idx="275">
                  <c:v>2.5499999999999998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  <c:pt idx="291">
                  <c:v>2.84</c:v>
                </c:pt>
                <c:pt idx="292">
                  <c:v>2.79</c:v>
                </c:pt>
                <c:pt idx="293">
                  <c:v>2.8</c:v>
                </c:pt>
                <c:pt idx="294">
                  <c:v>2.71</c:v>
                </c:pt>
                <c:pt idx="295">
                  <c:v>2.67</c:v>
                </c:pt>
                <c:pt idx="296">
                  <c:v>2.79</c:v>
                </c:pt>
                <c:pt idx="297">
                  <c:v>2.83</c:v>
                </c:pt>
                <c:pt idx="298">
                  <c:v>2.75</c:v>
                </c:pt>
                <c:pt idx="299">
                  <c:v>2.68</c:v>
                </c:pt>
                <c:pt idx="300">
                  <c:v>2.7</c:v>
                </c:pt>
                <c:pt idx="301">
                  <c:v>2.64</c:v>
                </c:pt>
                <c:pt idx="302">
                  <c:v>2.7</c:v>
                </c:pt>
                <c:pt idx="303">
                  <c:v>2.68</c:v>
                </c:pt>
                <c:pt idx="304">
                  <c:v>2.71</c:v>
                </c:pt>
                <c:pt idx="305">
                  <c:v>2.63</c:v>
                </c:pt>
                <c:pt idx="306">
                  <c:v>2.71</c:v>
                </c:pt>
                <c:pt idx="307">
                  <c:v>2.62</c:v>
                </c:pt>
                <c:pt idx="308">
                  <c:v>2.56</c:v>
                </c:pt>
                <c:pt idx="309">
                  <c:v>2.59</c:v>
                </c:pt>
                <c:pt idx="310">
                  <c:v>2.58</c:v>
                </c:pt>
                <c:pt idx="311">
                  <c:v>2.6</c:v>
                </c:pt>
                <c:pt idx="312">
                  <c:v>2.5299999999999998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823688"/>
        <c:axId val="-2027835288"/>
      </c:lineChart>
      <c:catAx>
        <c:axId val="-202782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835288"/>
        <c:crosses val="autoZero"/>
        <c:auto val="1"/>
        <c:lblAlgn val="ctr"/>
        <c:lblOffset val="100"/>
        <c:noMultiLvlLbl val="0"/>
      </c:catAx>
      <c:valAx>
        <c:axId val="-2027835288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82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  <c:pt idx="148">
                  <c:v>1689.0600000000341</c:v>
                </c:pt>
                <c:pt idx="149">
                  <c:v>-1028.5199999999659</c:v>
                </c:pt>
                <c:pt idx="150">
                  <c:v>-9894.0199999999659</c:v>
                </c:pt>
                <c:pt idx="151">
                  <c:v>-23725.079999999965</c:v>
                </c:pt>
                <c:pt idx="152">
                  <c:v>-26546.859999999964</c:v>
                </c:pt>
                <c:pt idx="153">
                  <c:v>-29506.139999999963</c:v>
                </c:pt>
                <c:pt idx="154">
                  <c:v>-26546.549999999963</c:v>
                </c:pt>
                <c:pt idx="155">
                  <c:v>-32282.339999999964</c:v>
                </c:pt>
                <c:pt idx="156">
                  <c:v>-33075.069999999963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21880"/>
        <c:axId val="2133746648"/>
      </c:lineChart>
      <c:catAx>
        <c:axId val="-2026821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746648"/>
        <c:crosses val="autoZero"/>
        <c:auto val="1"/>
        <c:lblAlgn val="ctr"/>
        <c:lblOffset val="100"/>
        <c:noMultiLvlLbl val="0"/>
      </c:catAx>
      <c:valAx>
        <c:axId val="2133746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82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</c:v>
                </c:pt>
                <c:pt idx="152">
                  <c:v>6.77</c:v>
                </c:pt>
                <c:pt idx="153">
                  <c:v>6.11</c:v>
                </c:pt>
                <c:pt idx="154">
                  <c:v>6.72</c:v>
                </c:pt>
                <c:pt idx="155">
                  <c:v>6.74</c:v>
                </c:pt>
                <c:pt idx="156">
                  <c:v>6.39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65976"/>
        <c:axId val="-2026529480"/>
      </c:lineChart>
      <c:catAx>
        <c:axId val="-2026765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29480"/>
        <c:crosses val="autoZero"/>
        <c:auto val="1"/>
        <c:lblAlgn val="ctr"/>
        <c:lblOffset val="100"/>
        <c:noMultiLvlLbl val="0"/>
      </c:catAx>
      <c:valAx>
        <c:axId val="-2026529480"/>
        <c:scaling>
          <c:orientation val="minMax"/>
          <c:min val="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765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浙江医药!$D$9:$ND$9</c:f>
              <c:numCache>
                <c:formatCode>[Red]0.00;[Green]\-0.00</c:formatCode>
                <c:ptCount val="365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  <c:pt idx="265">
                  <c:v>-172435.91000000003</c:v>
                </c:pt>
                <c:pt idx="266">
                  <c:v>-172687.46000000002</c:v>
                </c:pt>
                <c:pt idx="267">
                  <c:v>-172694.22000000003</c:v>
                </c:pt>
                <c:pt idx="268">
                  <c:v>-172558.67000000004</c:v>
                </c:pt>
                <c:pt idx="269">
                  <c:v>-173771.07000000004</c:v>
                </c:pt>
                <c:pt idx="270">
                  <c:v>-175695.98000000004</c:v>
                </c:pt>
                <c:pt idx="271">
                  <c:v>-173914.93000000005</c:v>
                </c:pt>
                <c:pt idx="272">
                  <c:v>-175137.41000000006</c:v>
                </c:pt>
                <c:pt idx="273">
                  <c:v>-176757.02000000005</c:v>
                </c:pt>
                <c:pt idx="274">
                  <c:v>-175468.60000000003</c:v>
                </c:pt>
                <c:pt idx="275">
                  <c:v>-176749.59000000003</c:v>
                </c:pt>
                <c:pt idx="276">
                  <c:v>-176746.08000000002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-179897.05000000002</c:v>
                </c:pt>
                <c:pt idx="281">
                  <c:v>-180358.59000000003</c:v>
                </c:pt>
                <c:pt idx="282">
                  <c:v>-184732.80000000002</c:v>
                </c:pt>
                <c:pt idx="283">
                  <c:v>-186195.62000000002</c:v>
                </c:pt>
                <c:pt idx="284">
                  <c:v>-187471.85000000003</c:v>
                </c:pt>
                <c:pt idx="285">
                  <c:v>-189824.01000000004</c:v>
                </c:pt>
                <c:pt idx="286">
                  <c:v>-189642.23000000004</c:v>
                </c:pt>
                <c:pt idx="287">
                  <c:v>-190246.04000000004</c:v>
                </c:pt>
                <c:pt idx="288">
                  <c:v>-189801.32000000004</c:v>
                </c:pt>
                <c:pt idx="289">
                  <c:v>-188023.72000000003</c:v>
                </c:pt>
                <c:pt idx="290">
                  <c:v>-190647.44000000003</c:v>
                </c:pt>
                <c:pt idx="291">
                  <c:v>-192345.34000000003</c:v>
                </c:pt>
                <c:pt idx="292">
                  <c:v>-193482.42</c:v>
                </c:pt>
                <c:pt idx="293">
                  <c:v>-193311.77000000002</c:v>
                </c:pt>
                <c:pt idx="294">
                  <c:v>-194198.05000000002</c:v>
                </c:pt>
                <c:pt idx="295">
                  <c:v>-194742.41</c:v>
                </c:pt>
                <c:pt idx="296">
                  <c:v>-193618</c:v>
                </c:pt>
                <c:pt idx="297">
                  <c:v>-193518.96</c:v>
                </c:pt>
                <c:pt idx="298">
                  <c:v>-189643.69999999998</c:v>
                </c:pt>
                <c:pt idx="299">
                  <c:v>-190312.65</c:v>
                </c:pt>
                <c:pt idx="300">
                  <c:v>-192368.63999999998</c:v>
                </c:pt>
                <c:pt idx="301">
                  <c:v>-192486.00999999998</c:v>
                </c:pt>
                <c:pt idx="302">
                  <c:v>-193216.99999999997</c:v>
                </c:pt>
                <c:pt idx="303">
                  <c:v>-194286.07999999996</c:v>
                </c:pt>
                <c:pt idx="304">
                  <c:v>-193732.29999999996</c:v>
                </c:pt>
                <c:pt idx="305">
                  <c:v>-195216.40999999995</c:v>
                </c:pt>
                <c:pt idx="306">
                  <c:v>-197031.61999999994</c:v>
                </c:pt>
                <c:pt idx="307">
                  <c:v>-198597.62999999995</c:v>
                </c:pt>
                <c:pt idx="308">
                  <c:v>-198922.96999999994</c:v>
                </c:pt>
                <c:pt idx="309">
                  <c:v>-199907.17999999993</c:v>
                </c:pt>
                <c:pt idx="310">
                  <c:v>-203561.64999999994</c:v>
                </c:pt>
                <c:pt idx="311">
                  <c:v>-205072.04999999993</c:v>
                </c:pt>
                <c:pt idx="312">
                  <c:v>-195205.78999999992</c:v>
                </c:pt>
                <c:pt idx="313">
                  <c:v>-197801.36999999991</c:v>
                </c:pt>
                <c:pt idx="314">
                  <c:v>-197149.86999999991</c:v>
                </c:pt>
                <c:pt idx="315">
                  <c:v>-199339.1099999999</c:v>
                </c:pt>
                <c:pt idx="316">
                  <c:v>-200763.17999999991</c:v>
                </c:pt>
                <c:pt idx="317">
                  <c:v>-200822.43999999992</c:v>
                </c:pt>
                <c:pt idx="318">
                  <c:v>-202903.21999999991</c:v>
                </c:pt>
                <c:pt idx="319">
                  <c:v>-197942.13999999993</c:v>
                </c:pt>
                <c:pt idx="320">
                  <c:v>-199535.49999999991</c:v>
                </c:pt>
                <c:pt idx="321">
                  <c:v>-200276.66999999993</c:v>
                </c:pt>
                <c:pt idx="322">
                  <c:v>-201981.00999999992</c:v>
                </c:pt>
                <c:pt idx="323">
                  <c:v>-207946.87999999992</c:v>
                </c:pt>
                <c:pt idx="324">
                  <c:v>-209819.47999999992</c:v>
                </c:pt>
                <c:pt idx="325">
                  <c:v>-210845.05999999991</c:v>
                </c:pt>
                <c:pt idx="326">
                  <c:v>-212501.62999999992</c:v>
                </c:pt>
                <c:pt idx="327">
                  <c:v>-212224.18999999992</c:v>
                </c:pt>
                <c:pt idx="328">
                  <c:v>-213609.34999999992</c:v>
                </c:pt>
                <c:pt idx="329">
                  <c:v>-214142.52999999991</c:v>
                </c:pt>
                <c:pt idx="330">
                  <c:v>-214592.66999999993</c:v>
                </c:pt>
                <c:pt idx="331">
                  <c:v>-215855.97999999992</c:v>
                </c:pt>
                <c:pt idx="332">
                  <c:v>-215760.93999999992</c:v>
                </c:pt>
                <c:pt idx="333">
                  <c:v>-216683.07999999993</c:v>
                </c:pt>
                <c:pt idx="334">
                  <c:v>-216217.60999999993</c:v>
                </c:pt>
                <c:pt idx="335">
                  <c:v>-216733.51999999993</c:v>
                </c:pt>
                <c:pt idx="336">
                  <c:v>-217206.35999999993</c:v>
                </c:pt>
                <c:pt idx="337">
                  <c:v>-217249.09999999992</c:v>
                </c:pt>
                <c:pt idx="338">
                  <c:v>-218412.88999999993</c:v>
                </c:pt>
                <c:pt idx="339">
                  <c:v>-220138.32999999993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04600"/>
        <c:axId val="-2052193816"/>
      </c:lineChart>
      <c:catAx>
        <c:axId val="-2052904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193816"/>
        <c:crosses val="autoZero"/>
        <c:auto val="1"/>
        <c:lblAlgn val="ctr"/>
        <c:lblOffset val="100"/>
        <c:noMultiLvlLbl val="0"/>
      </c:catAx>
      <c:valAx>
        <c:axId val="-2052193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904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浙江医药!$D$7:$ND$7</c:f>
              <c:numCache>
                <c:formatCode>#,##0.00;[Red]#,##0.00</c:formatCode>
                <c:ptCount val="36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  <c:pt idx="265">
                  <c:v>9.2899999999999991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9.3699999999999992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8.4600000000000009</c:v>
                </c:pt>
                <c:pt idx="283">
                  <c:v>8.39</c:v>
                </c:pt>
                <c:pt idx="284">
                  <c:v>8.2100000000000009</c:v>
                </c:pt>
                <c:pt idx="285">
                  <c:v>8</c:v>
                </c:pt>
                <c:pt idx="286">
                  <c:v>8.15</c:v>
                </c:pt>
                <c:pt idx="287">
                  <c:v>8</c:v>
                </c:pt>
                <c:pt idx="288">
                  <c:v>8.1999999999999993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8.9499999999999993</c:v>
                </c:pt>
                <c:pt idx="300">
                  <c:v>8.8800000000000008</c:v>
                </c:pt>
                <c:pt idx="301">
                  <c:v>8.9</c:v>
                </c:pt>
                <c:pt idx="302">
                  <c:v>8.8800000000000008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9.0399999999999991</c:v>
                </c:pt>
                <c:pt idx="307">
                  <c:v>9.11</c:v>
                </c:pt>
                <c:pt idx="308">
                  <c:v>9.14</c:v>
                </c:pt>
                <c:pt idx="309">
                  <c:v>9.14</c:v>
                </c:pt>
                <c:pt idx="310">
                  <c:v>8.7899999999999991</c:v>
                </c:pt>
                <c:pt idx="311">
                  <c:v>8.82</c:v>
                </c:pt>
                <c:pt idx="312">
                  <c:v>9.6999999999999993</c:v>
                </c:pt>
                <c:pt idx="313">
                  <c:v>9.5399999999999991</c:v>
                </c:pt>
                <c:pt idx="314">
                  <c:v>9.64</c:v>
                </c:pt>
                <c:pt idx="315">
                  <c:v>9.5</c:v>
                </c:pt>
                <c:pt idx="316">
                  <c:v>9.4499999999999993</c:v>
                </c:pt>
                <c:pt idx="317">
                  <c:v>9.41</c:v>
                </c:pt>
                <c:pt idx="318">
                  <c:v>9.5</c:v>
                </c:pt>
                <c:pt idx="319">
                  <c:v>10</c:v>
                </c:pt>
                <c:pt idx="320">
                  <c:v>10</c:v>
                </c:pt>
                <c:pt idx="321">
                  <c:v>9.93</c:v>
                </c:pt>
                <c:pt idx="322">
                  <c:v>9.9499999999999993</c:v>
                </c:pt>
                <c:pt idx="323">
                  <c:v>9.43</c:v>
                </c:pt>
                <c:pt idx="324">
                  <c:v>9.2799999999999994</c:v>
                </c:pt>
                <c:pt idx="325">
                  <c:v>9.2799999999999994</c:v>
                </c:pt>
                <c:pt idx="326">
                  <c:v>9.17</c:v>
                </c:pt>
                <c:pt idx="327">
                  <c:v>9.24</c:v>
                </c:pt>
                <c:pt idx="328">
                  <c:v>9.0399999999999991</c:v>
                </c:pt>
                <c:pt idx="329">
                  <c:v>8.9700000000000006</c:v>
                </c:pt>
                <c:pt idx="330">
                  <c:v>8.9700000000000006</c:v>
                </c:pt>
                <c:pt idx="331">
                  <c:v>8.73</c:v>
                </c:pt>
                <c:pt idx="332">
                  <c:v>8.86</c:v>
                </c:pt>
                <c:pt idx="333">
                  <c:v>8.75</c:v>
                </c:pt>
                <c:pt idx="334">
                  <c:v>8.93</c:v>
                </c:pt>
                <c:pt idx="335">
                  <c:v>8.91</c:v>
                </c:pt>
                <c:pt idx="336">
                  <c:v>8.9</c:v>
                </c:pt>
                <c:pt idx="337">
                  <c:v>8.74</c:v>
                </c:pt>
                <c:pt idx="338">
                  <c:v>8.68</c:v>
                </c:pt>
                <c:pt idx="339">
                  <c:v>8.39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11496"/>
        <c:axId val="-2039375144"/>
      </c:lineChart>
      <c:catAx>
        <c:axId val="-2039111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75144"/>
        <c:crosses val="autoZero"/>
        <c:auto val="1"/>
        <c:lblAlgn val="ctr"/>
        <c:lblOffset val="100"/>
        <c:noMultiLvlLbl val="0"/>
      </c:catAx>
      <c:valAx>
        <c:axId val="-2039375144"/>
        <c:scaling>
          <c:orientation val="minMax"/>
          <c:min val="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1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远大控股!$D$9:$ND$9</c:f>
              <c:numCache>
                <c:formatCode>[Red]0.00;[Green]\-0.00</c:formatCode>
                <c:ptCount val="365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  <c:pt idx="265">
                  <c:v>-34564.729999999981</c:v>
                </c:pt>
                <c:pt idx="266">
                  <c:v>-34872.639999999985</c:v>
                </c:pt>
                <c:pt idx="267">
                  <c:v>-34941.749999999985</c:v>
                </c:pt>
                <c:pt idx="268">
                  <c:v>-34894.019999999982</c:v>
                </c:pt>
                <c:pt idx="269">
                  <c:v>-34973.469999999979</c:v>
                </c:pt>
                <c:pt idx="270">
                  <c:v>-34953.499999999978</c:v>
                </c:pt>
                <c:pt idx="271">
                  <c:v>-35140.699999999975</c:v>
                </c:pt>
                <c:pt idx="272">
                  <c:v>-35150.089999999975</c:v>
                </c:pt>
                <c:pt idx="273">
                  <c:v>-35247.809999999976</c:v>
                </c:pt>
                <c:pt idx="274">
                  <c:v>-35206.519999999975</c:v>
                </c:pt>
                <c:pt idx="275">
                  <c:v>-35312.609999999971</c:v>
                </c:pt>
                <c:pt idx="276">
                  <c:v>-35339.809999999969</c:v>
                </c:pt>
                <c:pt idx="277">
                  <c:v>-35435.919999999969</c:v>
                </c:pt>
                <c:pt idx="278">
                  <c:v>-35480.309999999969</c:v>
                </c:pt>
                <c:pt idx="279">
                  <c:v>-35465.759999999966</c:v>
                </c:pt>
                <c:pt idx="280">
                  <c:v>-35455.219999999965</c:v>
                </c:pt>
                <c:pt idx="281">
                  <c:v>-35477.419999999962</c:v>
                </c:pt>
                <c:pt idx="282">
                  <c:v>-35614.169999999962</c:v>
                </c:pt>
                <c:pt idx="283">
                  <c:v>-35666.329999999965</c:v>
                </c:pt>
                <c:pt idx="284">
                  <c:v>-35519.459999999963</c:v>
                </c:pt>
                <c:pt idx="285">
                  <c:v>-35501.829999999965</c:v>
                </c:pt>
                <c:pt idx="286">
                  <c:v>-35508.489999999969</c:v>
                </c:pt>
                <c:pt idx="287">
                  <c:v>-35535.439999999966</c:v>
                </c:pt>
                <c:pt idx="288">
                  <c:v>-35462.079999999965</c:v>
                </c:pt>
                <c:pt idx="289">
                  <c:v>-35469.559999999969</c:v>
                </c:pt>
                <c:pt idx="290">
                  <c:v>-35478.77999999997</c:v>
                </c:pt>
                <c:pt idx="291">
                  <c:v>-35445.159999999967</c:v>
                </c:pt>
                <c:pt idx="292">
                  <c:v>-35466.049999999967</c:v>
                </c:pt>
                <c:pt idx="293">
                  <c:v>-35486.45999999997</c:v>
                </c:pt>
                <c:pt idx="294">
                  <c:v>-35587.239999999969</c:v>
                </c:pt>
                <c:pt idx="295">
                  <c:v>-35535.619999999966</c:v>
                </c:pt>
                <c:pt idx="296">
                  <c:v>-35543.899999999965</c:v>
                </c:pt>
                <c:pt idx="297">
                  <c:v>-35611.189999999966</c:v>
                </c:pt>
                <c:pt idx="298">
                  <c:v>-35642.849999999969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-35706.689999999973</c:v>
                </c:pt>
                <c:pt idx="302">
                  <c:v>-35753.579999999973</c:v>
                </c:pt>
                <c:pt idx="303">
                  <c:v>-35435.189999999973</c:v>
                </c:pt>
                <c:pt idx="304">
                  <c:v>-34853.189999999973</c:v>
                </c:pt>
                <c:pt idx="305">
                  <c:v>-36823.379999999976</c:v>
                </c:pt>
                <c:pt idx="306">
                  <c:v>-37161.209999999977</c:v>
                </c:pt>
                <c:pt idx="307">
                  <c:v>-37260.999999999978</c:v>
                </c:pt>
                <c:pt idx="308">
                  <c:v>-37016.439999999981</c:v>
                </c:pt>
                <c:pt idx="309">
                  <c:v>-37380.489999999983</c:v>
                </c:pt>
                <c:pt idx="310">
                  <c:v>-36913.979999999981</c:v>
                </c:pt>
                <c:pt idx="311">
                  <c:v>-36920.64999999998</c:v>
                </c:pt>
                <c:pt idx="312">
                  <c:v>-36566.50999999998</c:v>
                </c:pt>
                <c:pt idx="313">
                  <c:v>-36992.449999999983</c:v>
                </c:pt>
                <c:pt idx="314">
                  <c:v>-37238.699999999983</c:v>
                </c:pt>
                <c:pt idx="315">
                  <c:v>-37490.229999999981</c:v>
                </c:pt>
                <c:pt idx="316">
                  <c:v>-37419.25999999998</c:v>
                </c:pt>
                <c:pt idx="317">
                  <c:v>-37426.969999999979</c:v>
                </c:pt>
                <c:pt idx="318">
                  <c:v>-37817.679999999978</c:v>
                </c:pt>
                <c:pt idx="319">
                  <c:v>-37784.779999999977</c:v>
                </c:pt>
                <c:pt idx="320">
                  <c:v>-37550.39999999998</c:v>
                </c:pt>
                <c:pt idx="321">
                  <c:v>-37631.709999999977</c:v>
                </c:pt>
                <c:pt idx="322">
                  <c:v>-37828.869999999981</c:v>
                </c:pt>
                <c:pt idx="323">
                  <c:v>-38119.379999999983</c:v>
                </c:pt>
                <c:pt idx="324">
                  <c:v>-38303.219999999979</c:v>
                </c:pt>
                <c:pt idx="325">
                  <c:v>-38280.659999999982</c:v>
                </c:pt>
                <c:pt idx="326">
                  <c:v>-38262.819999999985</c:v>
                </c:pt>
                <c:pt idx="327">
                  <c:v>-38237.609999999986</c:v>
                </c:pt>
                <c:pt idx="328">
                  <c:v>-38281.739999999983</c:v>
                </c:pt>
                <c:pt idx="329">
                  <c:v>-38357.559999999983</c:v>
                </c:pt>
                <c:pt idx="330">
                  <c:v>-38241.879999999983</c:v>
                </c:pt>
                <c:pt idx="331">
                  <c:v>-38278.949999999983</c:v>
                </c:pt>
                <c:pt idx="332">
                  <c:v>-38261.549999999981</c:v>
                </c:pt>
                <c:pt idx="333">
                  <c:v>-38330.249999999978</c:v>
                </c:pt>
                <c:pt idx="334">
                  <c:v>-38443.89999999998</c:v>
                </c:pt>
                <c:pt idx="335">
                  <c:v>-38580.949999999983</c:v>
                </c:pt>
                <c:pt idx="336">
                  <c:v>-38789.379999999983</c:v>
                </c:pt>
                <c:pt idx="337">
                  <c:v>-38911.129999999983</c:v>
                </c:pt>
                <c:pt idx="338">
                  <c:v>-39054.969999999979</c:v>
                </c:pt>
                <c:pt idx="339">
                  <c:v>-39115.959999999977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3477944"/>
        <c:axId val="2142440536"/>
      </c:lineChart>
      <c:catAx>
        <c:axId val="-2123477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440536"/>
        <c:crosses val="autoZero"/>
        <c:auto val="1"/>
        <c:lblAlgn val="ctr"/>
        <c:lblOffset val="100"/>
        <c:noMultiLvlLbl val="0"/>
      </c:catAx>
      <c:valAx>
        <c:axId val="2142440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3477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远大控股!$D$7:$ND$7</c:f>
              <c:numCache>
                <c:formatCode>#,##0.00;[Red]#,##0.00</c:formatCode>
                <c:ptCount val="365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6.77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5.77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  <c:pt idx="314">
                  <c:v>7.3</c:v>
                </c:pt>
                <c:pt idx="315">
                  <c:v>7.22</c:v>
                </c:pt>
                <c:pt idx="316">
                  <c:v>7.32</c:v>
                </c:pt>
                <c:pt idx="317">
                  <c:v>7.1</c:v>
                </c:pt>
                <c:pt idx="318">
                  <c:v>7.08</c:v>
                </c:pt>
                <c:pt idx="319">
                  <c:v>7.43</c:v>
                </c:pt>
                <c:pt idx="320">
                  <c:v>7.51</c:v>
                </c:pt>
                <c:pt idx="321">
                  <c:v>7.22</c:v>
                </c:pt>
                <c:pt idx="322">
                  <c:v>7.04</c:v>
                </c:pt>
                <c:pt idx="323">
                  <c:v>6.98</c:v>
                </c:pt>
                <c:pt idx="324">
                  <c:v>6.84</c:v>
                </c:pt>
                <c:pt idx="325">
                  <c:v>6.87</c:v>
                </c:pt>
                <c:pt idx="326">
                  <c:v>6.93</c:v>
                </c:pt>
                <c:pt idx="327">
                  <c:v>7.03</c:v>
                </c:pt>
                <c:pt idx="328">
                  <c:v>6.83</c:v>
                </c:pt>
                <c:pt idx="329">
                  <c:v>6.99</c:v>
                </c:pt>
                <c:pt idx="330">
                  <c:v>6.87</c:v>
                </c:pt>
                <c:pt idx="331">
                  <c:v>6.86</c:v>
                </c:pt>
                <c:pt idx="332">
                  <c:v>6.93</c:v>
                </c:pt>
                <c:pt idx="333">
                  <c:v>6.72</c:v>
                </c:pt>
                <c:pt idx="334">
                  <c:v>6.9</c:v>
                </c:pt>
                <c:pt idx="335">
                  <c:v>6.75</c:v>
                </c:pt>
                <c:pt idx="336">
                  <c:v>6.54</c:v>
                </c:pt>
                <c:pt idx="337">
                  <c:v>6.39</c:v>
                </c:pt>
                <c:pt idx="338">
                  <c:v>6.44</c:v>
                </c:pt>
                <c:pt idx="339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150408"/>
        <c:axId val="2134006600"/>
      </c:lineChart>
      <c:catAx>
        <c:axId val="2134150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006600"/>
        <c:crosses val="autoZero"/>
        <c:auto val="1"/>
        <c:lblAlgn val="ctr"/>
        <c:lblOffset val="100"/>
        <c:noMultiLvlLbl val="0"/>
      </c:catAx>
      <c:valAx>
        <c:axId val="2134006600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150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包钢股份!$D$9:$ND$9</c:f>
              <c:numCache>
                <c:formatCode>[Red]0.00;[Green]\-0.00</c:formatCode>
                <c:ptCount val="365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  <c:pt idx="256">
                  <c:v>-291491.55999999988</c:v>
                </c:pt>
                <c:pt idx="257">
                  <c:v>-292281.60999999987</c:v>
                </c:pt>
                <c:pt idx="258">
                  <c:v>-293680.70999999985</c:v>
                </c:pt>
                <c:pt idx="259">
                  <c:v>-294801.20999999985</c:v>
                </c:pt>
                <c:pt idx="260">
                  <c:v>-295710.48999999987</c:v>
                </c:pt>
                <c:pt idx="261">
                  <c:v>-298784.25999999989</c:v>
                </c:pt>
                <c:pt idx="262">
                  <c:v>-299721.74999999988</c:v>
                </c:pt>
                <c:pt idx="263">
                  <c:v>-300894.54999999987</c:v>
                </c:pt>
                <c:pt idx="264">
                  <c:v>-301890.61999999988</c:v>
                </c:pt>
                <c:pt idx="265">
                  <c:v>-301826.4499999999</c:v>
                </c:pt>
                <c:pt idx="266">
                  <c:v>-302911.78999999992</c:v>
                </c:pt>
                <c:pt idx="267">
                  <c:v>-301947.39999999991</c:v>
                </c:pt>
                <c:pt idx="268">
                  <c:v>-301927.5799999999</c:v>
                </c:pt>
                <c:pt idx="269">
                  <c:v>-287366.61999999988</c:v>
                </c:pt>
                <c:pt idx="270">
                  <c:v>-290448.7099999999</c:v>
                </c:pt>
                <c:pt idx="271">
                  <c:v>-289255.78999999992</c:v>
                </c:pt>
                <c:pt idx="272">
                  <c:v>-293706.4499999999</c:v>
                </c:pt>
                <c:pt idx="273">
                  <c:v>-300606.27999999991</c:v>
                </c:pt>
                <c:pt idx="274">
                  <c:v>-300890.91999999993</c:v>
                </c:pt>
                <c:pt idx="275">
                  <c:v>-301704.46999999991</c:v>
                </c:pt>
                <c:pt idx="276">
                  <c:v>-304169.4499999999</c:v>
                </c:pt>
                <c:pt idx="277">
                  <c:v>-306643.41999999987</c:v>
                </c:pt>
                <c:pt idx="278">
                  <c:v>-311574.95999999985</c:v>
                </c:pt>
                <c:pt idx="279">
                  <c:v>-312350.05999999982</c:v>
                </c:pt>
                <c:pt idx="280">
                  <c:v>-311223.33999999985</c:v>
                </c:pt>
                <c:pt idx="281">
                  <c:v>-315615.10999999987</c:v>
                </c:pt>
                <c:pt idx="282">
                  <c:v>-316565.71999999986</c:v>
                </c:pt>
                <c:pt idx="283">
                  <c:v>-318395.47999999986</c:v>
                </c:pt>
                <c:pt idx="284">
                  <c:v>-316372.07999999984</c:v>
                </c:pt>
                <c:pt idx="285">
                  <c:v>-318524.38999999984</c:v>
                </c:pt>
                <c:pt idx="286">
                  <c:v>-315761.78999999986</c:v>
                </c:pt>
                <c:pt idx="287">
                  <c:v>-311085.19999999984</c:v>
                </c:pt>
                <c:pt idx="288">
                  <c:v>-315238.09999999986</c:v>
                </c:pt>
                <c:pt idx="289">
                  <c:v>-314563.47999999986</c:v>
                </c:pt>
                <c:pt idx="290">
                  <c:v>-317253.22999999986</c:v>
                </c:pt>
                <c:pt idx="291">
                  <c:v>-317445.24999999988</c:v>
                </c:pt>
                <c:pt idx="292">
                  <c:v>-318474.10999999987</c:v>
                </c:pt>
                <c:pt idx="293">
                  <c:v>-318221.17999999988</c:v>
                </c:pt>
                <c:pt idx="294">
                  <c:v>-320285.04999999987</c:v>
                </c:pt>
                <c:pt idx="295">
                  <c:v>-319811.41999999987</c:v>
                </c:pt>
                <c:pt idx="296">
                  <c:v>-315221.66999999987</c:v>
                </c:pt>
                <c:pt idx="297">
                  <c:v>-314870.12999999989</c:v>
                </c:pt>
                <c:pt idx="298">
                  <c:v>-316237.1399999999</c:v>
                </c:pt>
                <c:pt idx="299">
                  <c:v>-318128.25999999989</c:v>
                </c:pt>
                <c:pt idx="300">
                  <c:v>-318362.86999999988</c:v>
                </c:pt>
                <c:pt idx="301">
                  <c:v>-321007.62999999989</c:v>
                </c:pt>
                <c:pt idx="302">
                  <c:v>-326649.64999999991</c:v>
                </c:pt>
                <c:pt idx="303">
                  <c:v>-327166.67999999993</c:v>
                </c:pt>
                <c:pt idx="304">
                  <c:v>-330660.23999999993</c:v>
                </c:pt>
                <c:pt idx="305">
                  <c:v>-331446.91999999993</c:v>
                </c:pt>
                <c:pt idx="306">
                  <c:v>-332755.11999999994</c:v>
                </c:pt>
                <c:pt idx="307">
                  <c:v>-332731.06999999995</c:v>
                </c:pt>
                <c:pt idx="308">
                  <c:v>-335295.29999999993</c:v>
                </c:pt>
                <c:pt idx="309">
                  <c:v>-343955.30999999994</c:v>
                </c:pt>
                <c:pt idx="310">
                  <c:v>-343683.62999999995</c:v>
                </c:pt>
                <c:pt idx="311">
                  <c:v>-343676.22</c:v>
                </c:pt>
                <c:pt idx="312">
                  <c:v>-344809.52999999997</c:v>
                </c:pt>
                <c:pt idx="313">
                  <c:v>-346905.24</c:v>
                </c:pt>
                <c:pt idx="314">
                  <c:v>-347627.39</c:v>
                </c:pt>
                <c:pt idx="315">
                  <c:v>-348438.26</c:v>
                </c:pt>
                <c:pt idx="316">
                  <c:v>-349443.39</c:v>
                </c:pt>
                <c:pt idx="317">
                  <c:v>-350137.77</c:v>
                </c:pt>
                <c:pt idx="318">
                  <c:v>-349085.81</c:v>
                </c:pt>
                <c:pt idx="319">
                  <c:v>-348712.52</c:v>
                </c:pt>
                <c:pt idx="320">
                  <c:v>-349729.33</c:v>
                </c:pt>
                <c:pt idx="321">
                  <c:v>-350287.01</c:v>
                </c:pt>
                <c:pt idx="322">
                  <c:v>-350402.71</c:v>
                </c:pt>
                <c:pt idx="323">
                  <c:v>-350580.73000000004</c:v>
                </c:pt>
                <c:pt idx="324">
                  <c:v>-351362.04000000004</c:v>
                </c:pt>
                <c:pt idx="325">
                  <c:v>-352025.83</c:v>
                </c:pt>
                <c:pt idx="326">
                  <c:v>-355494.13</c:v>
                </c:pt>
                <c:pt idx="327">
                  <c:v>-356257.02</c:v>
                </c:pt>
                <c:pt idx="328">
                  <c:v>-360758.91000000003</c:v>
                </c:pt>
                <c:pt idx="329">
                  <c:v>-362034.96</c:v>
                </c:pt>
                <c:pt idx="330">
                  <c:v>-362643.73000000004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313688"/>
        <c:axId val="-2103704328"/>
      </c:lineChart>
      <c:catAx>
        <c:axId val="-210731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704328"/>
        <c:crosses val="autoZero"/>
        <c:auto val="1"/>
        <c:lblAlgn val="ctr"/>
        <c:lblOffset val="100"/>
        <c:noMultiLvlLbl val="0"/>
      </c:catAx>
      <c:valAx>
        <c:axId val="-2103704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31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包钢股份!$D$7:$ND$7</c:f>
              <c:numCache>
                <c:formatCode>General</c:formatCode>
                <c:ptCount val="36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  <c:pt idx="305">
                  <c:v>1.58</c:v>
                </c:pt>
                <c:pt idx="306">
                  <c:v>1.57</c:v>
                </c:pt>
                <c:pt idx="307">
                  <c:v>1.58</c:v>
                </c:pt>
                <c:pt idx="308">
                  <c:v>1.56</c:v>
                </c:pt>
                <c:pt idx="309">
                  <c:v>1.53</c:v>
                </c:pt>
                <c:pt idx="310">
                  <c:v>1.57</c:v>
                </c:pt>
                <c:pt idx="311">
                  <c:v>1.58</c:v>
                </c:pt>
                <c:pt idx="312">
                  <c:v>1.56</c:v>
                </c:pt>
                <c:pt idx="313">
                  <c:v>1.54</c:v>
                </c:pt>
                <c:pt idx="314">
                  <c:v>1.54</c:v>
                </c:pt>
                <c:pt idx="315">
                  <c:v>1.53</c:v>
                </c:pt>
                <c:pt idx="316">
                  <c:v>1.54</c:v>
                </c:pt>
                <c:pt idx="317">
                  <c:v>1.54</c:v>
                </c:pt>
                <c:pt idx="318">
                  <c:v>1.58</c:v>
                </c:pt>
                <c:pt idx="319">
                  <c:v>1.56</c:v>
                </c:pt>
                <c:pt idx="320">
                  <c:v>1.57</c:v>
                </c:pt>
                <c:pt idx="321">
                  <c:v>1.56</c:v>
                </c:pt>
                <c:pt idx="322">
                  <c:v>1.55</c:v>
                </c:pt>
                <c:pt idx="323">
                  <c:v>1.55</c:v>
                </c:pt>
                <c:pt idx="324">
                  <c:v>1.55</c:v>
                </c:pt>
                <c:pt idx="325">
                  <c:v>1.54</c:v>
                </c:pt>
                <c:pt idx="326">
                  <c:v>1.52</c:v>
                </c:pt>
                <c:pt idx="327">
                  <c:v>1.51</c:v>
                </c:pt>
                <c:pt idx="328">
                  <c:v>1.47</c:v>
                </c:pt>
                <c:pt idx="329">
                  <c:v>1.48</c:v>
                </c:pt>
                <c:pt idx="330">
                  <c:v>1.47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128056"/>
        <c:axId val="2133013016"/>
      </c:lineChart>
      <c:catAx>
        <c:axId val="-2026128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13016"/>
        <c:crosses val="autoZero"/>
        <c:auto val="1"/>
        <c:lblAlgn val="ctr"/>
        <c:lblOffset val="100"/>
        <c:noMultiLvlLbl val="0"/>
      </c:catAx>
      <c:valAx>
        <c:axId val="2133013016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12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44072"/>
        <c:axId val="-2027385560"/>
      </c:lineChart>
      <c:dateAx>
        <c:axId val="-20272440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85560"/>
        <c:crosses val="autoZero"/>
        <c:auto val="1"/>
        <c:lblOffset val="100"/>
        <c:baseTimeUnit val="days"/>
      </c:dateAx>
      <c:valAx>
        <c:axId val="-2027385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244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景兴纸业!$D$9:$ND$9</c:f>
              <c:numCache>
                <c:formatCode>[Red]0.00;[Green]\-0.00</c:formatCode>
                <c:ptCount val="36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  <c:pt idx="265">
                  <c:v>-101491.46999999999</c:v>
                </c:pt>
                <c:pt idx="266">
                  <c:v>-101515.73999999999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-102246.42000000001</c:v>
                </c:pt>
                <c:pt idx="271">
                  <c:v>-102213.79000000001</c:v>
                </c:pt>
                <c:pt idx="272">
                  <c:v>-102283.21</c:v>
                </c:pt>
                <c:pt idx="273">
                  <c:v>-102447.62000000001</c:v>
                </c:pt>
                <c:pt idx="274">
                  <c:v>-102082.89000000001</c:v>
                </c:pt>
                <c:pt idx="275">
                  <c:v>-102298.06000000001</c:v>
                </c:pt>
                <c:pt idx="276">
                  <c:v>-102387.32</c:v>
                </c:pt>
                <c:pt idx="277">
                  <c:v>-102735.67000000001</c:v>
                </c:pt>
                <c:pt idx="278">
                  <c:v>-102738.65000000001</c:v>
                </c:pt>
                <c:pt idx="279">
                  <c:v>-103258.01000000001</c:v>
                </c:pt>
                <c:pt idx="280">
                  <c:v>-103575.03000000001</c:v>
                </c:pt>
                <c:pt idx="281">
                  <c:v>-103693.44000000002</c:v>
                </c:pt>
                <c:pt idx="282">
                  <c:v>-104802.63000000002</c:v>
                </c:pt>
                <c:pt idx="283">
                  <c:v>-105405.16000000002</c:v>
                </c:pt>
                <c:pt idx="284">
                  <c:v>-105591.39000000001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-105772.51000000001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-106032.20000000001</c:v>
                </c:pt>
                <c:pt idx="294">
                  <c:v>-106273.19000000002</c:v>
                </c:pt>
                <c:pt idx="295">
                  <c:v>-106392.88000000002</c:v>
                </c:pt>
                <c:pt idx="296">
                  <c:v>-106439.49000000002</c:v>
                </c:pt>
                <c:pt idx="297">
                  <c:v>-106509.15000000002</c:v>
                </c:pt>
                <c:pt idx="298">
                  <c:v>-105145.42000000003</c:v>
                </c:pt>
                <c:pt idx="299">
                  <c:v>-105671.57000000002</c:v>
                </c:pt>
                <c:pt idx="300">
                  <c:v>-105668.45000000003</c:v>
                </c:pt>
                <c:pt idx="301">
                  <c:v>-106142.89000000003</c:v>
                </c:pt>
                <c:pt idx="302">
                  <c:v>-106348.15000000002</c:v>
                </c:pt>
                <c:pt idx="303">
                  <c:v>-103649.37000000002</c:v>
                </c:pt>
                <c:pt idx="304">
                  <c:v>-102301.77000000002</c:v>
                </c:pt>
                <c:pt idx="305">
                  <c:v>-109421.32000000002</c:v>
                </c:pt>
                <c:pt idx="306">
                  <c:v>-110173.27000000002</c:v>
                </c:pt>
                <c:pt idx="307">
                  <c:v>-110849.43000000002</c:v>
                </c:pt>
                <c:pt idx="308">
                  <c:v>-110855.71000000002</c:v>
                </c:pt>
                <c:pt idx="309">
                  <c:v>-109834.48000000003</c:v>
                </c:pt>
                <c:pt idx="310">
                  <c:v>-112933.53000000003</c:v>
                </c:pt>
                <c:pt idx="311">
                  <c:v>-113950.21000000002</c:v>
                </c:pt>
                <c:pt idx="312">
                  <c:v>-114179.29000000002</c:v>
                </c:pt>
                <c:pt idx="313">
                  <c:v>-116639.61000000003</c:v>
                </c:pt>
                <c:pt idx="314">
                  <c:v>-116908.90000000002</c:v>
                </c:pt>
                <c:pt idx="315">
                  <c:v>-116842.05000000002</c:v>
                </c:pt>
                <c:pt idx="316">
                  <c:v>-116919.21000000002</c:v>
                </c:pt>
                <c:pt idx="317">
                  <c:v>-117888.21000000002</c:v>
                </c:pt>
                <c:pt idx="318">
                  <c:v>-117257.94000000002</c:v>
                </c:pt>
                <c:pt idx="319">
                  <c:v>-116260.67000000001</c:v>
                </c:pt>
                <c:pt idx="320">
                  <c:v>-115458.66000000002</c:v>
                </c:pt>
                <c:pt idx="321">
                  <c:v>-117586.88000000002</c:v>
                </c:pt>
                <c:pt idx="322">
                  <c:v>-118392.13000000002</c:v>
                </c:pt>
                <c:pt idx="323">
                  <c:v>-118236.55000000002</c:v>
                </c:pt>
                <c:pt idx="324">
                  <c:v>-118007.57000000002</c:v>
                </c:pt>
                <c:pt idx="325">
                  <c:v>-117972.86000000002</c:v>
                </c:pt>
                <c:pt idx="326">
                  <c:v>-118051.46000000002</c:v>
                </c:pt>
                <c:pt idx="327">
                  <c:v>-118499.91000000002</c:v>
                </c:pt>
                <c:pt idx="328">
                  <c:v>-119698.56000000001</c:v>
                </c:pt>
                <c:pt idx="329">
                  <c:v>-120489.89000000001</c:v>
                </c:pt>
                <c:pt idx="330">
                  <c:v>-121274.01000000001</c:v>
                </c:pt>
                <c:pt idx="331">
                  <c:v>-121462.20000000001</c:v>
                </c:pt>
                <c:pt idx="332">
                  <c:v>-121563.17000000001</c:v>
                </c:pt>
                <c:pt idx="333">
                  <c:v>-121821.34000000001</c:v>
                </c:pt>
                <c:pt idx="334">
                  <c:v>-121678.98000000001</c:v>
                </c:pt>
                <c:pt idx="335">
                  <c:v>-122093.09000000001</c:v>
                </c:pt>
                <c:pt idx="336">
                  <c:v>-122299.00000000001</c:v>
                </c:pt>
                <c:pt idx="337">
                  <c:v>-122464.13000000002</c:v>
                </c:pt>
                <c:pt idx="338">
                  <c:v>-122357.32000000002</c:v>
                </c:pt>
                <c:pt idx="339">
                  <c:v>-122449.12000000002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07304"/>
        <c:axId val="-2026666792"/>
      </c:lineChart>
      <c:catAx>
        <c:axId val="-2103507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666792"/>
        <c:crosses val="autoZero"/>
        <c:auto val="1"/>
        <c:lblAlgn val="ctr"/>
        <c:lblOffset val="100"/>
        <c:noMultiLvlLbl val="0"/>
      </c:catAx>
      <c:valAx>
        <c:axId val="-2026666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07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景兴纸业!$D$7:$ND$7</c:f>
              <c:numCache>
                <c:formatCode>General</c:formatCode>
                <c:ptCount val="36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</c:v>
                </c:pt>
                <c:pt idx="309">
                  <c:v>4.2300000000000004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  <c:pt idx="314">
                  <c:v>3.68</c:v>
                </c:pt>
                <c:pt idx="315">
                  <c:v>3.72</c:v>
                </c:pt>
                <c:pt idx="316">
                  <c:v>3.74</c:v>
                </c:pt>
                <c:pt idx="317">
                  <c:v>3.63</c:v>
                </c:pt>
                <c:pt idx="318">
                  <c:v>3.69</c:v>
                </c:pt>
                <c:pt idx="319">
                  <c:v>3.9</c:v>
                </c:pt>
                <c:pt idx="320">
                  <c:v>3.99</c:v>
                </c:pt>
                <c:pt idx="321">
                  <c:v>3.85</c:v>
                </c:pt>
                <c:pt idx="322">
                  <c:v>3.77</c:v>
                </c:pt>
                <c:pt idx="323">
                  <c:v>3.78</c:v>
                </c:pt>
                <c:pt idx="324">
                  <c:v>3.81</c:v>
                </c:pt>
                <c:pt idx="325">
                  <c:v>3.83</c:v>
                </c:pt>
                <c:pt idx="326">
                  <c:v>3.8</c:v>
                </c:pt>
                <c:pt idx="327">
                  <c:v>3.81</c:v>
                </c:pt>
                <c:pt idx="328">
                  <c:v>3.64</c:v>
                </c:pt>
                <c:pt idx="329">
                  <c:v>3.65</c:v>
                </c:pt>
                <c:pt idx="330">
                  <c:v>3.58</c:v>
                </c:pt>
                <c:pt idx="331">
                  <c:v>3.56</c:v>
                </c:pt>
                <c:pt idx="332">
                  <c:v>3.58</c:v>
                </c:pt>
                <c:pt idx="333">
                  <c:v>3.53</c:v>
                </c:pt>
                <c:pt idx="334">
                  <c:v>3.56</c:v>
                </c:pt>
                <c:pt idx="335">
                  <c:v>3.48</c:v>
                </c:pt>
                <c:pt idx="336">
                  <c:v>3.5</c:v>
                </c:pt>
                <c:pt idx="337">
                  <c:v>3.44</c:v>
                </c:pt>
                <c:pt idx="338">
                  <c:v>3.51</c:v>
                </c:pt>
                <c:pt idx="339">
                  <c:v>3.49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568568"/>
        <c:axId val="-2105857384"/>
      </c:lineChart>
      <c:catAx>
        <c:axId val="-2026568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857384"/>
        <c:crosses val="autoZero"/>
        <c:auto val="1"/>
        <c:lblAlgn val="ctr"/>
        <c:lblOffset val="100"/>
        <c:noMultiLvlLbl val="0"/>
      </c:catAx>
      <c:valAx>
        <c:axId val="-2105857384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568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天宝食品!$D$9:$ND$9</c:f>
              <c:numCache>
                <c:formatCode>[Red]0.00;[Green]\-0.00</c:formatCode>
                <c:ptCount val="36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-6179.7800000000007</c:v>
                </c:pt>
                <c:pt idx="243">
                  <c:v>-6280.1600000000008</c:v>
                </c:pt>
                <c:pt idx="244">
                  <c:v>-6430.02</c:v>
                </c:pt>
                <c:pt idx="245">
                  <c:v>-6682.1200000000008</c:v>
                </c:pt>
                <c:pt idx="246">
                  <c:v>-6697.0100000000011</c:v>
                </c:pt>
                <c:pt idx="247">
                  <c:v>-6747.3500000000013</c:v>
                </c:pt>
                <c:pt idx="248">
                  <c:v>-6769.1200000000017</c:v>
                </c:pt>
                <c:pt idx="249">
                  <c:v>-6734.2900000000018</c:v>
                </c:pt>
                <c:pt idx="250">
                  <c:v>-6674.2100000000019</c:v>
                </c:pt>
                <c:pt idx="251">
                  <c:v>-6814.6500000000015</c:v>
                </c:pt>
                <c:pt idx="252">
                  <c:v>-6839.0300000000016</c:v>
                </c:pt>
                <c:pt idx="253">
                  <c:v>-7047.5800000000017</c:v>
                </c:pt>
                <c:pt idx="254">
                  <c:v>-7046.5700000000015</c:v>
                </c:pt>
                <c:pt idx="255">
                  <c:v>-7572.2300000000014</c:v>
                </c:pt>
                <c:pt idx="256">
                  <c:v>-7538.5500000000011</c:v>
                </c:pt>
                <c:pt idx="257">
                  <c:v>-7753.5500000000011</c:v>
                </c:pt>
                <c:pt idx="258">
                  <c:v>-8753.2200000000012</c:v>
                </c:pt>
                <c:pt idx="259">
                  <c:v>-8950.2400000000016</c:v>
                </c:pt>
                <c:pt idx="260">
                  <c:v>-9084.6200000000008</c:v>
                </c:pt>
                <c:pt idx="261">
                  <c:v>-9100.9500000000007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-12663.800000000001</c:v>
                </c:pt>
                <c:pt idx="275">
                  <c:v>-12379.52</c:v>
                </c:pt>
                <c:pt idx="276">
                  <c:v>-12678.550000000001</c:v>
                </c:pt>
                <c:pt idx="277">
                  <c:v>-12223.670000000002</c:v>
                </c:pt>
                <c:pt idx="278">
                  <c:v>-10842.350000000002</c:v>
                </c:pt>
                <c:pt idx="279">
                  <c:v>-14640.380000000003</c:v>
                </c:pt>
                <c:pt idx="280">
                  <c:v>-13482.690000000002</c:v>
                </c:pt>
                <c:pt idx="281">
                  <c:v>-13308.730000000003</c:v>
                </c:pt>
                <c:pt idx="282">
                  <c:v>-13685.820000000003</c:v>
                </c:pt>
                <c:pt idx="283">
                  <c:v>-14705.870000000003</c:v>
                </c:pt>
                <c:pt idx="284">
                  <c:v>-14244.140000000003</c:v>
                </c:pt>
                <c:pt idx="285">
                  <c:v>-14640.740000000003</c:v>
                </c:pt>
                <c:pt idx="286">
                  <c:v>-15166.300000000003</c:v>
                </c:pt>
                <c:pt idx="287">
                  <c:v>-14766.030000000002</c:v>
                </c:pt>
                <c:pt idx="288">
                  <c:v>-14689.850000000002</c:v>
                </c:pt>
                <c:pt idx="289">
                  <c:v>-16232.660000000002</c:v>
                </c:pt>
                <c:pt idx="290">
                  <c:v>-16038.030000000002</c:v>
                </c:pt>
                <c:pt idx="291">
                  <c:v>-16283.290000000003</c:v>
                </c:pt>
                <c:pt idx="292">
                  <c:v>-16084.960000000003</c:v>
                </c:pt>
                <c:pt idx="293">
                  <c:v>-16543.800000000003</c:v>
                </c:pt>
                <c:pt idx="294">
                  <c:v>-16755.710000000003</c:v>
                </c:pt>
                <c:pt idx="295">
                  <c:v>-16404.440000000002</c:v>
                </c:pt>
                <c:pt idx="296">
                  <c:v>-15817.200000000003</c:v>
                </c:pt>
                <c:pt idx="297">
                  <c:v>-15890.480000000003</c:v>
                </c:pt>
                <c:pt idx="298">
                  <c:v>-17087.950000000004</c:v>
                </c:pt>
                <c:pt idx="299">
                  <c:v>-15368.450000000004</c:v>
                </c:pt>
                <c:pt idx="300">
                  <c:v>-18304.440000000002</c:v>
                </c:pt>
                <c:pt idx="301">
                  <c:v>-18570.560000000001</c:v>
                </c:pt>
                <c:pt idx="302">
                  <c:v>-18632.66</c:v>
                </c:pt>
                <c:pt idx="303">
                  <c:v>-19330.39</c:v>
                </c:pt>
                <c:pt idx="304">
                  <c:v>-20546.23</c:v>
                </c:pt>
                <c:pt idx="305">
                  <c:v>-20580.11</c:v>
                </c:pt>
                <c:pt idx="306">
                  <c:v>-20797.560000000001</c:v>
                </c:pt>
                <c:pt idx="307">
                  <c:v>-20989.43</c:v>
                </c:pt>
                <c:pt idx="308">
                  <c:v>-21028.13</c:v>
                </c:pt>
                <c:pt idx="309">
                  <c:v>-21252.690000000002</c:v>
                </c:pt>
                <c:pt idx="310">
                  <c:v>-21499.040000000001</c:v>
                </c:pt>
                <c:pt idx="311">
                  <c:v>-21865.31</c:v>
                </c:pt>
                <c:pt idx="312">
                  <c:v>-21943.420000000002</c:v>
                </c:pt>
                <c:pt idx="313">
                  <c:v>-22095.88</c:v>
                </c:pt>
                <c:pt idx="314">
                  <c:v>-22067.77</c:v>
                </c:pt>
                <c:pt idx="315">
                  <c:v>-22210.57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185752"/>
        <c:axId val="-2107248616"/>
      </c:lineChart>
      <c:catAx>
        <c:axId val="-2107185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248616"/>
        <c:crosses val="autoZero"/>
        <c:auto val="1"/>
        <c:lblAlgn val="ctr"/>
        <c:lblOffset val="100"/>
        <c:noMultiLvlLbl val="0"/>
      </c:catAx>
      <c:valAx>
        <c:axId val="-2107248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185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天宝食品!$FP$7:$ND$7</c:f>
              <c:numCache>
                <c:formatCode>#,##0.00;[Red]#,##0.00</c:formatCode>
                <c:ptCount val="19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2.4900000000000002</c:v>
                </c:pt>
                <c:pt idx="95">
                  <c:v>2.3199999999999998</c:v>
                </c:pt>
                <c:pt idx="96">
                  <c:v>2.33</c:v>
                </c:pt>
                <c:pt idx="97">
                  <c:v>2.4700000000000002</c:v>
                </c:pt>
                <c:pt idx="98">
                  <c:v>2.4300000000000002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2.4500000000000002</c:v>
                </c:pt>
                <c:pt idx="104">
                  <c:v>2.4700000000000002</c:v>
                </c:pt>
                <c:pt idx="105">
                  <c:v>2.4700000000000002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  <c:pt idx="122">
                  <c:v>2.95</c:v>
                </c:pt>
                <c:pt idx="123">
                  <c:v>2.91</c:v>
                </c:pt>
                <c:pt idx="124">
                  <c:v>2.94</c:v>
                </c:pt>
                <c:pt idx="125">
                  <c:v>2.84</c:v>
                </c:pt>
                <c:pt idx="126">
                  <c:v>2.81</c:v>
                </c:pt>
                <c:pt idx="127">
                  <c:v>2.9</c:v>
                </c:pt>
                <c:pt idx="128">
                  <c:v>3.01</c:v>
                </c:pt>
                <c:pt idx="129">
                  <c:v>3.1</c:v>
                </c:pt>
                <c:pt idx="130">
                  <c:v>2.96</c:v>
                </c:pt>
                <c:pt idx="131">
                  <c:v>3.26</c:v>
                </c:pt>
                <c:pt idx="132">
                  <c:v>3.09</c:v>
                </c:pt>
                <c:pt idx="133">
                  <c:v>3.13</c:v>
                </c:pt>
                <c:pt idx="134">
                  <c:v>3.12</c:v>
                </c:pt>
                <c:pt idx="135">
                  <c:v>3.08</c:v>
                </c:pt>
                <c:pt idx="136">
                  <c:v>2.93</c:v>
                </c:pt>
                <c:pt idx="137">
                  <c:v>2.94</c:v>
                </c:pt>
                <c:pt idx="138">
                  <c:v>2.89</c:v>
                </c:pt>
                <c:pt idx="139">
                  <c:v>2.83</c:v>
                </c:pt>
                <c:pt idx="140">
                  <c:v>2.84</c:v>
                </c:pt>
                <c:pt idx="141">
                  <c:v>2.77</c:v>
                </c:pt>
                <c:pt idx="142">
                  <c:v>2.78</c:v>
                </c:pt>
                <c:pt idx="143">
                  <c:v>2.67</c:v>
                </c:pt>
                <c:pt idx="144">
                  <c:v>2.63</c:v>
                </c:pt>
                <c:pt idx="145">
                  <c:v>2.54</c:v>
                </c:pt>
                <c:pt idx="146">
                  <c:v>2.5499999999999998</c:v>
                </c:pt>
                <c:pt idx="147">
                  <c:v>2.56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823832"/>
        <c:axId val="-2026631976"/>
      </c:lineChart>
      <c:catAx>
        <c:axId val="-212182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631976"/>
        <c:crosses val="autoZero"/>
        <c:auto val="1"/>
        <c:lblAlgn val="ctr"/>
        <c:lblOffset val="100"/>
        <c:noMultiLvlLbl val="0"/>
      </c:catAx>
      <c:valAx>
        <c:axId val="-2026631976"/>
        <c:scaling>
          <c:orientation val="minMax"/>
          <c:max val="6.53"/>
          <c:min val="2.029999999999999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823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3242120678311404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484824"/>
        <c:axId val="-2103523096"/>
      </c:lineChart>
      <c:catAx>
        <c:axId val="-2104484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23096"/>
        <c:crosses val="autoZero"/>
        <c:auto val="1"/>
        <c:lblAlgn val="ctr"/>
        <c:lblOffset val="100"/>
        <c:noMultiLvlLbl val="0"/>
      </c:catAx>
      <c:valAx>
        <c:axId val="-2103523096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484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中远海发!$D$9:$ND$9</c:f>
              <c:numCache>
                <c:formatCode>[Red]0.00;[Green]\-0.00</c:formatCode>
                <c:ptCount val="36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  <c:pt idx="265">
                  <c:v>-81571.470000000059</c:v>
                </c:pt>
                <c:pt idx="266">
                  <c:v>-81695.870000000054</c:v>
                </c:pt>
                <c:pt idx="267">
                  <c:v>-81799.570000000051</c:v>
                </c:pt>
                <c:pt idx="268">
                  <c:v>-81666.320000000051</c:v>
                </c:pt>
                <c:pt idx="269">
                  <c:v>-81723.090000000055</c:v>
                </c:pt>
                <c:pt idx="270">
                  <c:v>-82015.510000000053</c:v>
                </c:pt>
                <c:pt idx="271">
                  <c:v>-81873.46000000005</c:v>
                </c:pt>
                <c:pt idx="272">
                  <c:v>-81243.200000000055</c:v>
                </c:pt>
                <c:pt idx="273">
                  <c:v>-81563.240000000049</c:v>
                </c:pt>
                <c:pt idx="274">
                  <c:v>-81662.46000000005</c:v>
                </c:pt>
                <c:pt idx="275">
                  <c:v>-82025.770000000048</c:v>
                </c:pt>
                <c:pt idx="276">
                  <c:v>-82142.21000000005</c:v>
                </c:pt>
                <c:pt idx="277">
                  <c:v>-82457.580000000045</c:v>
                </c:pt>
                <c:pt idx="278">
                  <c:v>-82350.850000000049</c:v>
                </c:pt>
                <c:pt idx="279">
                  <c:v>-82993.920000000056</c:v>
                </c:pt>
                <c:pt idx="280">
                  <c:v>-82518.180000000051</c:v>
                </c:pt>
                <c:pt idx="281">
                  <c:v>-82624.370000000054</c:v>
                </c:pt>
                <c:pt idx="282">
                  <c:v>-84332.060000000056</c:v>
                </c:pt>
                <c:pt idx="283">
                  <c:v>-84622.280000000057</c:v>
                </c:pt>
                <c:pt idx="284">
                  <c:v>-84681.390000000058</c:v>
                </c:pt>
                <c:pt idx="285">
                  <c:v>-84944.300000000061</c:v>
                </c:pt>
                <c:pt idx="286">
                  <c:v>-85037.180000000066</c:v>
                </c:pt>
                <c:pt idx="287">
                  <c:v>-85564.320000000065</c:v>
                </c:pt>
                <c:pt idx="288">
                  <c:v>-85669.040000000066</c:v>
                </c:pt>
                <c:pt idx="289">
                  <c:v>-85509.610000000073</c:v>
                </c:pt>
                <c:pt idx="290">
                  <c:v>-85653.440000000075</c:v>
                </c:pt>
                <c:pt idx="291">
                  <c:v>-85675.710000000079</c:v>
                </c:pt>
                <c:pt idx="292">
                  <c:v>-85662.730000000083</c:v>
                </c:pt>
                <c:pt idx="293">
                  <c:v>-85451.620000000083</c:v>
                </c:pt>
                <c:pt idx="294">
                  <c:v>-85801.590000000084</c:v>
                </c:pt>
                <c:pt idx="295">
                  <c:v>-85640.560000000085</c:v>
                </c:pt>
                <c:pt idx="296">
                  <c:v>-85748.340000000084</c:v>
                </c:pt>
                <c:pt idx="297">
                  <c:v>-85989.100000000079</c:v>
                </c:pt>
                <c:pt idx="298">
                  <c:v>-85591.610000000073</c:v>
                </c:pt>
                <c:pt idx="299">
                  <c:v>-86076.620000000068</c:v>
                </c:pt>
                <c:pt idx="300">
                  <c:v>-86399.750000000073</c:v>
                </c:pt>
                <c:pt idx="301">
                  <c:v>-86664.860000000073</c:v>
                </c:pt>
                <c:pt idx="302">
                  <c:v>-86830.800000000076</c:v>
                </c:pt>
                <c:pt idx="303">
                  <c:v>-87069.130000000077</c:v>
                </c:pt>
                <c:pt idx="304">
                  <c:v>-86955.490000000078</c:v>
                </c:pt>
                <c:pt idx="305">
                  <c:v>-86587.460000000079</c:v>
                </c:pt>
                <c:pt idx="306">
                  <c:v>-86732.060000000085</c:v>
                </c:pt>
                <c:pt idx="307">
                  <c:v>-85690.130000000092</c:v>
                </c:pt>
                <c:pt idx="308">
                  <c:v>-85506.790000000095</c:v>
                </c:pt>
                <c:pt idx="309">
                  <c:v>-85648.540000000095</c:v>
                </c:pt>
                <c:pt idx="310">
                  <c:v>-85852.720000000088</c:v>
                </c:pt>
                <c:pt idx="311">
                  <c:v>-86073.660000000091</c:v>
                </c:pt>
                <c:pt idx="312">
                  <c:v>-86039.450000000084</c:v>
                </c:pt>
                <c:pt idx="313">
                  <c:v>-86331.32000000008</c:v>
                </c:pt>
                <c:pt idx="314">
                  <c:v>-86206.620000000083</c:v>
                </c:pt>
                <c:pt idx="315">
                  <c:v>-86254.920000000086</c:v>
                </c:pt>
                <c:pt idx="316">
                  <c:v>-86509.860000000088</c:v>
                </c:pt>
                <c:pt idx="317">
                  <c:v>-86571.970000000088</c:v>
                </c:pt>
                <c:pt idx="318">
                  <c:v>-86557.590000000084</c:v>
                </c:pt>
                <c:pt idx="319">
                  <c:v>-86365.530000000086</c:v>
                </c:pt>
                <c:pt idx="320">
                  <c:v>-86728.790000000081</c:v>
                </c:pt>
                <c:pt idx="321">
                  <c:v>-86856.190000000075</c:v>
                </c:pt>
                <c:pt idx="322">
                  <c:v>-87416.630000000077</c:v>
                </c:pt>
                <c:pt idx="323">
                  <c:v>-87097.370000000083</c:v>
                </c:pt>
                <c:pt idx="324">
                  <c:v>-86767.770000000077</c:v>
                </c:pt>
                <c:pt idx="325">
                  <c:v>-87016.620000000083</c:v>
                </c:pt>
                <c:pt idx="326">
                  <c:v>-86984.600000000079</c:v>
                </c:pt>
                <c:pt idx="327">
                  <c:v>-86453.780000000072</c:v>
                </c:pt>
                <c:pt idx="328">
                  <c:v>-85654.670000000071</c:v>
                </c:pt>
                <c:pt idx="329">
                  <c:v>-85009.70000000007</c:v>
                </c:pt>
                <c:pt idx="330">
                  <c:v>-85281.320000000065</c:v>
                </c:pt>
                <c:pt idx="331">
                  <c:v>-85249.350000000064</c:v>
                </c:pt>
                <c:pt idx="332">
                  <c:v>-85486.280000000057</c:v>
                </c:pt>
                <c:pt idx="333">
                  <c:v>-85627.33000000006</c:v>
                </c:pt>
                <c:pt idx="334">
                  <c:v>-85866.33000000006</c:v>
                </c:pt>
                <c:pt idx="335">
                  <c:v>-86142.400000000067</c:v>
                </c:pt>
                <c:pt idx="336">
                  <c:v>-86370.230000000069</c:v>
                </c:pt>
                <c:pt idx="337">
                  <c:v>-86251.620000000068</c:v>
                </c:pt>
                <c:pt idx="338">
                  <c:v>-86235.140000000072</c:v>
                </c:pt>
                <c:pt idx="339">
                  <c:v>-85962.500000000073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938296"/>
        <c:axId val="-2026557656"/>
      </c:lineChart>
      <c:catAx>
        <c:axId val="-210593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57656"/>
        <c:crosses val="autoZero"/>
        <c:auto val="1"/>
        <c:lblAlgn val="ctr"/>
        <c:lblOffset val="100"/>
        <c:noMultiLvlLbl val="0"/>
      </c:catAx>
      <c:valAx>
        <c:axId val="-2026557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938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中远海发!$D$7:$ND$7</c:f>
              <c:numCache>
                <c:formatCode>General</c:formatCode>
                <c:ptCount val="36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  <c:pt idx="265">
                  <c:v>2.2599999999999998</c:v>
                </c:pt>
                <c:pt idx="266">
                  <c:v>2.2599999999999998</c:v>
                </c:pt>
                <c:pt idx="267">
                  <c:v>2.27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2.3199999999999998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2.0699999999999998</c:v>
                </c:pt>
                <c:pt idx="288">
                  <c:v>2.1</c:v>
                </c:pt>
                <c:pt idx="289">
                  <c:v>2.2000000000000002</c:v>
                </c:pt>
                <c:pt idx="290">
                  <c:v>2.17</c:v>
                </c:pt>
                <c:pt idx="291">
                  <c:v>2.1800000000000002</c:v>
                </c:pt>
                <c:pt idx="292">
                  <c:v>2.17</c:v>
                </c:pt>
                <c:pt idx="293">
                  <c:v>2.2200000000000002</c:v>
                </c:pt>
                <c:pt idx="294">
                  <c:v>2.2000000000000002</c:v>
                </c:pt>
                <c:pt idx="295">
                  <c:v>2.21</c:v>
                </c:pt>
                <c:pt idx="296">
                  <c:v>2.2400000000000002</c:v>
                </c:pt>
                <c:pt idx="297">
                  <c:v>2.2599999999999998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2.3199999999999998</c:v>
                </c:pt>
                <c:pt idx="302">
                  <c:v>2.2999999999999998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2.4700000000000002</c:v>
                </c:pt>
                <c:pt idx="308">
                  <c:v>2.4900000000000002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  <c:pt idx="314">
                  <c:v>2.31</c:v>
                </c:pt>
                <c:pt idx="315">
                  <c:v>2.33</c:v>
                </c:pt>
                <c:pt idx="316">
                  <c:v>2.36</c:v>
                </c:pt>
                <c:pt idx="317">
                  <c:v>2.2999999999999998</c:v>
                </c:pt>
                <c:pt idx="318">
                  <c:v>2.34</c:v>
                </c:pt>
                <c:pt idx="319">
                  <c:v>2.4</c:v>
                </c:pt>
                <c:pt idx="320">
                  <c:v>2.42</c:v>
                </c:pt>
                <c:pt idx="321">
                  <c:v>2.37</c:v>
                </c:pt>
                <c:pt idx="322">
                  <c:v>2.3199999999999998</c:v>
                </c:pt>
                <c:pt idx="323">
                  <c:v>2.36</c:v>
                </c:pt>
                <c:pt idx="324">
                  <c:v>2.3199999999999998</c:v>
                </c:pt>
                <c:pt idx="325">
                  <c:v>2.33</c:v>
                </c:pt>
                <c:pt idx="326">
                  <c:v>2.35</c:v>
                </c:pt>
                <c:pt idx="327">
                  <c:v>2.37</c:v>
                </c:pt>
                <c:pt idx="328">
                  <c:v>2.39</c:v>
                </c:pt>
                <c:pt idx="329">
                  <c:v>2.38</c:v>
                </c:pt>
                <c:pt idx="330">
                  <c:v>2.33</c:v>
                </c:pt>
                <c:pt idx="331">
                  <c:v>2.31</c:v>
                </c:pt>
                <c:pt idx="332">
                  <c:v>2.2999999999999998</c:v>
                </c:pt>
                <c:pt idx="333">
                  <c:v>2.2999999999999998</c:v>
                </c:pt>
                <c:pt idx="334">
                  <c:v>2.3199999999999998</c:v>
                </c:pt>
                <c:pt idx="335">
                  <c:v>2.29</c:v>
                </c:pt>
                <c:pt idx="336">
                  <c:v>2.2799999999999998</c:v>
                </c:pt>
                <c:pt idx="337">
                  <c:v>2.2799999999999998</c:v>
                </c:pt>
                <c:pt idx="338">
                  <c:v>2.2799999999999998</c:v>
                </c:pt>
                <c:pt idx="339">
                  <c:v>2.2599999999999998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928936"/>
        <c:axId val="-2123432280"/>
      </c:lineChart>
      <c:catAx>
        <c:axId val="-2082928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32280"/>
        <c:crosses val="autoZero"/>
        <c:auto val="1"/>
        <c:lblAlgn val="ctr"/>
        <c:lblOffset val="100"/>
        <c:noMultiLvlLbl val="0"/>
      </c:catAx>
      <c:valAx>
        <c:axId val="-2123432280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2928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大智慧!$D$9:$ND$9</c:f>
              <c:numCache>
                <c:formatCode>[Red]0.00;[Green]\-0.00</c:formatCode>
                <c:ptCount val="365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856952"/>
        <c:axId val="-2028213464"/>
      </c:lineChart>
      <c:catAx>
        <c:axId val="-2082856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213464"/>
        <c:crosses val="autoZero"/>
        <c:auto val="1"/>
        <c:lblAlgn val="ctr"/>
        <c:lblOffset val="100"/>
        <c:noMultiLvlLbl val="0"/>
      </c:catAx>
      <c:valAx>
        <c:axId val="-2028213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856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大智慧!$D$7:$ND$7</c:f>
              <c:numCache>
                <c:formatCode>#,##0.00;[Red]#,##0.00</c:formatCode>
                <c:ptCount val="365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062376"/>
        <c:axId val="-2082765208"/>
      </c:lineChart>
      <c:catAx>
        <c:axId val="-208306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65208"/>
        <c:crosses val="autoZero"/>
        <c:auto val="1"/>
        <c:lblAlgn val="ctr"/>
        <c:lblOffset val="100"/>
        <c:noMultiLvlLbl val="0"/>
      </c:catAx>
      <c:valAx>
        <c:axId val="-20827652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062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中国中冶!$D$9:$ND$9</c:f>
              <c:numCache>
                <c:formatCode>[Red]0.00;[Green]\-0.00</c:formatCode>
                <c:ptCount val="36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  <c:pt idx="265">
                  <c:v>-91046.010000000009</c:v>
                </c:pt>
                <c:pt idx="266">
                  <c:v>-91708.74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-93386.799999999988</c:v>
                </c:pt>
                <c:pt idx="276">
                  <c:v>-92954.319999999992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-92890.87000000001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-94787.260000000009</c:v>
                </c:pt>
                <c:pt idx="284">
                  <c:v>-95149.180000000008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-96580.840000000011</c:v>
                </c:pt>
                <c:pt idx="289">
                  <c:v>-97305.000000000015</c:v>
                </c:pt>
                <c:pt idx="290">
                  <c:v>-98621.060000000012</c:v>
                </c:pt>
                <c:pt idx="291">
                  <c:v>-99737.660000000018</c:v>
                </c:pt>
                <c:pt idx="292">
                  <c:v>-101357.56000000001</c:v>
                </c:pt>
                <c:pt idx="293">
                  <c:v>-102890.94000000002</c:v>
                </c:pt>
                <c:pt idx="294">
                  <c:v>-104807.01000000002</c:v>
                </c:pt>
                <c:pt idx="295">
                  <c:v>-106668.36000000003</c:v>
                </c:pt>
                <c:pt idx="296">
                  <c:v>-107336.64000000003</c:v>
                </c:pt>
                <c:pt idx="297">
                  <c:v>-109602.79000000002</c:v>
                </c:pt>
                <c:pt idx="298">
                  <c:v>-110251.31000000003</c:v>
                </c:pt>
                <c:pt idx="299">
                  <c:v>-112388.76000000002</c:v>
                </c:pt>
                <c:pt idx="300">
                  <c:v>-112852.44000000002</c:v>
                </c:pt>
                <c:pt idx="301">
                  <c:v>-112388.60000000002</c:v>
                </c:pt>
                <c:pt idx="302">
                  <c:v>-113158.84000000003</c:v>
                </c:pt>
                <c:pt idx="303">
                  <c:v>-113848.54000000002</c:v>
                </c:pt>
                <c:pt idx="304">
                  <c:v>-114254.36000000003</c:v>
                </c:pt>
                <c:pt idx="305">
                  <c:v>-113484.48000000003</c:v>
                </c:pt>
                <c:pt idx="306">
                  <c:v>-114047.29000000002</c:v>
                </c:pt>
                <c:pt idx="307">
                  <c:v>-114164.88000000002</c:v>
                </c:pt>
                <c:pt idx="308">
                  <c:v>-115861.15000000002</c:v>
                </c:pt>
                <c:pt idx="309">
                  <c:v>-116332.27000000002</c:v>
                </c:pt>
                <c:pt idx="310">
                  <c:v>-118723.86000000002</c:v>
                </c:pt>
                <c:pt idx="311">
                  <c:v>-120052.74000000002</c:v>
                </c:pt>
                <c:pt idx="312">
                  <c:v>-121691.99000000002</c:v>
                </c:pt>
                <c:pt idx="313">
                  <c:v>-124018.24000000002</c:v>
                </c:pt>
                <c:pt idx="314">
                  <c:v>-124460.66000000002</c:v>
                </c:pt>
                <c:pt idx="315">
                  <c:v>-125216.30000000002</c:v>
                </c:pt>
                <c:pt idx="316">
                  <c:v>-125477.88000000002</c:v>
                </c:pt>
                <c:pt idx="317">
                  <c:v>-126011.28000000001</c:v>
                </c:pt>
                <c:pt idx="318">
                  <c:v>-126301.89000000001</c:v>
                </c:pt>
                <c:pt idx="319">
                  <c:v>-127436.45000000001</c:v>
                </c:pt>
                <c:pt idx="320">
                  <c:v>-127255.46</c:v>
                </c:pt>
                <c:pt idx="321">
                  <c:v>-128279.20000000001</c:v>
                </c:pt>
                <c:pt idx="322">
                  <c:v>-129703.30000000002</c:v>
                </c:pt>
                <c:pt idx="323">
                  <c:v>-129960.68000000002</c:v>
                </c:pt>
                <c:pt idx="324">
                  <c:v>-130421.07000000002</c:v>
                </c:pt>
                <c:pt idx="325">
                  <c:v>-130612.80000000002</c:v>
                </c:pt>
                <c:pt idx="326">
                  <c:v>-130604.73000000001</c:v>
                </c:pt>
                <c:pt idx="327">
                  <c:v>-130444.02</c:v>
                </c:pt>
                <c:pt idx="328">
                  <c:v>-133012.59</c:v>
                </c:pt>
                <c:pt idx="329">
                  <c:v>-133154.21</c:v>
                </c:pt>
                <c:pt idx="330">
                  <c:v>-134861.50999999998</c:v>
                </c:pt>
                <c:pt idx="331">
                  <c:v>-134834.49999999997</c:v>
                </c:pt>
                <c:pt idx="332">
                  <c:v>-136138.93999999997</c:v>
                </c:pt>
                <c:pt idx="333">
                  <c:v>-136616.55999999997</c:v>
                </c:pt>
                <c:pt idx="334">
                  <c:v>-136344.76999999996</c:v>
                </c:pt>
                <c:pt idx="335">
                  <c:v>-137274.12999999995</c:v>
                </c:pt>
                <c:pt idx="336">
                  <c:v>-137020.93999999994</c:v>
                </c:pt>
                <c:pt idx="337">
                  <c:v>-137068.10999999996</c:v>
                </c:pt>
                <c:pt idx="338">
                  <c:v>-136526.16999999995</c:v>
                </c:pt>
                <c:pt idx="339">
                  <c:v>-137027.92999999996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376664"/>
        <c:axId val="-2121872568"/>
      </c:lineChart>
      <c:catAx>
        <c:axId val="-210437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872568"/>
        <c:crosses val="autoZero"/>
        <c:auto val="1"/>
        <c:lblAlgn val="ctr"/>
        <c:lblOffset val="100"/>
        <c:noMultiLvlLbl val="0"/>
      </c:catAx>
      <c:valAx>
        <c:axId val="-2121872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376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97864"/>
        <c:axId val="-2085576632"/>
      </c:lineChart>
      <c:dateAx>
        <c:axId val="-2052497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576632"/>
        <c:crosses val="autoZero"/>
        <c:auto val="1"/>
        <c:lblOffset val="100"/>
        <c:baseTimeUnit val="days"/>
      </c:dateAx>
      <c:valAx>
        <c:axId val="-2085576632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9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中国中冶!$D$7:$ND$7</c:f>
              <c:numCache>
                <c:formatCode>#,##0.00;[Red]#,##0.00</c:formatCode>
                <c:ptCount val="36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  <c:pt idx="314">
                  <c:v>3.07</c:v>
                </c:pt>
                <c:pt idx="315">
                  <c:v>3.07</c:v>
                </c:pt>
                <c:pt idx="316">
                  <c:v>3.09</c:v>
                </c:pt>
                <c:pt idx="317">
                  <c:v>3.08</c:v>
                </c:pt>
                <c:pt idx="318">
                  <c:v>3.1</c:v>
                </c:pt>
                <c:pt idx="319">
                  <c:v>3.13</c:v>
                </c:pt>
                <c:pt idx="320">
                  <c:v>3.16</c:v>
                </c:pt>
                <c:pt idx="321">
                  <c:v>3.13</c:v>
                </c:pt>
                <c:pt idx="322">
                  <c:v>3.09</c:v>
                </c:pt>
                <c:pt idx="323">
                  <c:v>3.14</c:v>
                </c:pt>
                <c:pt idx="324">
                  <c:v>3.11</c:v>
                </c:pt>
                <c:pt idx="325">
                  <c:v>3.11</c:v>
                </c:pt>
                <c:pt idx="326">
                  <c:v>3.14</c:v>
                </c:pt>
                <c:pt idx="327">
                  <c:v>3.19</c:v>
                </c:pt>
                <c:pt idx="328">
                  <c:v>3.17</c:v>
                </c:pt>
                <c:pt idx="329">
                  <c:v>3.21</c:v>
                </c:pt>
                <c:pt idx="330">
                  <c:v>3.18</c:v>
                </c:pt>
                <c:pt idx="331">
                  <c:v>3.17</c:v>
                </c:pt>
                <c:pt idx="332">
                  <c:v>3.13</c:v>
                </c:pt>
                <c:pt idx="333">
                  <c:v>3.12</c:v>
                </c:pt>
                <c:pt idx="334">
                  <c:v>3.11</c:v>
                </c:pt>
                <c:pt idx="335">
                  <c:v>3.08</c:v>
                </c:pt>
                <c:pt idx="336">
                  <c:v>3.08</c:v>
                </c:pt>
                <c:pt idx="337">
                  <c:v>3.1</c:v>
                </c:pt>
                <c:pt idx="338">
                  <c:v>3.11</c:v>
                </c:pt>
                <c:pt idx="339">
                  <c:v>3.07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80008"/>
        <c:axId val="2130801176"/>
      </c:lineChart>
      <c:catAx>
        <c:axId val="-2026880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801176"/>
        <c:crosses val="autoZero"/>
        <c:auto val="1"/>
        <c:lblAlgn val="ctr"/>
        <c:lblOffset val="100"/>
        <c:noMultiLvlLbl val="0"/>
      </c:catAx>
      <c:valAx>
        <c:axId val="2130801176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880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远望谷!$D$9:$ND$9</c:f>
              <c:numCache>
                <c:formatCode>[Red]0.00;[Green]\-0.00</c:formatCode>
                <c:ptCount val="365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  <c:pt idx="196">
                  <c:v>-189687.82999999996</c:v>
                </c:pt>
                <c:pt idx="197">
                  <c:v>-189722.74999999997</c:v>
                </c:pt>
                <c:pt idx="198">
                  <c:v>-189433.40999999997</c:v>
                </c:pt>
                <c:pt idx="199">
                  <c:v>-189827.03999999998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</c:v>
                </c:pt>
                <c:pt idx="203">
                  <c:v>-190611.07</c:v>
                </c:pt>
                <c:pt idx="204">
                  <c:v>-190953.77000000002</c:v>
                </c:pt>
                <c:pt idx="205">
                  <c:v>-190216.77000000002</c:v>
                </c:pt>
                <c:pt idx="206">
                  <c:v>-188721.02000000002</c:v>
                </c:pt>
                <c:pt idx="207">
                  <c:v>-190209.36000000002</c:v>
                </c:pt>
                <c:pt idx="208">
                  <c:v>-190936.32000000001</c:v>
                </c:pt>
                <c:pt idx="209">
                  <c:v>-192275.05000000002</c:v>
                </c:pt>
                <c:pt idx="210">
                  <c:v>-193566.18000000002</c:v>
                </c:pt>
                <c:pt idx="211">
                  <c:v>-194612.56000000003</c:v>
                </c:pt>
                <c:pt idx="212">
                  <c:v>-194729.56000000003</c:v>
                </c:pt>
                <c:pt idx="213">
                  <c:v>-196338.00000000003</c:v>
                </c:pt>
                <c:pt idx="214">
                  <c:v>-197835.85000000003</c:v>
                </c:pt>
                <c:pt idx="215">
                  <c:v>-198120.28000000003</c:v>
                </c:pt>
                <c:pt idx="216">
                  <c:v>-199027.30000000002</c:v>
                </c:pt>
                <c:pt idx="217">
                  <c:v>-198892.80000000002</c:v>
                </c:pt>
                <c:pt idx="218">
                  <c:v>-199245.34000000003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-201015.66999999998</c:v>
                </c:pt>
                <c:pt idx="226">
                  <c:v>-201228.78999999998</c:v>
                </c:pt>
                <c:pt idx="227">
                  <c:v>-200956.36999999997</c:v>
                </c:pt>
                <c:pt idx="228">
                  <c:v>-199753.03999999998</c:v>
                </c:pt>
                <c:pt idx="229">
                  <c:v>-199975.39999999997</c:v>
                </c:pt>
                <c:pt idx="230">
                  <c:v>-200464.22999999995</c:v>
                </c:pt>
                <c:pt idx="231">
                  <c:v>-200684.43999999994</c:v>
                </c:pt>
                <c:pt idx="232">
                  <c:v>-201496.76999999993</c:v>
                </c:pt>
                <c:pt idx="233">
                  <c:v>-202031.17999999993</c:v>
                </c:pt>
                <c:pt idx="234">
                  <c:v>-201669.17999999993</c:v>
                </c:pt>
                <c:pt idx="235">
                  <c:v>-201789.09999999995</c:v>
                </c:pt>
                <c:pt idx="236">
                  <c:v>-200637.81999999995</c:v>
                </c:pt>
                <c:pt idx="237">
                  <c:v>-202084.84999999995</c:v>
                </c:pt>
                <c:pt idx="238">
                  <c:v>-202210.93999999994</c:v>
                </c:pt>
                <c:pt idx="239">
                  <c:v>-200545.81999999995</c:v>
                </c:pt>
                <c:pt idx="240">
                  <c:v>-201745.06999999995</c:v>
                </c:pt>
                <c:pt idx="241">
                  <c:v>-201705.80999999994</c:v>
                </c:pt>
                <c:pt idx="242">
                  <c:v>-201919.56999999995</c:v>
                </c:pt>
                <c:pt idx="243">
                  <c:v>-203080.10999999996</c:v>
                </c:pt>
                <c:pt idx="244">
                  <c:v>-206293.95999999996</c:v>
                </c:pt>
                <c:pt idx="245">
                  <c:v>-206893.30999999997</c:v>
                </c:pt>
                <c:pt idx="246">
                  <c:v>-206464.29999999996</c:v>
                </c:pt>
                <c:pt idx="247">
                  <c:v>-206917.56999999995</c:v>
                </c:pt>
                <c:pt idx="248">
                  <c:v>-207752.54999999996</c:v>
                </c:pt>
                <c:pt idx="249">
                  <c:v>-208587.52999999997</c:v>
                </c:pt>
                <c:pt idx="250">
                  <c:v>-207758.37999999998</c:v>
                </c:pt>
                <c:pt idx="251">
                  <c:v>-207915.47999999998</c:v>
                </c:pt>
                <c:pt idx="252">
                  <c:v>-208141.25999999998</c:v>
                </c:pt>
                <c:pt idx="253">
                  <c:v>-208333.58</c:v>
                </c:pt>
                <c:pt idx="254">
                  <c:v>-207742.18</c:v>
                </c:pt>
                <c:pt idx="255">
                  <c:v>-208283.83</c:v>
                </c:pt>
                <c:pt idx="256">
                  <c:v>-207361.81999999998</c:v>
                </c:pt>
                <c:pt idx="257">
                  <c:v>-208023.13999999998</c:v>
                </c:pt>
                <c:pt idx="258">
                  <c:v>-207040.56999999998</c:v>
                </c:pt>
                <c:pt idx="259">
                  <c:v>-208450.05</c:v>
                </c:pt>
                <c:pt idx="260">
                  <c:v>-208666.46</c:v>
                </c:pt>
                <c:pt idx="261">
                  <c:v>-211364.93</c:v>
                </c:pt>
                <c:pt idx="262">
                  <c:v>-211525.1</c:v>
                </c:pt>
                <c:pt idx="263">
                  <c:v>-212050.4</c:v>
                </c:pt>
                <c:pt idx="264">
                  <c:v>-213003.79</c:v>
                </c:pt>
                <c:pt idx="265">
                  <c:v>-213452.39</c:v>
                </c:pt>
                <c:pt idx="266">
                  <c:v>-212861.87000000002</c:v>
                </c:pt>
                <c:pt idx="267">
                  <c:v>-213848.02000000002</c:v>
                </c:pt>
                <c:pt idx="268">
                  <c:v>-214174.93000000002</c:v>
                </c:pt>
                <c:pt idx="269">
                  <c:v>-214265.64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142680"/>
        <c:axId val="-2121766824"/>
      </c:lineChart>
      <c:catAx>
        <c:axId val="-2106142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66824"/>
        <c:crosses val="autoZero"/>
        <c:auto val="1"/>
        <c:lblAlgn val="ctr"/>
        <c:lblOffset val="100"/>
        <c:noMultiLvlLbl val="0"/>
      </c:catAx>
      <c:valAx>
        <c:axId val="-2121766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14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远望谷!$D$7:$ND$7</c:f>
              <c:numCache>
                <c:formatCode>#,##0.00;[Red]#,##0.00</c:formatCode>
                <c:ptCount val="36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  <c:pt idx="245">
                  <c:v>6.12</c:v>
                </c:pt>
                <c:pt idx="246">
                  <c:v>6.22</c:v>
                </c:pt>
                <c:pt idx="247">
                  <c:v>6.28</c:v>
                </c:pt>
                <c:pt idx="248">
                  <c:v>6.05</c:v>
                </c:pt>
                <c:pt idx="249">
                  <c:v>5.95</c:v>
                </c:pt>
                <c:pt idx="250">
                  <c:v>6.27</c:v>
                </c:pt>
                <c:pt idx="251">
                  <c:v>6.31</c:v>
                </c:pt>
                <c:pt idx="252">
                  <c:v>6.39</c:v>
                </c:pt>
                <c:pt idx="253">
                  <c:v>6.18</c:v>
                </c:pt>
                <c:pt idx="254">
                  <c:v>6.26</c:v>
                </c:pt>
                <c:pt idx="255">
                  <c:v>6.25</c:v>
                </c:pt>
                <c:pt idx="256">
                  <c:v>6.45</c:v>
                </c:pt>
                <c:pt idx="257">
                  <c:v>6.34</c:v>
                </c:pt>
                <c:pt idx="258">
                  <c:v>6.56</c:v>
                </c:pt>
                <c:pt idx="259">
                  <c:v>6.34</c:v>
                </c:pt>
                <c:pt idx="260">
                  <c:v>6.36</c:v>
                </c:pt>
                <c:pt idx="261">
                  <c:v>5.72</c:v>
                </c:pt>
                <c:pt idx="262">
                  <c:v>5.74</c:v>
                </c:pt>
                <c:pt idx="263">
                  <c:v>5.66</c:v>
                </c:pt>
                <c:pt idx="264">
                  <c:v>5.68</c:v>
                </c:pt>
                <c:pt idx="265">
                  <c:v>5.48</c:v>
                </c:pt>
                <c:pt idx="266">
                  <c:v>5.74</c:v>
                </c:pt>
                <c:pt idx="267">
                  <c:v>5.49</c:v>
                </c:pt>
                <c:pt idx="268">
                  <c:v>5.42</c:v>
                </c:pt>
                <c:pt idx="269">
                  <c:v>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04552"/>
        <c:axId val="-2026808920"/>
      </c:lineChart>
      <c:catAx>
        <c:axId val="-2121604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808920"/>
        <c:crosses val="autoZero"/>
        <c:auto val="1"/>
        <c:lblAlgn val="ctr"/>
        <c:lblOffset val="100"/>
        <c:noMultiLvlLbl val="0"/>
      </c:catAx>
      <c:valAx>
        <c:axId val="-2026808920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60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巨轮智能!$D$9:$ND$9</c:f>
              <c:numCache>
                <c:formatCode>[Red]0.00;[Green]\-0.00</c:formatCode>
                <c:ptCount val="365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  <c:pt idx="265">
                  <c:v>-34350.349999999991</c:v>
                </c:pt>
                <c:pt idx="266">
                  <c:v>-34464.739999999991</c:v>
                </c:pt>
                <c:pt idx="267">
                  <c:v>-34412.659999999989</c:v>
                </c:pt>
                <c:pt idx="268">
                  <c:v>-34356.689999999988</c:v>
                </c:pt>
                <c:pt idx="269">
                  <c:v>-34404.189999999988</c:v>
                </c:pt>
                <c:pt idx="270">
                  <c:v>-34477.899999999987</c:v>
                </c:pt>
                <c:pt idx="271">
                  <c:v>-34418.719999999987</c:v>
                </c:pt>
                <c:pt idx="272">
                  <c:v>-34358.359999999986</c:v>
                </c:pt>
                <c:pt idx="273">
                  <c:v>-34404.159999999989</c:v>
                </c:pt>
                <c:pt idx="274">
                  <c:v>-34399.169999999991</c:v>
                </c:pt>
                <c:pt idx="275">
                  <c:v>-34415.999999999993</c:v>
                </c:pt>
                <c:pt idx="276">
                  <c:v>-34347.929999999993</c:v>
                </c:pt>
                <c:pt idx="277">
                  <c:v>-34619.799999999996</c:v>
                </c:pt>
                <c:pt idx="278">
                  <c:v>-34635.929999999993</c:v>
                </c:pt>
                <c:pt idx="279">
                  <c:v>-34773.62999999999</c:v>
                </c:pt>
                <c:pt idx="280">
                  <c:v>-34868.079999999987</c:v>
                </c:pt>
                <c:pt idx="281">
                  <c:v>-34986.649999999987</c:v>
                </c:pt>
                <c:pt idx="282">
                  <c:v>-35641.209999999985</c:v>
                </c:pt>
                <c:pt idx="283">
                  <c:v>-35856.319999999985</c:v>
                </c:pt>
                <c:pt idx="284">
                  <c:v>-35983.559999999983</c:v>
                </c:pt>
                <c:pt idx="285">
                  <c:v>-36073.099999999984</c:v>
                </c:pt>
                <c:pt idx="286">
                  <c:v>-36055.699999999983</c:v>
                </c:pt>
                <c:pt idx="287">
                  <c:v>-36200.419999999984</c:v>
                </c:pt>
                <c:pt idx="288">
                  <c:v>-36234.479999999981</c:v>
                </c:pt>
                <c:pt idx="289">
                  <c:v>-36130.469999999979</c:v>
                </c:pt>
                <c:pt idx="290">
                  <c:v>-36240.379999999983</c:v>
                </c:pt>
                <c:pt idx="291">
                  <c:v>-36386.059999999983</c:v>
                </c:pt>
                <c:pt idx="292">
                  <c:v>-36508.859999999986</c:v>
                </c:pt>
                <c:pt idx="293">
                  <c:v>-36410.429999999986</c:v>
                </c:pt>
                <c:pt idx="294">
                  <c:v>-36431.159999999989</c:v>
                </c:pt>
                <c:pt idx="295">
                  <c:v>-36256.639999999992</c:v>
                </c:pt>
                <c:pt idx="296">
                  <c:v>-36328.219999999994</c:v>
                </c:pt>
                <c:pt idx="297">
                  <c:v>-36534.199999999997</c:v>
                </c:pt>
                <c:pt idx="298">
                  <c:v>-36757.909999999996</c:v>
                </c:pt>
                <c:pt idx="299">
                  <c:v>-36819.03</c:v>
                </c:pt>
                <c:pt idx="300">
                  <c:v>-36222.799999999996</c:v>
                </c:pt>
                <c:pt idx="301">
                  <c:v>-36877.339999999997</c:v>
                </c:pt>
                <c:pt idx="302">
                  <c:v>-36848.269999999997</c:v>
                </c:pt>
                <c:pt idx="303">
                  <c:v>-36964.769999999997</c:v>
                </c:pt>
                <c:pt idx="304">
                  <c:v>-36442.359999999993</c:v>
                </c:pt>
                <c:pt idx="305">
                  <c:v>-35240.989999999991</c:v>
                </c:pt>
                <c:pt idx="306">
                  <c:v>-36039.049999999988</c:v>
                </c:pt>
                <c:pt idx="307">
                  <c:v>-36611.189999999988</c:v>
                </c:pt>
                <c:pt idx="308">
                  <c:v>-36354.01999999999</c:v>
                </c:pt>
                <c:pt idx="309">
                  <c:v>-36356.839999999989</c:v>
                </c:pt>
                <c:pt idx="310">
                  <c:v>-36965.709999999992</c:v>
                </c:pt>
                <c:pt idx="311">
                  <c:v>-37621.05999999999</c:v>
                </c:pt>
                <c:pt idx="312">
                  <c:v>-37768.389999999992</c:v>
                </c:pt>
                <c:pt idx="313">
                  <c:v>-38907.109999999993</c:v>
                </c:pt>
                <c:pt idx="314">
                  <c:v>-38882.049999999996</c:v>
                </c:pt>
                <c:pt idx="315">
                  <c:v>-38890.71</c:v>
                </c:pt>
                <c:pt idx="316">
                  <c:v>-38793.83</c:v>
                </c:pt>
                <c:pt idx="317">
                  <c:v>-38820.520000000004</c:v>
                </c:pt>
                <c:pt idx="318">
                  <c:v>-38965.550000000003</c:v>
                </c:pt>
                <c:pt idx="319">
                  <c:v>-38598.300000000003</c:v>
                </c:pt>
                <c:pt idx="320">
                  <c:v>-38554.980000000003</c:v>
                </c:pt>
                <c:pt idx="321">
                  <c:v>-38986.550000000003</c:v>
                </c:pt>
                <c:pt idx="322">
                  <c:v>-39153.850000000006</c:v>
                </c:pt>
                <c:pt idx="323">
                  <c:v>-39239.370000000003</c:v>
                </c:pt>
                <c:pt idx="324">
                  <c:v>-39386.370000000003</c:v>
                </c:pt>
                <c:pt idx="325">
                  <c:v>-39159.08</c:v>
                </c:pt>
                <c:pt idx="326">
                  <c:v>-39169.22</c:v>
                </c:pt>
                <c:pt idx="327">
                  <c:v>-39234.99</c:v>
                </c:pt>
                <c:pt idx="328">
                  <c:v>-39436.39</c:v>
                </c:pt>
                <c:pt idx="329">
                  <c:v>-39568.949999999997</c:v>
                </c:pt>
                <c:pt idx="330">
                  <c:v>-39768.81</c:v>
                </c:pt>
                <c:pt idx="331">
                  <c:v>-39819.43</c:v>
                </c:pt>
                <c:pt idx="332">
                  <c:v>-39869.65</c:v>
                </c:pt>
                <c:pt idx="333">
                  <c:v>-39952.730000000003</c:v>
                </c:pt>
                <c:pt idx="334">
                  <c:v>-40002.380000000005</c:v>
                </c:pt>
                <c:pt idx="335">
                  <c:v>-40188.960000000006</c:v>
                </c:pt>
                <c:pt idx="336">
                  <c:v>-40297.580000000009</c:v>
                </c:pt>
                <c:pt idx="337">
                  <c:v>-40246.040000000008</c:v>
                </c:pt>
                <c:pt idx="338">
                  <c:v>-40227.650000000009</c:v>
                </c:pt>
                <c:pt idx="339">
                  <c:v>-40237.210000000006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662872"/>
        <c:axId val="-2121664712"/>
      </c:lineChart>
      <c:catAx>
        <c:axId val="-2026662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64712"/>
        <c:crosses val="autoZero"/>
        <c:auto val="1"/>
        <c:lblAlgn val="ctr"/>
        <c:lblOffset val="100"/>
        <c:noMultiLvlLbl val="0"/>
      </c:catAx>
      <c:valAx>
        <c:axId val="-2121664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662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巨轮智能!$D$7:$ND$7</c:f>
              <c:numCache>
                <c:formatCode>#,##0.00;[Red]#,##0.00</c:formatCode>
                <c:ptCount val="36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2.0699999999999998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2.0699999999999998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2.0699999999999998</c:v>
                </c:pt>
                <c:pt idx="278">
                  <c:v>2.09</c:v>
                </c:pt>
                <c:pt idx="279">
                  <c:v>2.0499999999999998</c:v>
                </c:pt>
                <c:pt idx="280">
                  <c:v>2.0699999999999998</c:v>
                </c:pt>
                <c:pt idx="281">
                  <c:v>2.0499999999999998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2.0099999999999998</c:v>
                </c:pt>
                <c:pt idx="303">
                  <c:v>1.99</c:v>
                </c:pt>
                <c:pt idx="304">
                  <c:v>2.0499999999999998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2.2200000000000002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</c:v>
                </c:pt>
                <c:pt idx="314">
                  <c:v>2.02</c:v>
                </c:pt>
                <c:pt idx="315">
                  <c:v>2.04</c:v>
                </c:pt>
                <c:pt idx="316">
                  <c:v>2.0499999999999998</c:v>
                </c:pt>
                <c:pt idx="317">
                  <c:v>2.0099999999999998</c:v>
                </c:pt>
                <c:pt idx="318">
                  <c:v>2.02</c:v>
                </c:pt>
                <c:pt idx="319">
                  <c:v>2.08</c:v>
                </c:pt>
                <c:pt idx="320">
                  <c:v>2.1</c:v>
                </c:pt>
                <c:pt idx="321">
                  <c:v>2.06</c:v>
                </c:pt>
                <c:pt idx="322">
                  <c:v>2.0299999999999998</c:v>
                </c:pt>
                <c:pt idx="323">
                  <c:v>2.0299999999999998</c:v>
                </c:pt>
                <c:pt idx="324">
                  <c:v>2.0099999999999998</c:v>
                </c:pt>
                <c:pt idx="325">
                  <c:v>2.02</c:v>
                </c:pt>
                <c:pt idx="326">
                  <c:v>2.0099999999999998</c:v>
                </c:pt>
                <c:pt idx="327">
                  <c:v>2.02</c:v>
                </c:pt>
                <c:pt idx="328">
                  <c:v>1.97</c:v>
                </c:pt>
                <c:pt idx="329">
                  <c:v>1.98</c:v>
                </c:pt>
                <c:pt idx="330">
                  <c:v>1.96</c:v>
                </c:pt>
                <c:pt idx="331">
                  <c:v>1.93</c:v>
                </c:pt>
                <c:pt idx="332">
                  <c:v>1.93</c:v>
                </c:pt>
                <c:pt idx="333">
                  <c:v>1.91</c:v>
                </c:pt>
                <c:pt idx="334">
                  <c:v>1.92</c:v>
                </c:pt>
                <c:pt idx="335">
                  <c:v>1.88</c:v>
                </c:pt>
                <c:pt idx="336">
                  <c:v>1.9</c:v>
                </c:pt>
                <c:pt idx="337">
                  <c:v>1.87</c:v>
                </c:pt>
                <c:pt idx="338">
                  <c:v>1.88</c:v>
                </c:pt>
                <c:pt idx="339">
                  <c:v>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661800"/>
        <c:axId val="-2121605320"/>
      </c:lineChart>
      <c:catAx>
        <c:axId val="-2105661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05320"/>
        <c:crosses val="autoZero"/>
        <c:auto val="1"/>
        <c:lblAlgn val="ctr"/>
        <c:lblOffset val="100"/>
        <c:noMultiLvlLbl val="0"/>
      </c:catAx>
      <c:valAx>
        <c:axId val="-2121605320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661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大金重工!$D$9:$ND$9</c:f>
              <c:numCache>
                <c:formatCode>[Red]0.00;[Green]\-0.00</c:formatCode>
                <c:ptCount val="365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  <c:pt idx="265">
                  <c:v>-7310.1000000000022</c:v>
                </c:pt>
                <c:pt idx="266">
                  <c:v>-7286.2200000000021</c:v>
                </c:pt>
                <c:pt idx="267">
                  <c:v>-7328.3200000000024</c:v>
                </c:pt>
                <c:pt idx="268">
                  <c:v>-7332.7800000000025</c:v>
                </c:pt>
                <c:pt idx="269">
                  <c:v>-7338.6100000000024</c:v>
                </c:pt>
                <c:pt idx="270">
                  <c:v>-7394.510000000002</c:v>
                </c:pt>
                <c:pt idx="271">
                  <c:v>-7349.4400000000023</c:v>
                </c:pt>
                <c:pt idx="272">
                  <c:v>-7329.0600000000022</c:v>
                </c:pt>
                <c:pt idx="273">
                  <c:v>-7363.3700000000026</c:v>
                </c:pt>
                <c:pt idx="274">
                  <c:v>-7270.8100000000022</c:v>
                </c:pt>
                <c:pt idx="275">
                  <c:v>-7235.7900000000018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-7377.0700000000015</c:v>
                </c:pt>
                <c:pt idx="279">
                  <c:v>-7427.6400000000012</c:v>
                </c:pt>
                <c:pt idx="280">
                  <c:v>-7468.3200000000015</c:v>
                </c:pt>
                <c:pt idx="281">
                  <c:v>-7435.3600000000015</c:v>
                </c:pt>
                <c:pt idx="282">
                  <c:v>-7521.9500000000016</c:v>
                </c:pt>
                <c:pt idx="283">
                  <c:v>-7521.9900000000016</c:v>
                </c:pt>
                <c:pt idx="284">
                  <c:v>-7531.3300000000017</c:v>
                </c:pt>
                <c:pt idx="285">
                  <c:v>-7634.0000000000018</c:v>
                </c:pt>
                <c:pt idx="286">
                  <c:v>-7611.4800000000014</c:v>
                </c:pt>
                <c:pt idx="287">
                  <c:v>-7621.8100000000013</c:v>
                </c:pt>
                <c:pt idx="288">
                  <c:v>-7666.2700000000013</c:v>
                </c:pt>
                <c:pt idx="289">
                  <c:v>-7600.1100000000015</c:v>
                </c:pt>
                <c:pt idx="290">
                  <c:v>-7549.2300000000014</c:v>
                </c:pt>
                <c:pt idx="291">
                  <c:v>-7492.4800000000014</c:v>
                </c:pt>
                <c:pt idx="292">
                  <c:v>-7500.9100000000017</c:v>
                </c:pt>
                <c:pt idx="293">
                  <c:v>-7528.6300000000019</c:v>
                </c:pt>
                <c:pt idx="294">
                  <c:v>-7592.6100000000015</c:v>
                </c:pt>
                <c:pt idx="295">
                  <c:v>-7629.4700000000012</c:v>
                </c:pt>
                <c:pt idx="296">
                  <c:v>-7599.880000000001</c:v>
                </c:pt>
                <c:pt idx="297">
                  <c:v>-7587.7100000000009</c:v>
                </c:pt>
                <c:pt idx="298">
                  <c:v>-7563.2300000000014</c:v>
                </c:pt>
                <c:pt idx="299">
                  <c:v>-7577.630000000001</c:v>
                </c:pt>
                <c:pt idx="300">
                  <c:v>-7574.9100000000008</c:v>
                </c:pt>
                <c:pt idx="301">
                  <c:v>-7662.170000000001</c:v>
                </c:pt>
                <c:pt idx="302">
                  <c:v>-7738.2700000000013</c:v>
                </c:pt>
                <c:pt idx="303">
                  <c:v>-7679.8100000000013</c:v>
                </c:pt>
                <c:pt idx="304">
                  <c:v>-7593.2100000000009</c:v>
                </c:pt>
                <c:pt idx="305">
                  <c:v>-7421.3400000000011</c:v>
                </c:pt>
                <c:pt idx="306">
                  <c:v>-7479.1600000000008</c:v>
                </c:pt>
                <c:pt idx="307">
                  <c:v>-7453.9500000000007</c:v>
                </c:pt>
                <c:pt idx="308">
                  <c:v>-7600.85</c:v>
                </c:pt>
                <c:pt idx="309">
                  <c:v>-7730.3700000000008</c:v>
                </c:pt>
                <c:pt idx="310">
                  <c:v>-7795.6500000000005</c:v>
                </c:pt>
                <c:pt idx="311">
                  <c:v>-7776.6600000000008</c:v>
                </c:pt>
                <c:pt idx="312">
                  <c:v>-7611.1500000000005</c:v>
                </c:pt>
                <c:pt idx="313">
                  <c:v>-7745.6200000000008</c:v>
                </c:pt>
                <c:pt idx="314">
                  <c:v>-7795.1600000000008</c:v>
                </c:pt>
                <c:pt idx="315">
                  <c:v>-7827.4400000000005</c:v>
                </c:pt>
                <c:pt idx="316">
                  <c:v>-7838.8300000000008</c:v>
                </c:pt>
                <c:pt idx="317">
                  <c:v>-7891.4100000000008</c:v>
                </c:pt>
                <c:pt idx="318">
                  <c:v>-7788.0000000000009</c:v>
                </c:pt>
                <c:pt idx="319">
                  <c:v>-7736.5900000000011</c:v>
                </c:pt>
                <c:pt idx="320">
                  <c:v>-7643.6100000000015</c:v>
                </c:pt>
                <c:pt idx="321">
                  <c:v>-7697.3900000000012</c:v>
                </c:pt>
                <c:pt idx="322">
                  <c:v>-7692.8300000000008</c:v>
                </c:pt>
                <c:pt idx="323">
                  <c:v>-7757.2800000000007</c:v>
                </c:pt>
                <c:pt idx="324">
                  <c:v>-7955.93</c:v>
                </c:pt>
                <c:pt idx="325">
                  <c:v>-8017.12</c:v>
                </c:pt>
                <c:pt idx="326">
                  <c:v>-8071</c:v>
                </c:pt>
                <c:pt idx="327">
                  <c:v>-8080.32</c:v>
                </c:pt>
                <c:pt idx="328">
                  <c:v>-8094.87</c:v>
                </c:pt>
                <c:pt idx="329">
                  <c:v>-8193.7199999999993</c:v>
                </c:pt>
                <c:pt idx="330">
                  <c:v>-8342.2799999999988</c:v>
                </c:pt>
                <c:pt idx="331">
                  <c:v>-8291.8399999999983</c:v>
                </c:pt>
                <c:pt idx="332">
                  <c:v>-8285.3099999999977</c:v>
                </c:pt>
                <c:pt idx="333">
                  <c:v>-8246.2299999999977</c:v>
                </c:pt>
                <c:pt idx="334">
                  <c:v>-8285.1999999999971</c:v>
                </c:pt>
                <c:pt idx="335">
                  <c:v>-8337.4099999999962</c:v>
                </c:pt>
                <c:pt idx="336">
                  <c:v>-8331.899999999996</c:v>
                </c:pt>
                <c:pt idx="337">
                  <c:v>-8410.9199999999964</c:v>
                </c:pt>
                <c:pt idx="338">
                  <c:v>-8456.7499999999964</c:v>
                </c:pt>
                <c:pt idx="339">
                  <c:v>-8616.4599999999955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538280"/>
        <c:axId val="-2104174280"/>
      </c:lineChart>
      <c:catAx>
        <c:axId val="-2026538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174280"/>
        <c:crosses val="autoZero"/>
        <c:auto val="1"/>
        <c:lblAlgn val="ctr"/>
        <c:lblOffset val="100"/>
        <c:noMultiLvlLbl val="0"/>
      </c:catAx>
      <c:valAx>
        <c:axId val="-2104174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538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大金重工!$D$7:$ND$7</c:f>
              <c:numCache>
                <c:formatCode>#,##0.00;[Red]#,##0.00</c:formatCode>
                <c:ptCount val="36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  <c:pt idx="314">
                  <c:v>3.66</c:v>
                </c:pt>
                <c:pt idx="315">
                  <c:v>3.7</c:v>
                </c:pt>
                <c:pt idx="316">
                  <c:v>3.72</c:v>
                </c:pt>
                <c:pt idx="317">
                  <c:v>3.67</c:v>
                </c:pt>
                <c:pt idx="318">
                  <c:v>3.68</c:v>
                </c:pt>
                <c:pt idx="319">
                  <c:v>3.77</c:v>
                </c:pt>
                <c:pt idx="320">
                  <c:v>3.83</c:v>
                </c:pt>
                <c:pt idx="321">
                  <c:v>3.83</c:v>
                </c:pt>
                <c:pt idx="322">
                  <c:v>3.73</c:v>
                </c:pt>
                <c:pt idx="323">
                  <c:v>3.83</c:v>
                </c:pt>
                <c:pt idx="324">
                  <c:v>3.67</c:v>
                </c:pt>
                <c:pt idx="325">
                  <c:v>3.8</c:v>
                </c:pt>
                <c:pt idx="326">
                  <c:v>3.69</c:v>
                </c:pt>
                <c:pt idx="327">
                  <c:v>3.72</c:v>
                </c:pt>
                <c:pt idx="328">
                  <c:v>3.69</c:v>
                </c:pt>
                <c:pt idx="329">
                  <c:v>3.66</c:v>
                </c:pt>
                <c:pt idx="330">
                  <c:v>3.6</c:v>
                </c:pt>
                <c:pt idx="331">
                  <c:v>3.55</c:v>
                </c:pt>
                <c:pt idx="332">
                  <c:v>3.55</c:v>
                </c:pt>
                <c:pt idx="333">
                  <c:v>3.48</c:v>
                </c:pt>
                <c:pt idx="334">
                  <c:v>3.48</c:v>
                </c:pt>
                <c:pt idx="335">
                  <c:v>3.41</c:v>
                </c:pt>
                <c:pt idx="336">
                  <c:v>3.42</c:v>
                </c:pt>
                <c:pt idx="337">
                  <c:v>3.37</c:v>
                </c:pt>
                <c:pt idx="338">
                  <c:v>3.34</c:v>
                </c:pt>
                <c:pt idx="339">
                  <c:v>3.43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628744"/>
        <c:axId val="-2026525768"/>
      </c:lineChart>
      <c:catAx>
        <c:axId val="-2107628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25768"/>
        <c:crosses val="autoZero"/>
        <c:auto val="1"/>
        <c:lblAlgn val="ctr"/>
        <c:lblOffset val="100"/>
        <c:noMultiLvlLbl val="0"/>
      </c:catAx>
      <c:valAx>
        <c:axId val="-202652576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628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圆通!$D$9:$ND$9</c:f>
              <c:numCache>
                <c:formatCode>[Red]0.00;[Green]\-0.00</c:formatCode>
                <c:ptCount val="365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  <c:pt idx="246">
                  <c:v>-23485.909999999996</c:v>
                </c:pt>
                <c:pt idx="247">
                  <c:v>-24276.699999999997</c:v>
                </c:pt>
                <c:pt idx="248">
                  <c:v>-24157.289999999997</c:v>
                </c:pt>
                <c:pt idx="249">
                  <c:v>-23174.139999999996</c:v>
                </c:pt>
                <c:pt idx="250">
                  <c:v>-22937.109999999997</c:v>
                </c:pt>
                <c:pt idx="251">
                  <c:v>-23157.759999999998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-24208.239999999998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-24895.960000000003</c:v>
                </c:pt>
                <c:pt idx="259">
                  <c:v>-25257.850000000002</c:v>
                </c:pt>
                <c:pt idx="260">
                  <c:v>-25357.170000000002</c:v>
                </c:pt>
                <c:pt idx="261">
                  <c:v>-25538.980000000003</c:v>
                </c:pt>
                <c:pt idx="262">
                  <c:v>-26768.100000000002</c:v>
                </c:pt>
                <c:pt idx="263">
                  <c:v>-26923.210000000003</c:v>
                </c:pt>
                <c:pt idx="264">
                  <c:v>-27210.540000000005</c:v>
                </c:pt>
                <c:pt idx="265">
                  <c:v>-29632.930000000004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-35831.919999999998</c:v>
                </c:pt>
                <c:pt idx="270">
                  <c:v>-36435.159999999996</c:v>
                </c:pt>
                <c:pt idx="271">
                  <c:v>-37208.629999999997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-38324.380000000005</c:v>
                </c:pt>
                <c:pt idx="275">
                  <c:v>-39217.540000000008</c:v>
                </c:pt>
                <c:pt idx="276">
                  <c:v>-39329.060000000005</c:v>
                </c:pt>
                <c:pt idx="277">
                  <c:v>-38592.390000000007</c:v>
                </c:pt>
                <c:pt idx="278">
                  <c:v>-38183.770000000004</c:v>
                </c:pt>
                <c:pt idx="279">
                  <c:v>-37260.120000000003</c:v>
                </c:pt>
                <c:pt idx="280">
                  <c:v>-38717.300000000003</c:v>
                </c:pt>
                <c:pt idx="281">
                  <c:v>-39507.440000000002</c:v>
                </c:pt>
                <c:pt idx="282">
                  <c:v>-39952.950000000004</c:v>
                </c:pt>
                <c:pt idx="283">
                  <c:v>-40793.210000000006</c:v>
                </c:pt>
                <c:pt idx="284">
                  <c:v>-41891.010000000009</c:v>
                </c:pt>
                <c:pt idx="285">
                  <c:v>-42339.850000000006</c:v>
                </c:pt>
                <c:pt idx="286">
                  <c:v>-42523.930000000008</c:v>
                </c:pt>
                <c:pt idx="287">
                  <c:v>-43359.040000000008</c:v>
                </c:pt>
                <c:pt idx="288">
                  <c:v>-42646.670000000006</c:v>
                </c:pt>
                <c:pt idx="289">
                  <c:v>-41206.970000000008</c:v>
                </c:pt>
                <c:pt idx="290">
                  <c:v>-41758.090000000011</c:v>
                </c:pt>
                <c:pt idx="291">
                  <c:v>-41837.790000000008</c:v>
                </c:pt>
                <c:pt idx="292">
                  <c:v>-41877.87000000001</c:v>
                </c:pt>
                <c:pt idx="293">
                  <c:v>-42432.860000000008</c:v>
                </c:pt>
                <c:pt idx="294">
                  <c:v>-42994.12000000001</c:v>
                </c:pt>
                <c:pt idx="295">
                  <c:v>-43006.660000000011</c:v>
                </c:pt>
                <c:pt idx="296">
                  <c:v>-43009.760000000009</c:v>
                </c:pt>
                <c:pt idx="297">
                  <c:v>-43098.110000000008</c:v>
                </c:pt>
                <c:pt idx="298">
                  <c:v>-43781.770000000011</c:v>
                </c:pt>
                <c:pt idx="299">
                  <c:v>-44076.820000000014</c:v>
                </c:pt>
                <c:pt idx="300">
                  <c:v>-44155.460000000014</c:v>
                </c:pt>
                <c:pt idx="301">
                  <c:v>-43741.740000000013</c:v>
                </c:pt>
                <c:pt idx="302">
                  <c:v>-43953.290000000015</c:v>
                </c:pt>
                <c:pt idx="303">
                  <c:v>-43984.820000000014</c:v>
                </c:pt>
                <c:pt idx="304">
                  <c:v>-44235.870000000017</c:v>
                </c:pt>
                <c:pt idx="305">
                  <c:v>-44446.020000000019</c:v>
                </c:pt>
                <c:pt idx="306">
                  <c:v>-44576.67000000002</c:v>
                </c:pt>
                <c:pt idx="307">
                  <c:v>-44894.840000000018</c:v>
                </c:pt>
                <c:pt idx="308">
                  <c:v>-44819.030000000021</c:v>
                </c:pt>
                <c:pt idx="309">
                  <c:v>-45434.470000000023</c:v>
                </c:pt>
                <c:pt idx="310">
                  <c:v>-45730.220000000023</c:v>
                </c:pt>
                <c:pt idx="311">
                  <c:v>-45881.130000000026</c:v>
                </c:pt>
                <c:pt idx="312">
                  <c:v>-45868.900000000023</c:v>
                </c:pt>
                <c:pt idx="313">
                  <c:v>-46284.230000000025</c:v>
                </c:pt>
                <c:pt idx="314">
                  <c:v>-46424.740000000027</c:v>
                </c:pt>
                <c:pt idx="315">
                  <c:v>-46640.510000000024</c:v>
                </c:pt>
                <c:pt idx="316">
                  <c:v>-46847.300000000025</c:v>
                </c:pt>
                <c:pt idx="317">
                  <c:v>-46925.390000000021</c:v>
                </c:pt>
                <c:pt idx="318">
                  <c:v>-47415.580000000024</c:v>
                </c:pt>
                <c:pt idx="319">
                  <c:v>-47510.390000000021</c:v>
                </c:pt>
                <c:pt idx="320">
                  <c:v>-47734.760000000024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922728"/>
        <c:axId val="2145194648"/>
      </c:lineChart>
      <c:catAx>
        <c:axId val="214492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194648"/>
        <c:crosses val="autoZero"/>
        <c:auto val="1"/>
        <c:lblAlgn val="ctr"/>
        <c:lblOffset val="100"/>
        <c:noMultiLvlLbl val="0"/>
      </c:catAx>
      <c:valAx>
        <c:axId val="2145194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922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圆通!$GF$7:$ND$7</c:f>
              <c:numCache>
                <c:formatCode>#,##0.00;[Red]#,##0.00</c:formatCode>
                <c:ptCount val="18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10.039999999999999</c:v>
                </c:pt>
                <c:pt idx="115">
                  <c:v>10.119999999999999</c:v>
                </c:pt>
                <c:pt idx="116">
                  <c:v>10.36</c:v>
                </c:pt>
                <c:pt idx="117">
                  <c:v>10.6</c:v>
                </c:pt>
                <c:pt idx="118">
                  <c:v>10.48</c:v>
                </c:pt>
                <c:pt idx="119">
                  <c:v>10.24</c:v>
                </c:pt>
                <c:pt idx="120">
                  <c:v>10.29</c:v>
                </c:pt>
                <c:pt idx="121">
                  <c:v>10.19</c:v>
                </c:pt>
                <c:pt idx="122">
                  <c:v>10.3</c:v>
                </c:pt>
                <c:pt idx="123">
                  <c:v>10.3</c:v>
                </c:pt>
                <c:pt idx="124">
                  <c:v>10.46</c:v>
                </c:pt>
                <c:pt idx="125">
                  <c:v>10.17</c:v>
                </c:pt>
                <c:pt idx="126">
                  <c:v>10.28</c:v>
                </c:pt>
                <c:pt idx="127">
                  <c:v>10.25</c:v>
                </c:pt>
                <c:pt idx="128">
                  <c:v>10.199999999999999</c:v>
                </c:pt>
                <c:pt idx="129">
                  <c:v>10.24</c:v>
                </c:pt>
                <c:pt idx="130">
                  <c:v>10.19</c:v>
                </c:pt>
                <c:pt idx="131">
                  <c:v>10.19</c:v>
                </c:pt>
                <c:pt idx="132">
                  <c:v>10.1</c:v>
                </c:pt>
                <c:pt idx="133">
                  <c:v>10</c:v>
                </c:pt>
                <c:pt idx="134">
                  <c:v>10.039999999999999</c:v>
                </c:pt>
                <c:pt idx="135">
                  <c:v>10</c:v>
                </c:pt>
                <c:pt idx="136">
                  <c:v>9.9600000000000009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731512"/>
        <c:axId val="2144383096"/>
      </c:lineChart>
      <c:catAx>
        <c:axId val="2144731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383096"/>
        <c:crosses val="autoZero"/>
        <c:auto val="1"/>
        <c:lblAlgn val="ctr"/>
        <c:lblOffset val="100"/>
        <c:noMultiLvlLbl val="0"/>
      </c:catAx>
      <c:valAx>
        <c:axId val="2144383096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731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86568"/>
        <c:axId val="-2025936872"/>
      </c:lineChart>
      <c:catAx>
        <c:axId val="-2026786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936872"/>
        <c:crosses val="autoZero"/>
        <c:auto val="1"/>
        <c:lblAlgn val="ctr"/>
        <c:lblOffset val="100"/>
        <c:noMultiLvlLbl val="0"/>
      </c:catAx>
      <c:valAx>
        <c:axId val="-2025936872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786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426648"/>
        <c:axId val="-2039148264"/>
      </c:lineChart>
      <c:dateAx>
        <c:axId val="-20834266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148264"/>
        <c:crosses val="autoZero"/>
        <c:auto val="1"/>
        <c:lblOffset val="100"/>
        <c:baseTimeUnit val="days"/>
      </c:dateAx>
      <c:valAx>
        <c:axId val="-2039148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426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13208"/>
        <c:axId val="-2084823352"/>
      </c:lineChart>
      <c:dateAx>
        <c:axId val="-2052413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823352"/>
        <c:crosses val="autoZero"/>
        <c:auto val="1"/>
        <c:lblOffset val="100"/>
        <c:baseTimeUnit val="days"/>
      </c:dateAx>
      <c:valAx>
        <c:axId val="-208482335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13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685096"/>
        <c:axId val="-2026931144"/>
      </c:lineChart>
      <c:dateAx>
        <c:axId val="-2027685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931144"/>
        <c:crosses val="autoZero"/>
        <c:auto val="1"/>
        <c:lblOffset val="100"/>
        <c:baseTimeUnit val="days"/>
      </c:dateAx>
      <c:valAx>
        <c:axId val="-2026931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685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511272"/>
        <c:axId val="-2027559336"/>
      </c:lineChart>
      <c:dateAx>
        <c:axId val="-20275112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559336"/>
        <c:crosses val="autoZero"/>
        <c:auto val="1"/>
        <c:lblOffset val="100"/>
        <c:baseTimeUnit val="days"/>
      </c:dateAx>
      <c:valAx>
        <c:axId val="-202755933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511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中国石化!$D$5:$LW$5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中国石化!$D$9:$LW$9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661880"/>
        <c:axId val="-2028883832"/>
      </c:lineChart>
      <c:dateAx>
        <c:axId val="2134661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883832"/>
        <c:crosses val="autoZero"/>
        <c:auto val="1"/>
        <c:lblOffset val="100"/>
        <c:baseTimeUnit val="days"/>
      </c:dateAx>
      <c:valAx>
        <c:axId val="-2028883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66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444500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10</xdr:col>
      <xdr:colOff>50800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15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38100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10</xdr:col>
      <xdr:colOff>165100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J45"/>
  <sheetViews>
    <sheetView topLeftCell="D9" workbookViewId="0">
      <selection activeCell="C33" sqref="C33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7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7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7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  <c r="IS4" s="10">
        <v>250</v>
      </c>
      <c r="IT4" s="10">
        <v>251</v>
      </c>
      <c r="IU4" s="10">
        <v>252</v>
      </c>
      <c r="IV4" s="10">
        <v>253</v>
      </c>
      <c r="IW4" s="10">
        <v>254</v>
      </c>
      <c r="IX4" s="10">
        <v>255</v>
      </c>
      <c r="IY4" s="10">
        <v>256</v>
      </c>
      <c r="IZ4" s="10">
        <v>257</v>
      </c>
      <c r="JA4" s="10">
        <v>258</v>
      </c>
      <c r="JB4" s="10">
        <v>259</v>
      </c>
      <c r="JC4" s="10">
        <v>260</v>
      </c>
      <c r="JD4" s="10">
        <v>261</v>
      </c>
      <c r="JE4" s="10">
        <v>262</v>
      </c>
      <c r="JF4" s="10">
        <v>263</v>
      </c>
      <c r="JG4" s="10">
        <v>264</v>
      </c>
      <c r="JH4" s="10">
        <v>265</v>
      </c>
      <c r="JI4" s="10">
        <v>266</v>
      </c>
      <c r="JJ4" s="10">
        <v>267</v>
      </c>
    </row>
    <row r="5" spans="1:27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  <c r="IS5" s="9">
        <v>43430</v>
      </c>
      <c r="IT5" s="9">
        <v>43431</v>
      </c>
      <c r="IU5" s="9">
        <v>43432</v>
      </c>
      <c r="IV5" s="9">
        <v>43433</v>
      </c>
      <c r="IW5" s="9">
        <v>43434</v>
      </c>
      <c r="IX5" s="9">
        <v>43437</v>
      </c>
      <c r="IY5" s="9">
        <v>43438</v>
      </c>
      <c r="IZ5" s="9">
        <v>43439</v>
      </c>
      <c r="JA5" s="9">
        <v>43440</v>
      </c>
      <c r="JB5" s="9">
        <v>43441</v>
      </c>
      <c r="JC5" s="2">
        <v>43444</v>
      </c>
      <c r="JD5" s="2">
        <v>43445</v>
      </c>
      <c r="JE5" s="2">
        <v>43446</v>
      </c>
      <c r="JF5" s="2">
        <v>43447</v>
      </c>
      <c r="JG5" s="2">
        <v>43448</v>
      </c>
      <c r="JH5" s="2">
        <v>43451</v>
      </c>
      <c r="JI5" s="2">
        <v>43452</v>
      </c>
      <c r="JJ5" s="2">
        <v>43453</v>
      </c>
    </row>
    <row r="6" spans="1:270">
      <c r="A6" s="10"/>
      <c r="B6" s="34">
        <f>SUM(D6:MI6)</f>
        <v>-672889.70000000007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  <c r="IS6" s="5">
        <v>-658.8</v>
      </c>
      <c r="IT6" s="5">
        <v>-4587.58</v>
      </c>
      <c r="IU6" s="5">
        <v>-124.13</v>
      </c>
      <c r="IV6" s="5">
        <v>-15181.58</v>
      </c>
      <c r="IW6" s="5">
        <v>-5190.8999999999996</v>
      </c>
      <c r="IX6" s="5">
        <v>12553.69</v>
      </c>
      <c r="IY6" s="5">
        <v>-6489.11</v>
      </c>
      <c r="IZ6" s="5">
        <v>-4996.07</v>
      </c>
      <c r="JA6" s="5">
        <v>-11367.87</v>
      </c>
      <c r="JB6" s="5">
        <v>-13068.11</v>
      </c>
      <c r="JC6" s="5">
        <v>-22973.71</v>
      </c>
      <c r="JD6" s="5">
        <v>-9673.77</v>
      </c>
      <c r="JE6" s="5">
        <v>9972.66</v>
      </c>
      <c r="JF6" s="5">
        <v>45649.68</v>
      </c>
      <c r="JG6" s="5">
        <v>-2084.85</v>
      </c>
      <c r="JH6" s="5">
        <v>-685.52</v>
      </c>
      <c r="JI6" s="5">
        <v>-4576.46</v>
      </c>
      <c r="JJ6" s="5">
        <v>-7189.83</v>
      </c>
    </row>
    <row r="7" spans="1:27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  <c r="IS7" s="35">
        <v>40.020000000000003</v>
      </c>
      <c r="IT7" s="35">
        <v>39.659999999999997</v>
      </c>
      <c r="IU7" s="35">
        <v>40.020000000000003</v>
      </c>
      <c r="IV7" s="35">
        <v>38.799999999999997</v>
      </c>
      <c r="IW7" s="35">
        <v>38.69</v>
      </c>
      <c r="IX7" s="35">
        <v>40.83</v>
      </c>
      <c r="IY7" s="35">
        <v>40.54</v>
      </c>
      <c r="IZ7" s="35">
        <v>40</v>
      </c>
      <c r="JA7" s="35">
        <v>38.96</v>
      </c>
      <c r="JB7" s="35">
        <v>38.479999999999997</v>
      </c>
      <c r="JC7" s="35">
        <v>37.06</v>
      </c>
      <c r="JD7" s="35">
        <v>37.04</v>
      </c>
      <c r="JE7" s="35">
        <v>37.74</v>
      </c>
      <c r="JF7" s="35">
        <v>40.119999999999997</v>
      </c>
      <c r="JG7" s="35">
        <v>39.75</v>
      </c>
      <c r="JH7" s="35">
        <v>39.46</v>
      </c>
      <c r="JI7" s="35">
        <v>38.81</v>
      </c>
      <c r="JJ7" s="35">
        <v>38.25</v>
      </c>
    </row>
    <row r="8" spans="1:270">
      <c r="A8" s="8">
        <f>B8/F2</f>
        <v>-2.3198037774151792E-2</v>
      </c>
      <c r="B8" s="7">
        <f>SUM(D8:MI8)</f>
        <v>-14633.32222793495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:IS8" si="119">IR6/IR7</f>
        <v>-171.32296890672015</v>
      </c>
      <c r="IS8" s="10">
        <f t="shared" si="119"/>
        <v>-16.461769115442277</v>
      </c>
      <c r="IT8" s="10">
        <f t="shared" ref="IT8:IU8" si="120">IT6/IT7</f>
        <v>-115.67271810388301</v>
      </c>
      <c r="IU8" s="10">
        <f t="shared" si="120"/>
        <v>-3.1016991504247873</v>
      </c>
      <c r="IV8" s="10">
        <f t="shared" ref="IV8:IW8" si="121">IV6/IV7</f>
        <v>-391.27783505154645</v>
      </c>
      <c r="IW8" s="10">
        <f t="shared" si="121"/>
        <v>-134.16645127940035</v>
      </c>
      <c r="IX8" s="10">
        <f t="shared" ref="IX8:IY8" si="122">IX6/IX7</f>
        <v>307.46240509429344</v>
      </c>
      <c r="IY8" s="10">
        <f t="shared" si="122"/>
        <v>-160.06684755796744</v>
      </c>
      <c r="IZ8" s="10">
        <f t="shared" ref="IZ8:JA8" si="123">IZ6/IZ7</f>
        <v>-124.90174999999999</v>
      </c>
      <c r="JA8" s="10">
        <f t="shared" si="123"/>
        <v>-291.78311088295692</v>
      </c>
      <c r="JB8" s="10">
        <f t="shared" ref="JB8:JC8" si="124">JB6/JB7</f>
        <v>-339.60784823284826</v>
      </c>
      <c r="JC8" s="10">
        <f t="shared" si="124"/>
        <v>-619.90582838640034</v>
      </c>
      <c r="JD8" s="10">
        <f t="shared" ref="JD8:JE8" si="125">JD6/JD7</f>
        <v>-261.17089632829374</v>
      </c>
      <c r="JE8" s="10">
        <f t="shared" si="125"/>
        <v>264.24642289348168</v>
      </c>
      <c r="JF8" s="10">
        <f t="shared" ref="JF8:JG8" si="126">JF6/JF7</f>
        <v>1137.8285144566303</v>
      </c>
      <c r="JG8" s="10">
        <f t="shared" si="126"/>
        <v>-52.449056603773585</v>
      </c>
      <c r="JH8" s="10">
        <f t="shared" ref="JH8:JI8" si="127">JH6/JH7</f>
        <v>-17.372529143436392</v>
      </c>
      <c r="JI8" s="10">
        <f t="shared" si="127"/>
        <v>-117.91960834836382</v>
      </c>
      <c r="JJ8" s="10">
        <f t="shared" ref="JJ8" si="128">JJ6/JJ7</f>
        <v>-187.96941176470588</v>
      </c>
    </row>
    <row r="9" spans="1:27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  <c r="IS9" s="34">
        <f ca="1">SUM(INDIRECT(ADDRESS(6, 4)) : INDIRECT(ADDRESS(6, COLUMN())))</f>
        <v>-632876.24000000034</v>
      </c>
      <c r="IT9" s="34">
        <f ca="1">SUM(INDIRECT(ADDRESS(6, 4)) : INDIRECT(ADDRESS(6, COLUMN())))</f>
        <v>-637463.8200000003</v>
      </c>
      <c r="IU9" s="34">
        <f ca="1">SUM(INDIRECT(ADDRESS(6, 4)) : INDIRECT(ADDRESS(6, COLUMN())))</f>
        <v>-637587.9500000003</v>
      </c>
      <c r="IV9" s="34">
        <f ca="1">SUM(INDIRECT(ADDRESS(6, 4)) : INDIRECT(ADDRESS(6, COLUMN())))</f>
        <v>-652769.53000000026</v>
      </c>
      <c r="IW9" s="34">
        <f ca="1">SUM(INDIRECT(ADDRESS(6, 4)) : INDIRECT(ADDRESS(6, COLUMN())))</f>
        <v>-657960.43000000028</v>
      </c>
      <c r="IX9" s="34">
        <f ca="1">SUM(INDIRECT(ADDRESS(6, 4)) : INDIRECT(ADDRESS(6, COLUMN())))</f>
        <v>-645406.74000000034</v>
      </c>
      <c r="IY9" s="34">
        <f ca="1">SUM(INDIRECT(ADDRESS(6, 4)) : INDIRECT(ADDRESS(6, COLUMN())))</f>
        <v>-651895.85000000033</v>
      </c>
      <c r="IZ9" s="34">
        <f ca="1">SUM(INDIRECT(ADDRESS(6, 4)) : INDIRECT(ADDRESS(6, COLUMN())))</f>
        <v>-656891.92000000027</v>
      </c>
      <c r="JA9" s="34">
        <f ca="1">SUM(INDIRECT(ADDRESS(6, 4)) : INDIRECT(ADDRESS(6, COLUMN())))</f>
        <v>-668259.79000000027</v>
      </c>
      <c r="JB9" s="34">
        <f ca="1">SUM(INDIRECT(ADDRESS(6, 4)) : INDIRECT(ADDRESS(6, COLUMN())))</f>
        <v>-681327.90000000026</v>
      </c>
      <c r="JC9" s="34">
        <f ca="1">SUM(INDIRECT(ADDRESS(6, 4)) : INDIRECT(ADDRESS(6, COLUMN())))</f>
        <v>-704301.61000000022</v>
      </c>
      <c r="JD9" s="34">
        <f ca="1">SUM(INDIRECT(ADDRESS(6, 4)) : INDIRECT(ADDRESS(6, COLUMN())))</f>
        <v>-713975.38000000024</v>
      </c>
      <c r="JE9" s="34">
        <f ca="1">SUM(INDIRECT(ADDRESS(6, 4)) : INDIRECT(ADDRESS(6, COLUMN())))</f>
        <v>-704002.7200000002</v>
      </c>
      <c r="JF9" s="34">
        <f ca="1">SUM(INDIRECT(ADDRESS(6, 4)) : INDIRECT(ADDRESS(6, COLUMN())))</f>
        <v>-658353.04000000015</v>
      </c>
      <c r="JG9" s="34">
        <f ca="1">SUM(INDIRECT(ADDRESS(6, 4)) : INDIRECT(ADDRESS(6, COLUMN())))</f>
        <v>-660437.89000000013</v>
      </c>
      <c r="JH9" s="34">
        <f ca="1">SUM(INDIRECT(ADDRESS(6, 4)) : INDIRECT(ADDRESS(6, COLUMN())))</f>
        <v>-661123.41000000015</v>
      </c>
      <c r="JI9" s="34">
        <f ca="1">SUM(INDIRECT(ADDRESS(6, 4)) : INDIRECT(ADDRESS(6, COLUMN())))</f>
        <v>-665699.87000000011</v>
      </c>
      <c r="JJ9" s="34">
        <f ca="1">SUM(INDIRECT(ADDRESS(6, 4)) : INDIRECT(ADDRESS(6, COLUMN())))</f>
        <v>-672889.70000000007</v>
      </c>
    </row>
    <row r="10" spans="1:270">
      <c r="A10" s="10"/>
      <c r="B10" s="10">
        <f>B6/B8</f>
        <v>45.983385694566095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7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7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7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7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7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7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FZ15"/>
  <sheetViews>
    <sheetView topLeftCell="FK1" workbookViewId="0">
      <selection activeCell="FZ7" sqref="FZ7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182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82">
      <c r="C3" s="1" t="s">
        <v>1</v>
      </c>
    </row>
    <row r="4" spans="1:1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</row>
    <row r="5" spans="1:182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  <c r="FA5" s="9">
        <v>43430</v>
      </c>
      <c r="FB5" s="9">
        <v>43431</v>
      </c>
      <c r="FC5" s="9">
        <v>43432</v>
      </c>
      <c r="FD5" s="9">
        <v>43433</v>
      </c>
      <c r="FE5" s="9">
        <v>43434</v>
      </c>
      <c r="FF5" s="9">
        <v>43437</v>
      </c>
      <c r="FG5" s="9">
        <v>43438</v>
      </c>
      <c r="FH5" s="9">
        <v>43439</v>
      </c>
      <c r="FI5" s="9">
        <v>43440</v>
      </c>
      <c r="FJ5" s="9">
        <v>43441</v>
      </c>
      <c r="FK5" s="2">
        <v>43444</v>
      </c>
      <c r="FL5" s="2">
        <v>43445</v>
      </c>
      <c r="FM5" s="2">
        <v>43446</v>
      </c>
      <c r="FN5" s="2">
        <v>43447</v>
      </c>
      <c r="FO5" s="2">
        <v>43448</v>
      </c>
      <c r="FP5" s="2">
        <v>43451</v>
      </c>
      <c r="FQ5" s="2">
        <v>43452</v>
      </c>
      <c r="FR5" s="2">
        <v>43453</v>
      </c>
      <c r="FS5" s="2">
        <v>43454</v>
      </c>
      <c r="FT5" s="2">
        <v>43455</v>
      </c>
      <c r="FU5" s="9">
        <v>43458</v>
      </c>
      <c r="FV5" s="9">
        <v>43459</v>
      </c>
      <c r="FW5" s="9">
        <v>43460</v>
      </c>
      <c r="FX5" s="9">
        <v>43461</v>
      </c>
      <c r="FY5" s="9">
        <v>43462</v>
      </c>
      <c r="FZ5" s="9">
        <v>43467</v>
      </c>
    </row>
    <row r="6" spans="1:182">
      <c r="B6" s="15">
        <f>SUM(D6:MI6)</f>
        <v>-55261.669999999962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  <c r="FA6" s="5">
        <v>-2959.28</v>
      </c>
      <c r="FB6" s="5">
        <v>2959.59</v>
      </c>
      <c r="FC6" s="5">
        <v>-5735.79</v>
      </c>
      <c r="FD6" s="5">
        <v>-792.73</v>
      </c>
      <c r="FE6" s="5">
        <v>-1288.55</v>
      </c>
      <c r="FF6" s="5">
        <v>-163.37</v>
      </c>
      <c r="FG6" s="5">
        <v>-1238.8399999999999</v>
      </c>
      <c r="FH6" s="5">
        <v>164.8</v>
      </c>
      <c r="FI6" s="5">
        <v>-910.98</v>
      </c>
      <c r="FJ6" s="5">
        <v>-710.58</v>
      </c>
      <c r="FK6" s="5">
        <v>-2075.1999999999998</v>
      </c>
      <c r="FL6" s="5">
        <v>-1215.3800000000001</v>
      </c>
      <c r="FM6" s="5">
        <v>-2002.55</v>
      </c>
      <c r="FN6" s="5">
        <v>-755.48</v>
      </c>
      <c r="FO6" s="5">
        <v>-1894.77</v>
      </c>
      <c r="FP6" s="5">
        <v>-1067.8900000000001</v>
      </c>
      <c r="FQ6" s="5">
        <v>2453.9899999999998</v>
      </c>
      <c r="FR6" s="5">
        <v>-3563.88</v>
      </c>
      <c r="FS6" s="5">
        <v>-121.7</v>
      </c>
      <c r="FT6" s="5">
        <v>-252.89</v>
      </c>
      <c r="FU6" s="5">
        <v>-535.26</v>
      </c>
      <c r="FV6" s="5">
        <v>947.39</v>
      </c>
      <c r="FW6" s="5">
        <v>-2268.7199999999998</v>
      </c>
      <c r="FX6" s="5">
        <v>-2650.22</v>
      </c>
      <c r="FY6" s="5">
        <v>-985.27</v>
      </c>
      <c r="FZ6" s="5">
        <v>-2051.25</v>
      </c>
    </row>
    <row r="7" spans="1:182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  <c r="FA7">
        <v>6.11</v>
      </c>
      <c r="FB7">
        <v>6.72</v>
      </c>
      <c r="FC7">
        <v>6.74</v>
      </c>
      <c r="FD7">
        <v>6.39</v>
      </c>
      <c r="FE7">
        <v>6.44</v>
      </c>
      <c r="FF7">
        <v>6.61</v>
      </c>
      <c r="FG7">
        <v>6.56</v>
      </c>
      <c r="FH7">
        <v>6.69</v>
      </c>
      <c r="FI7">
        <v>6.54</v>
      </c>
      <c r="FJ7">
        <v>6.62</v>
      </c>
      <c r="FK7">
        <v>6.31</v>
      </c>
      <c r="FL7">
        <v>6.28</v>
      </c>
      <c r="FM7">
        <v>6.14</v>
      </c>
      <c r="FN7">
        <v>6.16</v>
      </c>
      <c r="FO7">
        <v>5.85</v>
      </c>
      <c r="FP7">
        <v>5.7</v>
      </c>
      <c r="FQ7">
        <v>6.27</v>
      </c>
      <c r="FR7">
        <v>5.96</v>
      </c>
      <c r="FS7">
        <v>5.91</v>
      </c>
      <c r="FT7">
        <v>5.86</v>
      </c>
      <c r="FU7">
        <v>5.79</v>
      </c>
      <c r="FV7">
        <v>6.04</v>
      </c>
      <c r="FW7">
        <v>5.85</v>
      </c>
      <c r="FX7">
        <v>5.47</v>
      </c>
      <c r="FY7">
        <v>5.31</v>
      </c>
      <c r="FZ7">
        <v>5.14</v>
      </c>
    </row>
    <row r="8" spans="1:182">
      <c r="A8" s="8">
        <f>B8/F2</f>
        <v>-0.21079219141909106</v>
      </c>
      <c r="B8" s="7">
        <f>SUM(D8:MI8)</f>
        <v>-12078.392568313919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:FA8" si="72">EZ6/EZ7</f>
        <v>-416.80649926144764</v>
      </c>
      <c r="FA8">
        <f t="shared" si="72"/>
        <v>-484.3338788870704</v>
      </c>
      <c r="FB8">
        <f t="shared" ref="FB8:FC8" si="73">FB6/FB7</f>
        <v>440.41517857142861</v>
      </c>
      <c r="FC8">
        <f t="shared" si="73"/>
        <v>-851.00741839762611</v>
      </c>
      <c r="FD8">
        <f t="shared" ref="FD8:FE8" si="74">FD6/FD7</f>
        <v>-124.05790297339594</v>
      </c>
      <c r="FE8">
        <f t="shared" si="74"/>
        <v>-200.08540372670805</v>
      </c>
      <c r="FF8">
        <f t="shared" ref="FF8:FG8" si="75">FF6/FF7</f>
        <v>-24.715582450832073</v>
      </c>
      <c r="FG8">
        <f t="shared" si="75"/>
        <v>-188.84756097560975</v>
      </c>
      <c r="FH8">
        <f t="shared" ref="FH8:FI8" si="76">FH6/FH7</f>
        <v>24.633781763826608</v>
      </c>
      <c r="FI8">
        <f t="shared" si="76"/>
        <v>-139.29357798165137</v>
      </c>
      <c r="FJ8">
        <f t="shared" ref="FJ8:FK8" si="77">FJ6/FJ7</f>
        <v>-107.33836858006043</v>
      </c>
      <c r="FK8">
        <f t="shared" si="77"/>
        <v>-328.87480190174324</v>
      </c>
      <c r="FL8">
        <f t="shared" ref="FL8" si="78">FL6/FL7</f>
        <v>-193.53184713375796</v>
      </c>
      <c r="FM8">
        <f t="shared" ref="FM8:FR8" si="79">FM6/FM7</f>
        <v>-326.14820846905536</v>
      </c>
      <c r="FN8">
        <f t="shared" si="79"/>
        <v>-122.64285714285714</v>
      </c>
      <c r="FO8">
        <f t="shared" si="79"/>
        <v>-323.89230769230772</v>
      </c>
      <c r="FP8">
        <f t="shared" si="79"/>
        <v>-187.34912280701755</v>
      </c>
      <c r="FQ8">
        <f t="shared" si="79"/>
        <v>391.38596491228071</v>
      </c>
      <c r="FR8">
        <f t="shared" si="79"/>
        <v>-597.96644295302019</v>
      </c>
      <c r="FS8">
        <f t="shared" ref="FS8:FT8" si="80">FS6/FS7</f>
        <v>-20.5922165820643</v>
      </c>
      <c r="FT8">
        <f t="shared" si="80"/>
        <v>-43.155290102389074</v>
      </c>
      <c r="FU8">
        <f t="shared" ref="FU8:FV8" si="81">FU6/FU7</f>
        <v>-92.445595854922274</v>
      </c>
      <c r="FV8">
        <f t="shared" si="81"/>
        <v>156.8526490066225</v>
      </c>
      <c r="FW8">
        <f t="shared" ref="FW8:FX8" si="82">FW6/FW7</f>
        <v>-387.81538461538463</v>
      </c>
      <c r="FX8">
        <f t="shared" si="82"/>
        <v>-484.50091407678241</v>
      </c>
      <c r="FY8">
        <f t="shared" ref="FY8:FZ8" si="83">FY6/FY7</f>
        <v>-185.54990583804144</v>
      </c>
      <c r="FZ8">
        <f t="shared" si="83"/>
        <v>-399.07587548638134</v>
      </c>
    </row>
    <row r="9" spans="1:182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  <c r="FA9" s="15">
        <f ca="1">SUM(INDIRECT(ADDRESS(6, 4)) : INDIRECT(ADDRESS(6, COLUMN())))</f>
        <v>-29506.139999999963</v>
      </c>
      <c r="FB9" s="15">
        <f ca="1">SUM(INDIRECT(ADDRESS(6, 4)) : INDIRECT(ADDRESS(6, COLUMN())))</f>
        <v>-26546.549999999963</v>
      </c>
      <c r="FC9" s="15">
        <f ca="1">SUM(INDIRECT(ADDRESS(6, 4)) : INDIRECT(ADDRESS(6, COLUMN())))</f>
        <v>-32282.339999999964</v>
      </c>
      <c r="FD9" s="15">
        <f ca="1">SUM(INDIRECT(ADDRESS(6, 4)) : INDIRECT(ADDRESS(6, COLUMN())))</f>
        <v>-33075.069999999963</v>
      </c>
      <c r="FE9" s="15">
        <f ca="1">SUM(INDIRECT(ADDRESS(6, 4)) : INDIRECT(ADDRESS(6, COLUMN())))</f>
        <v>-34363.619999999966</v>
      </c>
      <c r="FF9" s="15">
        <f ca="1">SUM(INDIRECT(ADDRESS(6, 4)) : INDIRECT(ADDRESS(6, COLUMN())))</f>
        <v>-34526.989999999969</v>
      </c>
      <c r="FG9" s="15">
        <f ca="1">SUM(INDIRECT(ADDRESS(6, 4)) : INDIRECT(ADDRESS(6, COLUMN())))</f>
        <v>-35765.829999999965</v>
      </c>
      <c r="FH9" s="15">
        <f ca="1">SUM(INDIRECT(ADDRESS(6, 4)) : INDIRECT(ADDRESS(6, COLUMN())))</f>
        <v>-35601.029999999962</v>
      </c>
      <c r="FI9" s="15">
        <f ca="1">SUM(INDIRECT(ADDRESS(6, 4)) : INDIRECT(ADDRESS(6, COLUMN())))</f>
        <v>-36512.009999999966</v>
      </c>
      <c r="FJ9" s="15">
        <f ca="1">SUM(INDIRECT(ADDRESS(6, 4)) : INDIRECT(ADDRESS(6, COLUMN())))</f>
        <v>-37222.589999999967</v>
      </c>
      <c r="FK9" s="15">
        <f ca="1">SUM(INDIRECT(ADDRESS(6, 4)) : INDIRECT(ADDRESS(6, COLUMN())))</f>
        <v>-39297.789999999964</v>
      </c>
      <c r="FL9" s="15">
        <f ca="1">SUM(INDIRECT(ADDRESS(6, 4)) : INDIRECT(ADDRESS(6, COLUMN())))</f>
        <v>-40513.169999999962</v>
      </c>
      <c r="FM9" s="15">
        <f ca="1">SUM(INDIRECT(ADDRESS(6, 4)) : INDIRECT(ADDRESS(6, COLUMN())))</f>
        <v>-42515.719999999965</v>
      </c>
      <c r="FN9" s="15">
        <f ca="1">SUM(INDIRECT(ADDRESS(6, 4)) : INDIRECT(ADDRESS(6, COLUMN())))</f>
        <v>-43271.199999999968</v>
      </c>
      <c r="FO9" s="15">
        <f ca="1">SUM(INDIRECT(ADDRESS(6, 4)) : INDIRECT(ADDRESS(6, COLUMN())))</f>
        <v>-45165.969999999965</v>
      </c>
      <c r="FP9" s="15">
        <f ca="1">SUM(INDIRECT(ADDRESS(6, 4)) : INDIRECT(ADDRESS(6, COLUMN())))</f>
        <v>-46233.859999999964</v>
      </c>
      <c r="FQ9" s="15">
        <f ca="1">SUM(INDIRECT(ADDRESS(6, 4)) : INDIRECT(ADDRESS(6, COLUMN())))</f>
        <v>-43779.869999999966</v>
      </c>
      <c r="FR9" s="15">
        <f ca="1">SUM(INDIRECT(ADDRESS(6, 4)) : INDIRECT(ADDRESS(6, COLUMN())))</f>
        <v>-47343.749999999964</v>
      </c>
      <c r="FS9" s="15">
        <f ca="1">SUM(INDIRECT(ADDRESS(6, 4)) : INDIRECT(ADDRESS(6, COLUMN())))</f>
        <v>-47465.449999999961</v>
      </c>
      <c r="FT9" s="15">
        <f ca="1">SUM(INDIRECT(ADDRESS(6, 4)) : INDIRECT(ADDRESS(6, COLUMN())))</f>
        <v>-47718.33999999996</v>
      </c>
      <c r="FU9" s="15">
        <f ca="1">SUM(INDIRECT(ADDRESS(6, 4)) : INDIRECT(ADDRESS(6, COLUMN())))</f>
        <v>-48253.599999999962</v>
      </c>
      <c r="FV9" s="15">
        <f ca="1">SUM(INDIRECT(ADDRESS(6, 4)) : INDIRECT(ADDRESS(6, COLUMN())))</f>
        <v>-47306.209999999963</v>
      </c>
      <c r="FW9" s="15">
        <f ca="1">SUM(INDIRECT(ADDRESS(6, 4)) : INDIRECT(ADDRESS(6, COLUMN())))</f>
        <v>-49574.929999999964</v>
      </c>
      <c r="FX9" s="15">
        <f ca="1">SUM(INDIRECT(ADDRESS(6, 4)) : INDIRECT(ADDRESS(6, COLUMN())))</f>
        <v>-52225.149999999965</v>
      </c>
      <c r="FY9" s="15">
        <f ca="1">SUM(INDIRECT(ADDRESS(6, 4)) : INDIRECT(ADDRESS(6, COLUMN())))</f>
        <v>-53210.419999999962</v>
      </c>
      <c r="FZ9" s="15">
        <f ca="1">SUM(INDIRECT(ADDRESS(6, 4)) : INDIRECT(ADDRESS(6, COLUMN())))</f>
        <v>-55261.669999999962</v>
      </c>
    </row>
    <row r="10" spans="1:182">
      <c r="B10" s="10">
        <f>B6/B8</f>
        <v>4.5752503644377081</v>
      </c>
      <c r="CC10" s="1" t="s">
        <v>75</v>
      </c>
      <c r="CD10" s="1" t="s">
        <v>83</v>
      </c>
      <c r="EU10" t="s">
        <v>82</v>
      </c>
    </row>
    <row r="12" spans="1:182">
      <c r="C12" s="1" t="s">
        <v>26</v>
      </c>
      <c r="D12" s="1" t="s">
        <v>27</v>
      </c>
      <c r="E12" s="1" t="s">
        <v>28</v>
      </c>
    </row>
    <row r="13" spans="1:182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82">
      <c r="A14" s="1" t="s">
        <v>29</v>
      </c>
      <c r="B14" s="11">
        <v>42999</v>
      </c>
      <c r="C14">
        <v>1000</v>
      </c>
      <c r="D14">
        <v>18.510000000000002</v>
      </c>
    </row>
    <row r="15" spans="1:182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ME20"/>
  <sheetViews>
    <sheetView topLeftCell="LP1" workbookViewId="0">
      <selection activeCell="ME7" sqref="ME7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343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343">
      <c r="C3" s="1" t="s">
        <v>1</v>
      </c>
    </row>
    <row r="4" spans="1:34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</row>
    <row r="5" spans="1:34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</row>
    <row r="6" spans="1:343">
      <c r="B6" s="15">
        <f>SUM(D6:MI6)</f>
        <v>-220138.32999999993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  <c r="LF6" s="5">
        <v>651.5</v>
      </c>
      <c r="LG6" s="5">
        <v>-2189.2399999999998</v>
      </c>
      <c r="LH6" s="5">
        <v>-1424.07</v>
      </c>
      <c r="LI6" s="5">
        <v>-59.26</v>
      </c>
      <c r="LJ6" s="5">
        <v>-2080.7800000000002</v>
      </c>
      <c r="LK6" s="5">
        <v>4961.08</v>
      </c>
      <c r="LL6" s="5">
        <v>-1593.36</v>
      </c>
      <c r="LM6" s="5">
        <v>-741.17</v>
      </c>
      <c r="LN6" s="5">
        <v>-1704.34</v>
      </c>
      <c r="LO6" s="5">
        <v>-5965.87</v>
      </c>
      <c r="LP6" s="5">
        <v>-1872.6</v>
      </c>
      <c r="LQ6" s="5">
        <v>-1025.58</v>
      </c>
      <c r="LR6" s="5">
        <v>-1656.57</v>
      </c>
      <c r="LS6" s="5">
        <v>277.44</v>
      </c>
      <c r="LT6" s="5">
        <v>-1385.16</v>
      </c>
      <c r="LU6" s="5">
        <v>-533.17999999999995</v>
      </c>
      <c r="LV6" s="5">
        <v>-450.14</v>
      </c>
      <c r="LW6" s="5">
        <v>-1263.31</v>
      </c>
      <c r="LX6" s="5">
        <v>95.04</v>
      </c>
      <c r="LY6" s="5">
        <v>-922.14</v>
      </c>
      <c r="LZ6" s="5">
        <v>465.47</v>
      </c>
      <c r="MA6" s="5">
        <v>-515.91</v>
      </c>
      <c r="MB6" s="5">
        <v>-472.84</v>
      </c>
      <c r="MC6" s="5">
        <v>-42.74</v>
      </c>
      <c r="MD6" s="5">
        <v>-1163.79</v>
      </c>
      <c r="ME6" s="5">
        <v>-1725.44</v>
      </c>
    </row>
    <row r="7" spans="1:343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  <c r="LF7" s="3">
        <v>9.64</v>
      </c>
      <c r="LG7" s="3">
        <v>9.5</v>
      </c>
      <c r="LH7" s="3">
        <v>9.4499999999999993</v>
      </c>
      <c r="LI7" s="3">
        <v>9.41</v>
      </c>
      <c r="LJ7" s="3">
        <v>9.5</v>
      </c>
      <c r="LK7" s="3">
        <v>10</v>
      </c>
      <c r="LL7" s="3">
        <v>10</v>
      </c>
      <c r="LM7" s="3">
        <v>9.93</v>
      </c>
      <c r="LN7" s="3">
        <v>9.9499999999999993</v>
      </c>
      <c r="LO7" s="3">
        <v>9.43</v>
      </c>
      <c r="LP7" s="3">
        <v>9.2799999999999994</v>
      </c>
      <c r="LQ7" s="3">
        <v>9.2799999999999994</v>
      </c>
      <c r="LR7" s="3">
        <v>9.17</v>
      </c>
      <c r="LS7" s="3">
        <v>9.24</v>
      </c>
      <c r="LT7" s="3">
        <v>9.0399999999999991</v>
      </c>
      <c r="LU7" s="3">
        <v>8.9700000000000006</v>
      </c>
      <c r="LV7" s="3">
        <v>8.9700000000000006</v>
      </c>
      <c r="LW7" s="3">
        <v>8.73</v>
      </c>
      <c r="LX7" s="3">
        <v>8.86</v>
      </c>
      <c r="LY7" s="3">
        <v>8.75</v>
      </c>
      <c r="LZ7" s="3">
        <v>8.93</v>
      </c>
      <c r="MA7" s="3">
        <v>8.91</v>
      </c>
      <c r="MB7" s="3">
        <v>8.9</v>
      </c>
      <c r="MC7" s="3">
        <v>8.74</v>
      </c>
      <c r="MD7" s="3">
        <v>8.68</v>
      </c>
      <c r="ME7" s="3">
        <v>8.39</v>
      </c>
    </row>
    <row r="8" spans="1:343">
      <c r="A8" s="8">
        <f>B8/F2</f>
        <v>-0.18939220294319614</v>
      </c>
      <c r="B8" s="7">
        <f>SUM(D8:MI8)</f>
        <v>-17935.441618720673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:LF8" si="150">LE6/LE7</f>
        <v>-272.07337526205453</v>
      </c>
      <c r="LF8">
        <f t="shared" si="150"/>
        <v>67.58298755186722</v>
      </c>
      <c r="LG8">
        <f t="shared" ref="LG8:LH8" si="151">LG6/LG7</f>
        <v>-230.44631578947366</v>
      </c>
      <c r="LH8">
        <f t="shared" si="151"/>
        <v>-150.6952380952381</v>
      </c>
      <c r="LI8">
        <f t="shared" ref="LI8:LJ8" si="152">LI6/LI7</f>
        <v>-6.2975557917109457</v>
      </c>
      <c r="LJ8">
        <f t="shared" si="152"/>
        <v>-219.02947368421056</v>
      </c>
      <c r="LK8">
        <f t="shared" ref="LK8:LL8" si="153">LK6/LK7</f>
        <v>496.108</v>
      </c>
      <c r="LL8">
        <f t="shared" si="153"/>
        <v>-159.33599999999998</v>
      </c>
      <c r="LM8">
        <f t="shared" ref="LM8:LN8" si="154">LM6/LM7</f>
        <v>-74.639476334340387</v>
      </c>
      <c r="LN8">
        <f t="shared" si="154"/>
        <v>-171.29045226130654</v>
      </c>
      <c r="LO8">
        <f t="shared" ref="LO8:LP8" si="155">LO6/LO7</f>
        <v>-632.64793213149528</v>
      </c>
      <c r="LP8">
        <f t="shared" si="155"/>
        <v>-201.78879310344828</v>
      </c>
      <c r="LQ8">
        <f t="shared" ref="LQ8:LR8" si="156">LQ6/LQ7</f>
        <v>-110.51508620689656</v>
      </c>
      <c r="LR8">
        <f t="shared" si="156"/>
        <v>-180.65103598691385</v>
      </c>
      <c r="LS8">
        <f t="shared" ref="LS8:LT8" si="157">LS6/LS7</f>
        <v>30.025974025974026</v>
      </c>
      <c r="LT8">
        <f t="shared" si="157"/>
        <v>-153.22566371681418</v>
      </c>
      <c r="LU8">
        <f t="shared" ref="LU8:LV8" si="158">LU6/LU7</f>
        <v>-59.440356744704559</v>
      </c>
      <c r="LV8">
        <f t="shared" si="158"/>
        <v>-50.182831661092528</v>
      </c>
      <c r="LW8">
        <f t="shared" ref="LW8:LX8" si="159">LW6/LW7</f>
        <v>-144.70904925544099</v>
      </c>
      <c r="LX8">
        <f t="shared" si="159"/>
        <v>10.726862302483072</v>
      </c>
      <c r="LY8">
        <f t="shared" ref="LY8:LZ8" si="160">LY6/LY7</f>
        <v>-105.38742857142857</v>
      </c>
      <c r="LZ8">
        <f t="shared" si="160"/>
        <v>52.124300111982087</v>
      </c>
      <c r="MA8">
        <f t="shared" ref="MA8:MB8" si="161">MA6/MA7</f>
        <v>-57.9023569023569</v>
      </c>
      <c r="MB8">
        <f t="shared" si="161"/>
        <v>-53.128089887640442</v>
      </c>
      <c r="MC8">
        <f t="shared" ref="MC8:MD8" si="162">MC6/MC7</f>
        <v>-4.8901601830663619</v>
      </c>
      <c r="MD8">
        <f t="shared" si="162"/>
        <v>-134.07718894009216</v>
      </c>
      <c r="ME8">
        <f t="shared" ref="ME8" si="163">ME6/ME7</f>
        <v>-205.65435041716327</v>
      </c>
    </row>
    <row r="9" spans="1:343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  <c r="LF9" s="15">
        <f ca="1">SUM(INDIRECT(ADDRESS(6, 4)) : INDIRECT(ADDRESS(6, COLUMN())))</f>
        <v>-197149.86999999991</v>
      </c>
      <c r="LG9" s="15">
        <f ca="1">SUM(INDIRECT(ADDRESS(6, 4)) : INDIRECT(ADDRESS(6, COLUMN())))</f>
        <v>-199339.1099999999</v>
      </c>
      <c r="LH9" s="15">
        <f ca="1">SUM(INDIRECT(ADDRESS(6, 4)) : INDIRECT(ADDRESS(6, COLUMN())))</f>
        <v>-200763.17999999991</v>
      </c>
      <c r="LI9" s="15">
        <f ca="1">SUM(INDIRECT(ADDRESS(6, 4)) : INDIRECT(ADDRESS(6, COLUMN())))</f>
        <v>-200822.43999999992</v>
      </c>
      <c r="LJ9" s="15">
        <f ca="1">SUM(INDIRECT(ADDRESS(6, 4)) : INDIRECT(ADDRESS(6, COLUMN())))</f>
        <v>-202903.21999999991</v>
      </c>
      <c r="LK9" s="15">
        <f ca="1">SUM(INDIRECT(ADDRESS(6, 4)) : INDIRECT(ADDRESS(6, COLUMN())))</f>
        <v>-197942.13999999993</v>
      </c>
      <c r="LL9" s="15">
        <f ca="1">SUM(INDIRECT(ADDRESS(6, 4)) : INDIRECT(ADDRESS(6, COLUMN())))</f>
        <v>-199535.49999999991</v>
      </c>
      <c r="LM9" s="15">
        <f ca="1">SUM(INDIRECT(ADDRESS(6, 4)) : INDIRECT(ADDRESS(6, COLUMN())))</f>
        <v>-200276.66999999993</v>
      </c>
      <c r="LN9" s="15">
        <f ca="1">SUM(INDIRECT(ADDRESS(6, 4)) : INDIRECT(ADDRESS(6, COLUMN())))</f>
        <v>-201981.00999999992</v>
      </c>
      <c r="LO9" s="15">
        <f ca="1">SUM(INDIRECT(ADDRESS(6, 4)) : INDIRECT(ADDRESS(6, COLUMN())))</f>
        <v>-207946.87999999992</v>
      </c>
      <c r="LP9" s="15">
        <f ca="1">SUM(INDIRECT(ADDRESS(6, 4)) : INDIRECT(ADDRESS(6, COLUMN())))</f>
        <v>-209819.47999999992</v>
      </c>
      <c r="LQ9" s="15">
        <f ca="1">SUM(INDIRECT(ADDRESS(6, 4)) : INDIRECT(ADDRESS(6, COLUMN())))</f>
        <v>-210845.05999999991</v>
      </c>
      <c r="LR9" s="15">
        <f ca="1">SUM(INDIRECT(ADDRESS(6, 4)) : INDIRECT(ADDRESS(6, COLUMN())))</f>
        <v>-212501.62999999992</v>
      </c>
      <c r="LS9" s="15">
        <f ca="1">SUM(INDIRECT(ADDRESS(6, 4)) : INDIRECT(ADDRESS(6, COLUMN())))</f>
        <v>-212224.18999999992</v>
      </c>
      <c r="LT9" s="15">
        <f ca="1">SUM(INDIRECT(ADDRESS(6, 4)) : INDIRECT(ADDRESS(6, COLUMN())))</f>
        <v>-213609.34999999992</v>
      </c>
      <c r="LU9" s="15">
        <f ca="1">SUM(INDIRECT(ADDRESS(6, 4)) : INDIRECT(ADDRESS(6, COLUMN())))</f>
        <v>-214142.52999999991</v>
      </c>
      <c r="LV9" s="15">
        <f ca="1">SUM(INDIRECT(ADDRESS(6, 4)) : INDIRECT(ADDRESS(6, COLUMN())))</f>
        <v>-214592.66999999993</v>
      </c>
      <c r="LW9" s="15">
        <f ca="1">SUM(INDIRECT(ADDRESS(6, 4)) : INDIRECT(ADDRESS(6, COLUMN())))</f>
        <v>-215855.97999999992</v>
      </c>
      <c r="LX9" s="15">
        <f ca="1">SUM(INDIRECT(ADDRESS(6, 4)) : INDIRECT(ADDRESS(6, COLUMN())))</f>
        <v>-215760.93999999992</v>
      </c>
      <c r="LY9" s="15">
        <f ca="1">SUM(INDIRECT(ADDRESS(6, 4)) : INDIRECT(ADDRESS(6, COLUMN())))</f>
        <v>-216683.07999999993</v>
      </c>
      <c r="LZ9" s="15">
        <f ca="1">SUM(INDIRECT(ADDRESS(6, 4)) : INDIRECT(ADDRESS(6, COLUMN())))</f>
        <v>-216217.60999999993</v>
      </c>
      <c r="MA9" s="15">
        <f ca="1">SUM(INDIRECT(ADDRESS(6, 4)) : INDIRECT(ADDRESS(6, COLUMN())))</f>
        <v>-216733.51999999993</v>
      </c>
      <c r="MB9" s="15">
        <f ca="1">SUM(INDIRECT(ADDRESS(6, 4)) : INDIRECT(ADDRESS(6, COLUMN())))</f>
        <v>-217206.35999999993</v>
      </c>
      <c r="MC9" s="15">
        <f ca="1">SUM(INDIRECT(ADDRESS(6, 4)) : INDIRECT(ADDRESS(6, COLUMN())))</f>
        <v>-217249.09999999992</v>
      </c>
      <c r="MD9" s="15">
        <f ca="1">SUM(INDIRECT(ADDRESS(6, 4)) : INDIRECT(ADDRESS(6, COLUMN())))</f>
        <v>-218412.88999999993</v>
      </c>
      <c r="ME9" s="15">
        <f ca="1">SUM(INDIRECT(ADDRESS(6, 4)) : INDIRECT(ADDRESS(6, COLUMN())))</f>
        <v>-220138.32999999993</v>
      </c>
    </row>
    <row r="10" spans="1:343">
      <c r="B10">
        <f>B6/B8</f>
        <v>12.273928609052131</v>
      </c>
      <c r="HX10" t="s">
        <v>93</v>
      </c>
    </row>
    <row r="16" spans="1:343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ME14"/>
  <sheetViews>
    <sheetView topLeftCell="LP1" workbookViewId="0">
      <selection activeCell="ME7" sqref="ME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43">
      <c r="C2" s="1" t="s">
        <v>11</v>
      </c>
      <c r="D2" s="1" t="s">
        <v>7</v>
      </c>
      <c r="E2">
        <v>4.05</v>
      </c>
      <c r="F2">
        <f>E2*10000</f>
        <v>40500</v>
      </c>
    </row>
    <row r="3" spans="1:343">
      <c r="C3" s="1" t="s">
        <v>1</v>
      </c>
    </row>
    <row r="4" spans="1:343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  <c r="LF4" s="25">
        <v>315</v>
      </c>
      <c r="LG4" s="25">
        <v>316</v>
      </c>
      <c r="LH4" s="25">
        <v>317</v>
      </c>
      <c r="LI4" s="25">
        <v>318</v>
      </c>
      <c r="LJ4" s="25">
        <v>319</v>
      </c>
      <c r="LK4" s="25">
        <v>320</v>
      </c>
      <c r="LL4" s="25">
        <v>321</v>
      </c>
      <c r="LM4" s="25">
        <v>322</v>
      </c>
      <c r="LN4" s="25">
        <v>323</v>
      </c>
      <c r="LO4" s="25">
        <v>324</v>
      </c>
      <c r="LP4" s="25">
        <v>325</v>
      </c>
      <c r="LQ4" s="25">
        <v>326</v>
      </c>
      <c r="LR4" s="25">
        <v>327</v>
      </c>
      <c r="LS4" s="25">
        <v>328</v>
      </c>
      <c r="LT4" s="25">
        <v>329</v>
      </c>
      <c r="LU4" s="25">
        <v>330</v>
      </c>
      <c r="LV4" s="25">
        <v>331</v>
      </c>
      <c r="LW4" s="25">
        <v>332</v>
      </c>
      <c r="LX4" s="25">
        <v>333</v>
      </c>
      <c r="LY4" s="25">
        <v>334</v>
      </c>
      <c r="LZ4" s="25">
        <v>335</v>
      </c>
      <c r="MA4" s="25">
        <v>336</v>
      </c>
      <c r="MB4" s="25">
        <v>337</v>
      </c>
      <c r="MC4" s="25">
        <v>338</v>
      </c>
      <c r="MD4" s="25">
        <v>339</v>
      </c>
      <c r="ME4" s="25">
        <v>340</v>
      </c>
    </row>
    <row r="5" spans="1:34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</row>
    <row r="6" spans="1:343" s="27" customFormat="1">
      <c r="B6" s="28">
        <f>SUM(D6:MI6)</f>
        <v>-39115.959999999977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  <c r="LF6" s="30">
        <v>-246.25</v>
      </c>
      <c r="LG6" s="30">
        <v>-251.53</v>
      </c>
      <c r="LH6" s="30">
        <v>70.97</v>
      </c>
      <c r="LI6" s="30">
        <v>-7.71</v>
      </c>
      <c r="LJ6" s="30">
        <v>-390.71</v>
      </c>
      <c r="LK6" s="30">
        <v>32.9</v>
      </c>
      <c r="LL6" s="30">
        <v>234.38</v>
      </c>
      <c r="LM6" s="30">
        <v>-81.31</v>
      </c>
      <c r="LN6" s="30">
        <v>-197.16</v>
      </c>
      <c r="LO6" s="30">
        <v>-290.51</v>
      </c>
      <c r="LP6" s="30">
        <v>-183.84</v>
      </c>
      <c r="LQ6" s="30">
        <v>22.56</v>
      </c>
      <c r="LR6" s="30">
        <v>17.84</v>
      </c>
      <c r="LS6" s="30">
        <v>25.21</v>
      </c>
      <c r="LT6" s="30">
        <v>-44.13</v>
      </c>
      <c r="LU6" s="30">
        <v>-75.819999999999993</v>
      </c>
      <c r="LV6" s="30">
        <v>115.68</v>
      </c>
      <c r="LW6" s="30">
        <v>-37.07</v>
      </c>
      <c r="LX6" s="30">
        <v>17.399999999999999</v>
      </c>
      <c r="LY6" s="30">
        <v>-68.7</v>
      </c>
      <c r="LZ6" s="30">
        <v>-113.65</v>
      </c>
      <c r="MA6" s="30">
        <v>-137.05000000000001</v>
      </c>
      <c r="MB6" s="30">
        <v>-208.43</v>
      </c>
      <c r="MC6" s="30">
        <v>-121.75</v>
      </c>
      <c r="MD6" s="30">
        <v>-143.84</v>
      </c>
      <c r="ME6" s="30">
        <v>-60.99</v>
      </c>
    </row>
    <row r="7" spans="1:343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  <c r="LF7" s="33">
        <v>7.3</v>
      </c>
      <c r="LG7" s="33">
        <v>7.22</v>
      </c>
      <c r="LH7" s="33">
        <v>7.32</v>
      </c>
      <c r="LI7" s="33">
        <v>7.1</v>
      </c>
      <c r="LJ7" s="33">
        <v>7.08</v>
      </c>
      <c r="LK7" s="33">
        <v>7.43</v>
      </c>
      <c r="LL7" s="33">
        <v>7.51</v>
      </c>
      <c r="LM7" s="33">
        <v>7.22</v>
      </c>
      <c r="LN7" s="33">
        <v>7.04</v>
      </c>
      <c r="LO7" s="33">
        <v>6.98</v>
      </c>
      <c r="LP7" s="33">
        <v>6.84</v>
      </c>
      <c r="LQ7" s="33">
        <v>6.87</v>
      </c>
      <c r="LR7" s="33">
        <v>6.93</v>
      </c>
      <c r="LS7" s="33">
        <v>7.03</v>
      </c>
      <c r="LT7" s="33">
        <v>6.83</v>
      </c>
      <c r="LU7" s="33">
        <v>6.99</v>
      </c>
      <c r="LV7" s="33">
        <v>6.87</v>
      </c>
      <c r="LW7" s="33">
        <v>6.86</v>
      </c>
      <c r="LX7" s="33">
        <v>6.93</v>
      </c>
      <c r="LY7" s="33">
        <v>6.72</v>
      </c>
      <c r="LZ7" s="33">
        <v>6.9</v>
      </c>
      <c r="MA7" s="33">
        <v>6.75</v>
      </c>
      <c r="MB7" s="33">
        <v>6.54</v>
      </c>
      <c r="MC7" s="33">
        <v>6.39</v>
      </c>
      <c r="MD7" s="33">
        <v>6.44</v>
      </c>
      <c r="ME7" s="33">
        <v>6.5</v>
      </c>
    </row>
    <row r="8" spans="1:343">
      <c r="A8" s="8">
        <f>B8/F2</f>
        <v>-9.9718517333200113E-2</v>
      </c>
      <c r="B8" s="7">
        <f>SUM(D8:MI8)</f>
        <v>-4038.5999519946045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:LF8" si="151">LE6/LE7</f>
        <v>-58.188524590163929</v>
      </c>
      <c r="LF8">
        <f t="shared" si="151"/>
        <v>-33.732876712328768</v>
      </c>
      <c r="LG8">
        <f t="shared" ref="LG8:LH8" si="152">LG6/LG7</f>
        <v>-34.837950138504155</v>
      </c>
      <c r="LH8">
        <f t="shared" si="152"/>
        <v>9.6953551912568301</v>
      </c>
      <c r="LI8">
        <f t="shared" ref="LI8:LJ8" si="153">LI6/LI7</f>
        <v>-1.0859154929577466</v>
      </c>
      <c r="LJ8">
        <f t="shared" si="153"/>
        <v>-55.185028248587564</v>
      </c>
      <c r="LK8">
        <f t="shared" ref="LK8:LL8" si="154">LK6/LK7</f>
        <v>4.4279946164199195</v>
      </c>
      <c r="LL8">
        <f t="shared" si="154"/>
        <v>31.209054593874836</v>
      </c>
      <c r="LM8">
        <f t="shared" ref="LM8:LN8" si="155">LM6/LM7</f>
        <v>-11.261772853185596</v>
      </c>
      <c r="LN8">
        <f t="shared" si="155"/>
        <v>-28.005681818181817</v>
      </c>
      <c r="LO8">
        <f t="shared" ref="LO8:LP8" si="156">LO6/LO7</f>
        <v>-41.62034383954154</v>
      </c>
      <c r="LP8">
        <f t="shared" si="156"/>
        <v>-26.87719298245614</v>
      </c>
      <c r="LQ8">
        <f t="shared" ref="LQ8:LR8" si="157">LQ6/LQ7</f>
        <v>3.283842794759825</v>
      </c>
      <c r="LR8">
        <f t="shared" si="157"/>
        <v>2.5743145743145743</v>
      </c>
      <c r="LS8">
        <f t="shared" ref="LS8:LT8" si="158">LS6/LS7</f>
        <v>3.5860597439544808</v>
      </c>
      <c r="LT8">
        <f t="shared" si="158"/>
        <v>-6.4612005856515378</v>
      </c>
      <c r="LU8">
        <f t="shared" ref="LU8:LV8" si="159">LU6/LU7</f>
        <v>-10.846924177396279</v>
      </c>
      <c r="LV8">
        <f t="shared" si="159"/>
        <v>16.838427947598255</v>
      </c>
      <c r="LW8">
        <f t="shared" ref="LW8:LX8" si="160">LW6/LW7</f>
        <v>-5.4037900874635563</v>
      </c>
      <c r="LX8">
        <f t="shared" si="160"/>
        <v>2.5108225108225106</v>
      </c>
      <c r="LY8">
        <f t="shared" ref="LY8:LZ8" si="161">LY6/LY7</f>
        <v>-10.223214285714286</v>
      </c>
      <c r="LZ8">
        <f t="shared" si="161"/>
        <v>-16.471014492753625</v>
      </c>
      <c r="MA8">
        <f t="shared" ref="MA8:MB8" si="162">MA6/MA7</f>
        <v>-20.303703703703704</v>
      </c>
      <c r="MB8">
        <f t="shared" si="162"/>
        <v>-31.870030581039757</v>
      </c>
      <c r="MC8">
        <f t="shared" ref="MC8:MD8" si="163">MC6/MC7</f>
        <v>-19.053208137715181</v>
      </c>
      <c r="MD8">
        <f t="shared" si="163"/>
        <v>-22.335403726708073</v>
      </c>
      <c r="ME8">
        <f t="shared" ref="ME8" si="164">ME6/ME7</f>
        <v>-9.3830769230769242</v>
      </c>
    </row>
    <row r="9" spans="1:343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  <c r="LF9" s="15">
        <f ca="1">SUM(INDIRECT(ADDRESS(6, 4)) : INDIRECT(ADDRESS(6, COLUMN())))</f>
        <v>-37238.699999999983</v>
      </c>
      <c r="LG9" s="15">
        <f ca="1">SUM(INDIRECT(ADDRESS(6, 4)) : INDIRECT(ADDRESS(6, COLUMN())))</f>
        <v>-37490.229999999981</v>
      </c>
      <c r="LH9" s="15">
        <f ca="1">SUM(INDIRECT(ADDRESS(6, 4)) : INDIRECT(ADDRESS(6, COLUMN())))</f>
        <v>-37419.25999999998</v>
      </c>
      <c r="LI9" s="15">
        <f ca="1">SUM(INDIRECT(ADDRESS(6, 4)) : INDIRECT(ADDRESS(6, COLUMN())))</f>
        <v>-37426.969999999979</v>
      </c>
      <c r="LJ9" s="15">
        <f ca="1">SUM(INDIRECT(ADDRESS(6, 4)) : INDIRECT(ADDRESS(6, COLUMN())))</f>
        <v>-37817.679999999978</v>
      </c>
      <c r="LK9" s="15">
        <f ca="1">SUM(INDIRECT(ADDRESS(6, 4)) : INDIRECT(ADDRESS(6, COLUMN())))</f>
        <v>-37784.779999999977</v>
      </c>
      <c r="LL9" s="15">
        <f ca="1">SUM(INDIRECT(ADDRESS(6, 4)) : INDIRECT(ADDRESS(6, COLUMN())))</f>
        <v>-37550.39999999998</v>
      </c>
      <c r="LM9" s="15">
        <f ca="1">SUM(INDIRECT(ADDRESS(6, 4)) : INDIRECT(ADDRESS(6, COLUMN())))</f>
        <v>-37631.709999999977</v>
      </c>
      <c r="LN9" s="15">
        <f ca="1">SUM(INDIRECT(ADDRESS(6, 4)) : INDIRECT(ADDRESS(6, COLUMN())))</f>
        <v>-37828.869999999981</v>
      </c>
      <c r="LO9" s="15">
        <f ca="1">SUM(INDIRECT(ADDRESS(6, 4)) : INDIRECT(ADDRESS(6, COLUMN())))</f>
        <v>-38119.379999999983</v>
      </c>
      <c r="LP9" s="15">
        <f ca="1">SUM(INDIRECT(ADDRESS(6, 4)) : INDIRECT(ADDRESS(6, COLUMN())))</f>
        <v>-38303.219999999979</v>
      </c>
      <c r="LQ9" s="15">
        <f ca="1">SUM(INDIRECT(ADDRESS(6, 4)) : INDIRECT(ADDRESS(6, COLUMN())))</f>
        <v>-38280.659999999982</v>
      </c>
      <c r="LR9" s="15">
        <f ca="1">SUM(INDIRECT(ADDRESS(6, 4)) : INDIRECT(ADDRESS(6, COLUMN())))</f>
        <v>-38262.819999999985</v>
      </c>
      <c r="LS9" s="15">
        <f ca="1">SUM(INDIRECT(ADDRESS(6, 4)) : INDIRECT(ADDRESS(6, COLUMN())))</f>
        <v>-38237.609999999986</v>
      </c>
      <c r="LT9" s="15">
        <f ca="1">SUM(INDIRECT(ADDRESS(6, 4)) : INDIRECT(ADDRESS(6, COLUMN())))</f>
        <v>-38281.739999999983</v>
      </c>
      <c r="LU9" s="15">
        <f ca="1">SUM(INDIRECT(ADDRESS(6, 4)) : INDIRECT(ADDRESS(6, COLUMN())))</f>
        <v>-38357.559999999983</v>
      </c>
      <c r="LV9" s="15">
        <f ca="1">SUM(INDIRECT(ADDRESS(6, 4)) : INDIRECT(ADDRESS(6, COLUMN())))</f>
        <v>-38241.879999999983</v>
      </c>
      <c r="LW9" s="15">
        <f ca="1">SUM(INDIRECT(ADDRESS(6, 4)) : INDIRECT(ADDRESS(6, COLUMN())))</f>
        <v>-38278.949999999983</v>
      </c>
      <c r="LX9" s="15">
        <f ca="1">SUM(INDIRECT(ADDRESS(6, 4)) : INDIRECT(ADDRESS(6, COLUMN())))</f>
        <v>-38261.549999999981</v>
      </c>
      <c r="LY9" s="15">
        <f ca="1">SUM(INDIRECT(ADDRESS(6, 4)) : INDIRECT(ADDRESS(6, COLUMN())))</f>
        <v>-38330.249999999978</v>
      </c>
      <c r="LZ9" s="15">
        <f ca="1">SUM(INDIRECT(ADDRESS(6, 4)) : INDIRECT(ADDRESS(6, COLUMN())))</f>
        <v>-38443.89999999998</v>
      </c>
      <c r="MA9" s="15">
        <f ca="1">SUM(INDIRECT(ADDRESS(6, 4)) : INDIRECT(ADDRESS(6, COLUMN())))</f>
        <v>-38580.949999999983</v>
      </c>
      <c r="MB9" s="15">
        <f ca="1">SUM(INDIRECT(ADDRESS(6, 4)) : INDIRECT(ADDRESS(6, COLUMN())))</f>
        <v>-38789.379999999983</v>
      </c>
      <c r="MC9" s="15">
        <f ca="1">SUM(INDIRECT(ADDRESS(6, 4)) : INDIRECT(ADDRESS(6, COLUMN())))</f>
        <v>-38911.129999999983</v>
      </c>
      <c r="MD9" s="15">
        <f ca="1">SUM(INDIRECT(ADDRESS(6, 4)) : INDIRECT(ADDRESS(6, COLUMN())))</f>
        <v>-39054.969999999979</v>
      </c>
      <c r="ME9" s="15">
        <f ca="1">SUM(INDIRECT(ADDRESS(6, 4)) : INDIRECT(ADDRESS(6, COLUMN())))</f>
        <v>-39115.959999999977</v>
      </c>
    </row>
    <row r="10" spans="1:343">
      <c r="B10" s="10">
        <f>B6/B8</f>
        <v>9.6855248019010123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343">
      <c r="C12" s="17" t="s">
        <v>26</v>
      </c>
      <c r="D12" s="17" t="s">
        <v>27</v>
      </c>
    </row>
    <row r="13" spans="1:343">
      <c r="C13" s="10">
        <v>300</v>
      </c>
      <c r="D13" s="10">
        <v>27.286999999999999</v>
      </c>
    </row>
    <row r="14" spans="1:343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LV14"/>
  <sheetViews>
    <sheetView topLeftCell="LG1" workbookViewId="0">
      <selection activeCell="LV7" sqref="LV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334">
      <c r="C2" s="1" t="s">
        <v>8</v>
      </c>
      <c r="D2" s="1" t="s">
        <v>7</v>
      </c>
      <c r="E2">
        <v>220.39</v>
      </c>
      <c r="F2">
        <f>E2*10000</f>
        <v>2203900</v>
      </c>
    </row>
    <row r="3" spans="1:334">
      <c r="C3" s="1" t="s">
        <v>1</v>
      </c>
    </row>
    <row r="4" spans="1:33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</row>
    <row r="5" spans="1:33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  <c r="KW5" s="9">
        <v>43430</v>
      </c>
      <c r="KX5" s="9">
        <v>43431</v>
      </c>
      <c r="KY5" s="9">
        <v>43432</v>
      </c>
      <c r="KZ5" s="9">
        <v>43433</v>
      </c>
      <c r="LA5" s="9">
        <v>43434</v>
      </c>
      <c r="LB5" s="9">
        <v>43437</v>
      </c>
      <c r="LC5" s="9">
        <v>43438</v>
      </c>
      <c r="LD5" s="9">
        <v>43439</v>
      </c>
      <c r="LE5" s="9">
        <v>43440</v>
      </c>
      <c r="LF5" s="9">
        <v>43441</v>
      </c>
      <c r="LG5" s="2">
        <v>43444</v>
      </c>
      <c r="LH5" s="2">
        <v>43445</v>
      </c>
      <c r="LI5" s="2">
        <v>43446</v>
      </c>
      <c r="LJ5" s="2">
        <v>43447</v>
      </c>
      <c r="LK5" s="2">
        <v>43448</v>
      </c>
      <c r="LL5" s="2">
        <v>43451</v>
      </c>
      <c r="LM5" s="2">
        <v>43452</v>
      </c>
      <c r="LN5" s="2">
        <v>43453</v>
      </c>
      <c r="LO5" s="2">
        <v>43454</v>
      </c>
      <c r="LP5" s="2">
        <v>43455</v>
      </c>
      <c r="LQ5" s="9">
        <v>43458</v>
      </c>
      <c r="LR5" s="9">
        <v>43459</v>
      </c>
      <c r="LS5" s="9">
        <v>43460</v>
      </c>
      <c r="LT5" s="9">
        <v>43461</v>
      </c>
      <c r="LU5" s="9">
        <v>43462</v>
      </c>
      <c r="LV5" s="9">
        <v>43467</v>
      </c>
    </row>
    <row r="6" spans="1:334">
      <c r="B6" s="15">
        <f>SUM(D6:MI6)</f>
        <v>-362643.73000000004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  <c r="KW6" s="5">
        <v>-786.68</v>
      </c>
      <c r="KX6" s="5">
        <v>-1308.2</v>
      </c>
      <c r="KY6" s="5">
        <v>24.05</v>
      </c>
      <c r="KZ6" s="5">
        <v>-2564.23</v>
      </c>
      <c r="LA6" s="5">
        <v>-8660.01</v>
      </c>
      <c r="LB6" s="5">
        <v>271.68</v>
      </c>
      <c r="LC6" s="5">
        <v>7.41</v>
      </c>
      <c r="LD6" s="5">
        <v>-1133.31</v>
      </c>
      <c r="LE6" s="5">
        <v>-2095.71</v>
      </c>
      <c r="LF6" s="5">
        <v>-722.15</v>
      </c>
      <c r="LG6" s="5">
        <v>-810.87</v>
      </c>
      <c r="LH6" s="5">
        <v>-1005.13</v>
      </c>
      <c r="LI6" s="5">
        <v>-694.38</v>
      </c>
      <c r="LJ6" s="5">
        <v>1051.96</v>
      </c>
      <c r="LK6" s="5">
        <v>373.29</v>
      </c>
      <c r="LL6" s="5">
        <v>-1016.81</v>
      </c>
      <c r="LM6" s="5">
        <v>-557.67999999999995</v>
      </c>
      <c r="LN6" s="5">
        <v>-115.7</v>
      </c>
      <c r="LO6" s="5">
        <v>-178.02</v>
      </c>
      <c r="LP6" s="5">
        <v>-781.31</v>
      </c>
      <c r="LQ6" s="5">
        <v>-663.79</v>
      </c>
      <c r="LR6" s="5">
        <v>-3468.3</v>
      </c>
      <c r="LS6" s="5">
        <v>-762.89</v>
      </c>
      <c r="LT6" s="5">
        <v>-4501.8900000000003</v>
      </c>
      <c r="LU6" s="5">
        <v>-1276.05</v>
      </c>
      <c r="LV6" s="5">
        <v>-608.77</v>
      </c>
    </row>
    <row r="7" spans="1:334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  <c r="KW7" s="10">
        <v>1.58</v>
      </c>
      <c r="KX7" s="10">
        <v>1.57</v>
      </c>
      <c r="KY7" s="10">
        <v>1.58</v>
      </c>
      <c r="KZ7" s="10">
        <v>1.56</v>
      </c>
      <c r="LA7" s="10">
        <v>1.53</v>
      </c>
      <c r="LB7" s="10">
        <v>1.57</v>
      </c>
      <c r="LC7" s="10">
        <v>1.58</v>
      </c>
      <c r="LD7" s="10">
        <v>1.56</v>
      </c>
      <c r="LE7" s="10">
        <v>1.54</v>
      </c>
      <c r="LF7" s="10">
        <v>1.54</v>
      </c>
      <c r="LG7" s="10">
        <v>1.53</v>
      </c>
      <c r="LH7" s="10">
        <v>1.54</v>
      </c>
      <c r="LI7" s="10">
        <v>1.54</v>
      </c>
      <c r="LJ7" s="10">
        <v>1.58</v>
      </c>
      <c r="LK7" s="10">
        <v>1.56</v>
      </c>
      <c r="LL7" s="10">
        <v>1.57</v>
      </c>
      <c r="LM7" s="10">
        <v>1.56</v>
      </c>
      <c r="LN7" s="10">
        <v>1.55</v>
      </c>
      <c r="LO7" s="10">
        <v>1.55</v>
      </c>
      <c r="LP7" s="10">
        <v>1.55</v>
      </c>
      <c r="LQ7" s="10">
        <v>1.54</v>
      </c>
      <c r="LR7" s="10">
        <v>1.52</v>
      </c>
      <c r="LS7" s="10">
        <v>1.51</v>
      </c>
      <c r="LT7" s="10">
        <v>1.47</v>
      </c>
      <c r="LU7" s="10">
        <v>1.48</v>
      </c>
      <c r="LV7" s="10">
        <v>1.47</v>
      </c>
    </row>
    <row r="8" spans="1:334">
      <c r="A8" s="8">
        <f>B8/F2</f>
        <v>-8.8413630315205813E-2</v>
      </c>
      <c r="B8" s="7">
        <f>SUM(D8:MI8)</f>
        <v>-194854.7998516821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:KW8" si="146">KV6/KV7</f>
        <v>-2225.1974522292994</v>
      </c>
      <c r="KW8">
        <f t="shared" si="146"/>
        <v>-497.89873417721515</v>
      </c>
      <c r="KX8">
        <f t="shared" ref="KX8:KY8" si="147">KX6/KX7</f>
        <v>-833.24840764331213</v>
      </c>
      <c r="KY8">
        <f t="shared" si="147"/>
        <v>15.221518987341772</v>
      </c>
      <c r="KZ8">
        <f t="shared" ref="KZ8:LA8" si="148">KZ6/KZ7</f>
        <v>-1643.7371794871794</v>
      </c>
      <c r="LA8">
        <f t="shared" si="148"/>
        <v>-5660.1372549019607</v>
      </c>
      <c r="LB8">
        <f t="shared" ref="LB8:LC8" si="149">LB6/LB7</f>
        <v>173.04458598726114</v>
      </c>
      <c r="LC8">
        <f t="shared" si="149"/>
        <v>4.6898734177215191</v>
      </c>
      <c r="LD8">
        <f t="shared" ref="LD8:LE8" si="150">LD6/LD7</f>
        <v>-726.48076923076917</v>
      </c>
      <c r="LE8">
        <f t="shared" si="150"/>
        <v>-1360.8506493506493</v>
      </c>
      <c r="LF8">
        <f t="shared" ref="LF8:LG8" si="151">LF6/LF7</f>
        <v>-468.92857142857139</v>
      </c>
      <c r="LG8">
        <f t="shared" si="151"/>
        <v>-529.98039215686276</v>
      </c>
      <c r="LH8">
        <f t="shared" ref="LH8:LI8" si="152">LH6/LH7</f>
        <v>-652.68181818181813</v>
      </c>
      <c r="LI8">
        <f t="shared" si="152"/>
        <v>-450.89610389610391</v>
      </c>
      <c r="LJ8">
        <f t="shared" ref="LJ8:LK8" si="153">LJ6/LJ7</f>
        <v>665.79746835443041</v>
      </c>
      <c r="LK8">
        <f t="shared" si="153"/>
        <v>239.28846153846155</v>
      </c>
      <c r="LL8">
        <f t="shared" ref="LL8:LM8" si="154">LL6/LL7</f>
        <v>-647.64968152866231</v>
      </c>
      <c r="LM8">
        <f t="shared" si="154"/>
        <v>-357.48717948717945</v>
      </c>
      <c r="LN8">
        <f t="shared" ref="LN8:LO8" si="155">LN6/LN7</f>
        <v>-74.645161290322577</v>
      </c>
      <c r="LO8">
        <f t="shared" si="155"/>
        <v>-114.85161290322581</v>
      </c>
      <c r="LP8">
        <f t="shared" ref="LP8:LQ8" si="156">LP6/LP7</f>
        <v>-504.07096774193542</v>
      </c>
      <c r="LQ8">
        <f t="shared" si="156"/>
        <v>-431.03246753246748</v>
      </c>
      <c r="LR8">
        <f t="shared" ref="LR8:LS8" si="157">LR6/LR7</f>
        <v>-2281.7763157894738</v>
      </c>
      <c r="LS8">
        <f t="shared" si="157"/>
        <v>-505.2251655629139</v>
      </c>
      <c r="LT8">
        <f t="shared" ref="LT8:LU8" si="158">LT6/LT7</f>
        <v>-3062.5102040816328</v>
      </c>
      <c r="LU8">
        <f t="shared" si="158"/>
        <v>-862.19594594594594</v>
      </c>
      <c r="LV8">
        <f t="shared" ref="LV8" si="159">LV6/LV7</f>
        <v>-414.12925170068024</v>
      </c>
    </row>
    <row r="9" spans="1:334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  <c r="KW9" s="15">
        <f ca="1">SUM(INDIRECT(ADDRESS(6, 4)) : INDIRECT(ADDRESS(6, COLUMN())))</f>
        <v>-331446.91999999993</v>
      </c>
      <c r="KX9" s="15">
        <f ca="1">SUM(INDIRECT(ADDRESS(6, 4)) : INDIRECT(ADDRESS(6, COLUMN())))</f>
        <v>-332755.11999999994</v>
      </c>
      <c r="KY9" s="15">
        <f ca="1">SUM(INDIRECT(ADDRESS(6, 4)) : INDIRECT(ADDRESS(6, COLUMN())))</f>
        <v>-332731.06999999995</v>
      </c>
      <c r="KZ9" s="15">
        <f ca="1">SUM(INDIRECT(ADDRESS(6, 4)) : INDIRECT(ADDRESS(6, COLUMN())))</f>
        <v>-335295.29999999993</v>
      </c>
      <c r="LA9" s="15">
        <f ca="1">SUM(INDIRECT(ADDRESS(6, 4)) : INDIRECT(ADDRESS(6, COLUMN())))</f>
        <v>-343955.30999999994</v>
      </c>
      <c r="LB9" s="15">
        <f ca="1">SUM(INDIRECT(ADDRESS(6, 4)) : INDIRECT(ADDRESS(6, COLUMN())))</f>
        <v>-343683.62999999995</v>
      </c>
      <c r="LC9" s="15">
        <f ca="1">SUM(INDIRECT(ADDRESS(6, 4)) : INDIRECT(ADDRESS(6, COLUMN())))</f>
        <v>-343676.22</v>
      </c>
      <c r="LD9" s="15">
        <f ca="1">SUM(INDIRECT(ADDRESS(6, 4)) : INDIRECT(ADDRESS(6, COLUMN())))</f>
        <v>-344809.52999999997</v>
      </c>
      <c r="LE9" s="15">
        <f ca="1">SUM(INDIRECT(ADDRESS(6, 4)) : INDIRECT(ADDRESS(6, COLUMN())))</f>
        <v>-346905.24</v>
      </c>
      <c r="LF9" s="15">
        <f ca="1">SUM(INDIRECT(ADDRESS(6, 4)) : INDIRECT(ADDRESS(6, COLUMN())))</f>
        <v>-347627.39</v>
      </c>
      <c r="LG9" s="15">
        <f ca="1">SUM(INDIRECT(ADDRESS(6, 4)) : INDIRECT(ADDRESS(6, COLUMN())))</f>
        <v>-348438.26</v>
      </c>
      <c r="LH9" s="15">
        <f ca="1">SUM(INDIRECT(ADDRESS(6, 4)) : INDIRECT(ADDRESS(6, COLUMN())))</f>
        <v>-349443.39</v>
      </c>
      <c r="LI9" s="15">
        <f ca="1">SUM(INDIRECT(ADDRESS(6, 4)) : INDIRECT(ADDRESS(6, COLUMN())))</f>
        <v>-350137.77</v>
      </c>
      <c r="LJ9" s="15">
        <f ca="1">SUM(INDIRECT(ADDRESS(6, 4)) : INDIRECT(ADDRESS(6, COLUMN())))</f>
        <v>-349085.81</v>
      </c>
      <c r="LK9" s="15">
        <f ca="1">SUM(INDIRECT(ADDRESS(6, 4)) : INDIRECT(ADDRESS(6, COLUMN())))</f>
        <v>-348712.52</v>
      </c>
      <c r="LL9" s="15">
        <f ca="1">SUM(INDIRECT(ADDRESS(6, 4)) : INDIRECT(ADDRESS(6, COLUMN())))</f>
        <v>-349729.33</v>
      </c>
      <c r="LM9" s="15">
        <f ca="1">SUM(INDIRECT(ADDRESS(6, 4)) : INDIRECT(ADDRESS(6, COLUMN())))</f>
        <v>-350287.01</v>
      </c>
      <c r="LN9" s="15">
        <f ca="1">SUM(INDIRECT(ADDRESS(6, 4)) : INDIRECT(ADDRESS(6, COLUMN())))</f>
        <v>-350402.71</v>
      </c>
      <c r="LO9" s="15">
        <f ca="1">SUM(INDIRECT(ADDRESS(6, 4)) : INDIRECT(ADDRESS(6, COLUMN())))</f>
        <v>-350580.73000000004</v>
      </c>
      <c r="LP9" s="15">
        <f ca="1">SUM(INDIRECT(ADDRESS(6, 4)) : INDIRECT(ADDRESS(6, COLUMN())))</f>
        <v>-351362.04000000004</v>
      </c>
      <c r="LQ9" s="15">
        <f ca="1">SUM(INDIRECT(ADDRESS(6, 4)) : INDIRECT(ADDRESS(6, COLUMN())))</f>
        <v>-352025.83</v>
      </c>
      <c r="LR9" s="15">
        <f ca="1">SUM(INDIRECT(ADDRESS(6, 4)) : INDIRECT(ADDRESS(6, COLUMN())))</f>
        <v>-355494.13</v>
      </c>
      <c r="LS9" s="15">
        <f ca="1">SUM(INDIRECT(ADDRESS(6, 4)) : INDIRECT(ADDRESS(6, COLUMN())))</f>
        <v>-356257.02</v>
      </c>
      <c r="LT9" s="15">
        <f ca="1">SUM(INDIRECT(ADDRESS(6, 4)) : INDIRECT(ADDRESS(6, COLUMN())))</f>
        <v>-360758.91000000003</v>
      </c>
      <c r="LU9" s="15">
        <f ca="1">SUM(INDIRECT(ADDRESS(6, 4)) : INDIRECT(ADDRESS(6, COLUMN())))</f>
        <v>-362034.96</v>
      </c>
      <c r="LV9" s="15">
        <f ca="1">SUM(INDIRECT(ADDRESS(6, 4)) : INDIRECT(ADDRESS(6, COLUMN())))</f>
        <v>-362643.73000000004</v>
      </c>
    </row>
    <row r="10" spans="1:334">
      <c r="T10" s="22" t="s">
        <v>49</v>
      </c>
      <c r="FE10" t="s">
        <v>82</v>
      </c>
      <c r="HJ10" t="s">
        <v>91</v>
      </c>
      <c r="JM10" t="s">
        <v>41</v>
      </c>
    </row>
    <row r="13" spans="1:334">
      <c r="C13" s="1" t="s">
        <v>26</v>
      </c>
      <c r="D13" s="1" t="s">
        <v>27</v>
      </c>
      <c r="E13" s="1" t="s">
        <v>47</v>
      </c>
    </row>
    <row r="14" spans="1:334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ME15"/>
  <sheetViews>
    <sheetView topLeftCell="LP1" workbookViewId="0">
      <selection activeCell="ME7" sqref="ME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43">
      <c r="C2" s="1" t="s">
        <v>9</v>
      </c>
      <c r="D2" s="1" t="s">
        <v>7</v>
      </c>
      <c r="E2">
        <v>9.6</v>
      </c>
      <c r="F2">
        <f>E2*10000</f>
        <v>96000</v>
      </c>
    </row>
    <row r="3" spans="1:343">
      <c r="C3" s="1" t="s">
        <v>1</v>
      </c>
    </row>
    <row r="4" spans="1:34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</row>
    <row r="5" spans="1:34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</row>
    <row r="6" spans="1:343">
      <c r="B6" s="15">
        <f>SUM(D6:MI6)</f>
        <v>-122449.12000000002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  <c r="LF6" s="5">
        <v>-269.29000000000002</v>
      </c>
      <c r="LG6" s="5">
        <v>66.849999999999994</v>
      </c>
      <c r="LH6" s="5">
        <v>-77.16</v>
      </c>
      <c r="LI6" s="5">
        <v>-969</v>
      </c>
      <c r="LJ6" s="5">
        <v>630.27</v>
      </c>
      <c r="LK6" s="5">
        <v>997.27</v>
      </c>
      <c r="LL6" s="5">
        <v>802.01</v>
      </c>
      <c r="LM6" s="5">
        <v>-2128.2199999999998</v>
      </c>
      <c r="LN6" s="5">
        <v>-805.25</v>
      </c>
      <c r="LO6" s="5">
        <v>155.58000000000001</v>
      </c>
      <c r="LP6" s="5">
        <v>228.98</v>
      </c>
      <c r="LQ6" s="5">
        <v>34.71</v>
      </c>
      <c r="LR6" s="5">
        <v>-78.599999999999994</v>
      </c>
      <c r="LS6" s="5">
        <v>-448.45</v>
      </c>
      <c r="LT6" s="5">
        <v>-1198.6500000000001</v>
      </c>
      <c r="LU6" s="5">
        <v>-791.33</v>
      </c>
      <c r="LV6" s="5">
        <v>-784.12</v>
      </c>
      <c r="LW6" s="5">
        <v>-188.19</v>
      </c>
      <c r="LX6" s="5">
        <v>-100.97</v>
      </c>
      <c r="LY6" s="5">
        <v>-258.17</v>
      </c>
      <c r="LZ6" s="5">
        <v>142.36000000000001</v>
      </c>
      <c r="MA6" s="5">
        <v>-414.11</v>
      </c>
      <c r="MB6" s="5">
        <v>-205.91</v>
      </c>
      <c r="MC6" s="5">
        <v>-165.13</v>
      </c>
      <c r="MD6" s="5">
        <v>106.81</v>
      </c>
      <c r="ME6" s="5">
        <v>-91.8</v>
      </c>
    </row>
    <row r="7" spans="1:343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  <c r="LF7" s="42">
        <v>3.68</v>
      </c>
      <c r="LG7" s="42">
        <v>3.72</v>
      </c>
      <c r="LH7" s="42">
        <v>3.74</v>
      </c>
      <c r="LI7" s="42">
        <v>3.63</v>
      </c>
      <c r="LJ7" s="42">
        <v>3.69</v>
      </c>
      <c r="LK7" s="42">
        <v>3.9</v>
      </c>
      <c r="LL7" s="42">
        <v>3.99</v>
      </c>
      <c r="LM7" s="42">
        <v>3.85</v>
      </c>
      <c r="LN7" s="42">
        <v>3.77</v>
      </c>
      <c r="LO7" s="42">
        <v>3.78</v>
      </c>
      <c r="LP7" s="42">
        <v>3.81</v>
      </c>
      <c r="LQ7" s="42">
        <v>3.83</v>
      </c>
      <c r="LR7" s="42">
        <v>3.8</v>
      </c>
      <c r="LS7" s="42">
        <v>3.81</v>
      </c>
      <c r="LT7" s="42">
        <v>3.64</v>
      </c>
      <c r="LU7" s="42">
        <v>3.65</v>
      </c>
      <c r="LV7" s="42">
        <v>3.58</v>
      </c>
      <c r="LW7" s="42">
        <v>3.56</v>
      </c>
      <c r="LX7" s="42">
        <v>3.58</v>
      </c>
      <c r="LY7" s="42">
        <v>3.53</v>
      </c>
      <c r="LZ7" s="42">
        <v>3.56</v>
      </c>
      <c r="MA7" s="42">
        <v>3.48</v>
      </c>
      <c r="MB7" s="42">
        <v>3.5</v>
      </c>
      <c r="MC7" s="42">
        <v>3.44</v>
      </c>
      <c r="MD7" s="42">
        <v>3.51</v>
      </c>
      <c r="ME7" s="42">
        <v>3.49</v>
      </c>
    </row>
    <row r="8" spans="1:343">
      <c r="A8" s="8">
        <f>B8/F2</f>
        <v>-0.25556268705959528</v>
      </c>
      <c r="B8" s="7">
        <f>SUM(D8:MI8)</f>
        <v>-24534.017957721149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:LF8" si="150">LE6/LE7</f>
        <v>-675.91208791208794</v>
      </c>
      <c r="LF8">
        <f t="shared" si="150"/>
        <v>-73.176630434782609</v>
      </c>
      <c r="LG8">
        <f t="shared" ref="LG8:LH8" si="151">LG6/LG7</f>
        <v>17.97043010752688</v>
      </c>
      <c r="LH8">
        <f t="shared" si="151"/>
        <v>-20.631016042780747</v>
      </c>
      <c r="LI8">
        <f t="shared" ref="LI8:LJ8" si="152">LI6/LI7</f>
        <v>-266.94214876033061</v>
      </c>
      <c r="LJ8">
        <f t="shared" si="152"/>
        <v>170.80487804878049</v>
      </c>
      <c r="LK8">
        <f t="shared" ref="LK8:LL8" si="153">LK6/LK7</f>
        <v>255.71025641025642</v>
      </c>
      <c r="LL8">
        <f t="shared" si="153"/>
        <v>201.0050125313283</v>
      </c>
      <c r="LM8">
        <f t="shared" ref="LM8:LN8" si="154">LM6/LM7</f>
        <v>-552.78441558441557</v>
      </c>
      <c r="LN8">
        <f t="shared" si="154"/>
        <v>-213.59416445623341</v>
      </c>
      <c r="LO8">
        <f t="shared" ref="LO8:LP8" si="155">LO6/LO7</f>
        <v>41.158730158730165</v>
      </c>
      <c r="LP8">
        <f t="shared" si="155"/>
        <v>60.099737532808398</v>
      </c>
      <c r="LQ8">
        <f t="shared" ref="LQ8:LR8" si="156">LQ6/LQ7</f>
        <v>9.0626631853785895</v>
      </c>
      <c r="LR8">
        <f t="shared" si="156"/>
        <v>-20.684210526315788</v>
      </c>
      <c r="LS8">
        <f t="shared" ref="LS8:LT8" si="157">LS6/LS7</f>
        <v>-117.70341207349081</v>
      </c>
      <c r="LT8">
        <f t="shared" si="157"/>
        <v>-329.29945054945057</v>
      </c>
      <c r="LU8">
        <f t="shared" ref="LU8:LV8" si="158">LU6/LU7</f>
        <v>-216.80273972602743</v>
      </c>
      <c r="LV8">
        <f t="shared" si="158"/>
        <v>-219.02793296089385</v>
      </c>
      <c r="LW8">
        <f t="shared" ref="LW8:LX8" si="159">LW6/LW7</f>
        <v>-52.862359550561798</v>
      </c>
      <c r="LX8">
        <f t="shared" si="159"/>
        <v>-28.203910614525139</v>
      </c>
      <c r="LY8">
        <f t="shared" ref="LY8:LZ8" si="160">LY6/LY7</f>
        <v>-73.135977337110489</v>
      </c>
      <c r="LZ8">
        <f t="shared" si="160"/>
        <v>39.988764044943821</v>
      </c>
      <c r="MA8">
        <f t="shared" ref="MA8:MB8" si="161">MA6/MA7</f>
        <v>-118.99712643678161</v>
      </c>
      <c r="MB8">
        <f t="shared" si="161"/>
        <v>-58.831428571428567</v>
      </c>
      <c r="MC8">
        <f t="shared" ref="MC8:MD8" si="162">MC6/MC7</f>
        <v>-48.002906976744185</v>
      </c>
      <c r="MD8">
        <f t="shared" si="162"/>
        <v>30.430199430199433</v>
      </c>
      <c r="ME8">
        <f t="shared" ref="ME8" si="163">ME6/ME7</f>
        <v>-26.303724928366758</v>
      </c>
    </row>
    <row r="9" spans="1:343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  <c r="LF9" s="15">
        <f ca="1">SUM(INDIRECT(ADDRESS(6, 4)) : INDIRECT(ADDRESS(6, COLUMN())))</f>
        <v>-116908.90000000002</v>
      </c>
      <c r="LG9" s="15">
        <f ca="1">SUM(INDIRECT(ADDRESS(6, 4)) : INDIRECT(ADDRESS(6, COLUMN())))</f>
        <v>-116842.05000000002</v>
      </c>
      <c r="LH9" s="15">
        <f ca="1">SUM(INDIRECT(ADDRESS(6, 4)) : INDIRECT(ADDRESS(6, COLUMN())))</f>
        <v>-116919.21000000002</v>
      </c>
      <c r="LI9" s="15">
        <f ca="1">SUM(INDIRECT(ADDRESS(6, 4)) : INDIRECT(ADDRESS(6, COLUMN())))</f>
        <v>-117888.21000000002</v>
      </c>
      <c r="LJ9" s="15">
        <f ca="1">SUM(INDIRECT(ADDRESS(6, 4)) : INDIRECT(ADDRESS(6, COLUMN())))</f>
        <v>-117257.94000000002</v>
      </c>
      <c r="LK9" s="15">
        <f ca="1">SUM(INDIRECT(ADDRESS(6, 4)) : INDIRECT(ADDRESS(6, COLUMN())))</f>
        <v>-116260.67000000001</v>
      </c>
      <c r="LL9" s="15">
        <f ca="1">SUM(INDIRECT(ADDRESS(6, 4)) : INDIRECT(ADDRESS(6, COLUMN())))</f>
        <v>-115458.66000000002</v>
      </c>
      <c r="LM9" s="15">
        <f ca="1">SUM(INDIRECT(ADDRESS(6, 4)) : INDIRECT(ADDRESS(6, COLUMN())))</f>
        <v>-117586.88000000002</v>
      </c>
      <c r="LN9" s="15">
        <f ca="1">SUM(INDIRECT(ADDRESS(6, 4)) : INDIRECT(ADDRESS(6, COLUMN())))</f>
        <v>-118392.13000000002</v>
      </c>
      <c r="LO9" s="15">
        <f ca="1">SUM(INDIRECT(ADDRESS(6, 4)) : INDIRECT(ADDRESS(6, COLUMN())))</f>
        <v>-118236.55000000002</v>
      </c>
      <c r="LP9" s="15">
        <f ca="1">SUM(INDIRECT(ADDRESS(6, 4)) : INDIRECT(ADDRESS(6, COLUMN())))</f>
        <v>-118007.57000000002</v>
      </c>
      <c r="LQ9" s="15">
        <f ca="1">SUM(INDIRECT(ADDRESS(6, 4)) : INDIRECT(ADDRESS(6, COLUMN())))</f>
        <v>-117972.86000000002</v>
      </c>
      <c r="LR9" s="15">
        <f ca="1">SUM(INDIRECT(ADDRESS(6, 4)) : INDIRECT(ADDRESS(6, COLUMN())))</f>
        <v>-118051.46000000002</v>
      </c>
      <c r="LS9" s="15">
        <f ca="1">SUM(INDIRECT(ADDRESS(6, 4)) : INDIRECT(ADDRESS(6, COLUMN())))</f>
        <v>-118499.91000000002</v>
      </c>
      <c r="LT9" s="15">
        <f ca="1">SUM(INDIRECT(ADDRESS(6, 4)) : INDIRECT(ADDRESS(6, COLUMN())))</f>
        <v>-119698.56000000001</v>
      </c>
      <c r="LU9" s="15">
        <f ca="1">SUM(INDIRECT(ADDRESS(6, 4)) : INDIRECT(ADDRESS(6, COLUMN())))</f>
        <v>-120489.89000000001</v>
      </c>
      <c r="LV9" s="15">
        <f ca="1">SUM(INDIRECT(ADDRESS(6, 4)) : INDIRECT(ADDRESS(6, COLUMN())))</f>
        <v>-121274.01000000001</v>
      </c>
      <c r="LW9" s="15">
        <f ca="1">SUM(INDIRECT(ADDRESS(6, 4)) : INDIRECT(ADDRESS(6, COLUMN())))</f>
        <v>-121462.20000000001</v>
      </c>
      <c r="LX9" s="15">
        <f ca="1">SUM(INDIRECT(ADDRESS(6, 4)) : INDIRECT(ADDRESS(6, COLUMN())))</f>
        <v>-121563.17000000001</v>
      </c>
      <c r="LY9" s="15">
        <f ca="1">SUM(INDIRECT(ADDRESS(6, 4)) : INDIRECT(ADDRESS(6, COLUMN())))</f>
        <v>-121821.34000000001</v>
      </c>
      <c r="LZ9" s="15">
        <f ca="1">SUM(INDIRECT(ADDRESS(6, 4)) : INDIRECT(ADDRESS(6, COLUMN())))</f>
        <v>-121678.98000000001</v>
      </c>
      <c r="MA9" s="15">
        <f ca="1">SUM(INDIRECT(ADDRESS(6, 4)) : INDIRECT(ADDRESS(6, COLUMN())))</f>
        <v>-122093.09000000001</v>
      </c>
      <c r="MB9" s="15">
        <f ca="1">SUM(INDIRECT(ADDRESS(6, 4)) : INDIRECT(ADDRESS(6, COLUMN())))</f>
        <v>-122299.00000000001</v>
      </c>
      <c r="MC9" s="15">
        <f ca="1">SUM(INDIRECT(ADDRESS(6, 4)) : INDIRECT(ADDRESS(6, COLUMN())))</f>
        <v>-122464.13000000002</v>
      </c>
      <c r="MD9" s="15">
        <f ca="1">SUM(INDIRECT(ADDRESS(6, 4)) : INDIRECT(ADDRESS(6, COLUMN())))</f>
        <v>-122357.32000000002</v>
      </c>
      <c r="ME9" s="15">
        <f ca="1">SUM(INDIRECT(ADDRESS(6, 4)) : INDIRECT(ADDRESS(6, COLUMN())))</f>
        <v>-122449.12000000002</v>
      </c>
    </row>
    <row r="10" spans="1:343">
      <c r="KU10" s="1" t="s">
        <v>41</v>
      </c>
      <c r="KV10" s="1" t="s">
        <v>41</v>
      </c>
    </row>
    <row r="12" spans="1:343">
      <c r="C12" s="1" t="s">
        <v>26</v>
      </c>
      <c r="D12" s="1" t="s">
        <v>27</v>
      </c>
      <c r="E12" s="1" t="s">
        <v>30</v>
      </c>
    </row>
    <row r="13" spans="1:343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343">
      <c r="C14" s="12"/>
      <c r="D14" s="13"/>
      <c r="E14" s="13"/>
    </row>
    <row r="15" spans="1:343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LG15"/>
  <sheetViews>
    <sheetView topLeftCell="KS1" workbookViewId="0">
      <selection activeCell="LG7" sqref="LG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19">
      <c r="C2" s="1" t="s">
        <v>15</v>
      </c>
      <c r="D2" s="1" t="s">
        <v>7</v>
      </c>
      <c r="E2">
        <v>3.89</v>
      </c>
      <c r="F2">
        <f>E2*10000</f>
        <v>38900</v>
      </c>
    </row>
    <row r="3" spans="1:319">
      <c r="C3" s="1" t="s">
        <v>1</v>
      </c>
    </row>
    <row r="4" spans="1:31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  <c r="KH4">
        <v>290</v>
      </c>
      <c r="KI4">
        <v>291</v>
      </c>
      <c r="KJ4">
        <v>292</v>
      </c>
      <c r="KK4">
        <v>293</v>
      </c>
      <c r="KL4">
        <v>294</v>
      </c>
      <c r="KM4">
        <v>295</v>
      </c>
      <c r="KN4">
        <v>296</v>
      </c>
      <c r="KO4">
        <v>297</v>
      </c>
      <c r="KP4">
        <v>298</v>
      </c>
      <c r="KQ4">
        <v>299</v>
      </c>
      <c r="KR4">
        <v>300</v>
      </c>
      <c r="KS4">
        <v>301</v>
      </c>
      <c r="KT4">
        <v>302</v>
      </c>
      <c r="KU4">
        <v>303</v>
      </c>
      <c r="KV4">
        <v>304</v>
      </c>
      <c r="KW4">
        <v>305</v>
      </c>
      <c r="KX4">
        <v>306</v>
      </c>
      <c r="KY4">
        <v>307</v>
      </c>
      <c r="KZ4">
        <v>308</v>
      </c>
      <c r="LA4">
        <v>309</v>
      </c>
      <c r="LB4">
        <v>310</v>
      </c>
      <c r="LC4">
        <v>311</v>
      </c>
      <c r="LD4">
        <v>312</v>
      </c>
      <c r="LE4">
        <v>313</v>
      </c>
      <c r="LF4">
        <v>314</v>
      </c>
      <c r="LG4">
        <v>315</v>
      </c>
    </row>
    <row r="5" spans="1:31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  <c r="KH5" s="9">
        <v>43430</v>
      </c>
      <c r="KI5" s="9">
        <v>43431</v>
      </c>
      <c r="KJ5" s="9">
        <v>43432</v>
      </c>
      <c r="KK5" s="9">
        <v>43433</v>
      </c>
      <c r="KL5" s="9">
        <v>43434</v>
      </c>
      <c r="KM5" s="9">
        <v>43437</v>
      </c>
      <c r="KN5" s="9">
        <v>43438</v>
      </c>
      <c r="KO5" s="9">
        <v>43439</v>
      </c>
      <c r="KP5" s="9">
        <v>43440</v>
      </c>
      <c r="KQ5" s="9">
        <v>43441</v>
      </c>
      <c r="KR5" s="2">
        <v>43444</v>
      </c>
      <c r="KS5" s="2">
        <v>43445</v>
      </c>
      <c r="KT5" s="2">
        <v>43446</v>
      </c>
      <c r="KU5" s="2">
        <v>43447</v>
      </c>
      <c r="KV5" s="2">
        <v>43448</v>
      </c>
      <c r="KW5" s="2">
        <v>43451</v>
      </c>
      <c r="KX5" s="2">
        <v>43452</v>
      </c>
      <c r="KY5" s="2">
        <v>43453</v>
      </c>
      <c r="KZ5" s="2">
        <v>43454</v>
      </c>
      <c r="LA5" s="2">
        <v>43455</v>
      </c>
      <c r="LB5" s="9">
        <v>43458</v>
      </c>
      <c r="LC5" s="9">
        <v>43459</v>
      </c>
      <c r="LD5" s="9">
        <v>43460</v>
      </c>
      <c r="LE5" s="9">
        <v>43461</v>
      </c>
      <c r="LF5" s="9">
        <v>43462</v>
      </c>
      <c r="LG5" s="9">
        <v>43467</v>
      </c>
    </row>
    <row r="6" spans="1:319">
      <c r="B6" s="15">
        <f>SUM(D6:MI6)</f>
        <v>-22210.57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  <c r="KH6" s="5">
        <v>194.63</v>
      </c>
      <c r="KI6" s="5">
        <v>-245.26</v>
      </c>
      <c r="KJ6" s="5">
        <v>198.33</v>
      </c>
      <c r="KK6" s="5">
        <v>-458.84</v>
      </c>
      <c r="KL6" s="5">
        <v>-211.91</v>
      </c>
      <c r="KM6" s="5">
        <v>351.27</v>
      </c>
      <c r="KN6" s="5">
        <v>587.24</v>
      </c>
      <c r="KO6" s="5">
        <v>-73.28</v>
      </c>
      <c r="KP6" s="5">
        <v>-1197.47</v>
      </c>
      <c r="KQ6" s="5">
        <v>1719.5</v>
      </c>
      <c r="KR6" s="5">
        <v>-2935.99</v>
      </c>
      <c r="KS6" s="5">
        <v>-266.12</v>
      </c>
      <c r="KT6" s="5">
        <v>-62.1</v>
      </c>
      <c r="KU6" s="5">
        <v>-697.73</v>
      </c>
      <c r="KV6" s="5">
        <v>-1215.8399999999999</v>
      </c>
      <c r="KW6" s="5">
        <v>-33.880000000000003</v>
      </c>
      <c r="KX6" s="5">
        <v>-217.45</v>
      </c>
      <c r="KY6" s="5">
        <v>-191.87</v>
      </c>
      <c r="KZ6" s="5">
        <v>-38.700000000000003</v>
      </c>
      <c r="LA6" s="5">
        <v>-224.56</v>
      </c>
      <c r="LB6" s="5">
        <v>-246.35</v>
      </c>
      <c r="LC6" s="5">
        <v>-366.27</v>
      </c>
      <c r="LD6" s="5">
        <v>-78.11</v>
      </c>
      <c r="LE6" s="5">
        <v>-152.46</v>
      </c>
      <c r="LF6" s="5">
        <v>28.11</v>
      </c>
      <c r="LG6" s="5">
        <v>-142.80000000000001</v>
      </c>
    </row>
    <row r="7" spans="1:319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  <c r="KH7" s="3">
        <v>2.95</v>
      </c>
      <c r="KI7" s="3">
        <v>2.91</v>
      </c>
      <c r="KJ7" s="3">
        <v>2.94</v>
      </c>
      <c r="KK7" s="3">
        <v>2.84</v>
      </c>
      <c r="KL7" s="3">
        <v>2.81</v>
      </c>
      <c r="KM7" s="3">
        <v>2.9</v>
      </c>
      <c r="KN7" s="3">
        <v>3.01</v>
      </c>
      <c r="KO7" s="3">
        <v>3.1</v>
      </c>
      <c r="KP7" s="3">
        <v>2.96</v>
      </c>
      <c r="KQ7" s="3">
        <v>3.26</v>
      </c>
      <c r="KR7" s="3">
        <v>3.09</v>
      </c>
      <c r="KS7" s="3">
        <v>3.13</v>
      </c>
      <c r="KT7" s="3">
        <v>3.12</v>
      </c>
      <c r="KU7" s="3">
        <v>3.08</v>
      </c>
      <c r="KV7" s="3">
        <v>2.93</v>
      </c>
      <c r="KW7" s="3">
        <v>2.94</v>
      </c>
      <c r="KX7" s="3">
        <v>2.89</v>
      </c>
      <c r="KY7" s="3">
        <v>2.83</v>
      </c>
      <c r="KZ7" s="3">
        <v>2.84</v>
      </c>
      <c r="LA7" s="3">
        <v>2.77</v>
      </c>
      <c r="LB7" s="3">
        <v>2.78</v>
      </c>
      <c r="LC7" s="3">
        <v>2.67</v>
      </c>
      <c r="LD7" s="3">
        <v>2.63</v>
      </c>
      <c r="LE7" s="3">
        <v>2.54</v>
      </c>
      <c r="LF7" s="3">
        <v>2.5499999999999998</v>
      </c>
      <c r="LG7" s="3">
        <v>2.56</v>
      </c>
    </row>
    <row r="8" spans="1:319">
      <c r="A8" s="8">
        <f>B8/F2</f>
        <v>-0.19042781200434308</v>
      </c>
      <c r="B8" s="7">
        <f>SUM(D8:MI8)</f>
        <v>-7407.641886968946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:KH8" si="139">KG6/KG7</f>
        <v>-541.33684210526314</v>
      </c>
      <c r="KH8">
        <f t="shared" si="139"/>
        <v>65.97627118644067</v>
      </c>
      <c r="KI8">
        <f t="shared" ref="KI8:KJ8" si="140">KI6/KI7</f>
        <v>-84.281786941580748</v>
      </c>
      <c r="KJ8">
        <f t="shared" si="140"/>
        <v>67.459183673469397</v>
      </c>
      <c r="KK8">
        <f t="shared" ref="KK8:KL8" si="141">KK6/KK7</f>
        <v>-161.56338028169014</v>
      </c>
      <c r="KL8">
        <f t="shared" si="141"/>
        <v>-75.412811387900348</v>
      </c>
      <c r="KM8">
        <f t="shared" ref="KM8:KN8" si="142">KM6/KM7</f>
        <v>121.12758620689655</v>
      </c>
      <c r="KN8">
        <f t="shared" si="142"/>
        <v>195.09634551495017</v>
      </c>
      <c r="KO8">
        <f t="shared" ref="KO8:KP8" si="143">KO6/KO7</f>
        <v>-23.638709677419353</v>
      </c>
      <c r="KP8">
        <f t="shared" si="143"/>
        <v>-404.55067567567568</v>
      </c>
      <c r="KQ8">
        <f t="shared" ref="KQ8:KR8" si="144">KQ6/KQ7</f>
        <v>527.45398773006139</v>
      </c>
      <c r="KR8">
        <f t="shared" si="144"/>
        <v>-950.15857605177996</v>
      </c>
      <c r="KS8">
        <f t="shared" ref="KS8:KT8" si="145">KS6/KS7</f>
        <v>-85.022364217252402</v>
      </c>
      <c r="KT8">
        <f t="shared" si="145"/>
        <v>-19.903846153846153</v>
      </c>
      <c r="KU8">
        <f t="shared" ref="KU8:KV8" si="146">KU6/KU7</f>
        <v>-226.53571428571428</v>
      </c>
      <c r="KV8">
        <f t="shared" si="146"/>
        <v>-414.9624573378839</v>
      </c>
      <c r="KW8">
        <f t="shared" ref="KW8:KX8" si="147">KW6/KW7</f>
        <v>-11.523809523809526</v>
      </c>
      <c r="KX8">
        <f t="shared" si="147"/>
        <v>-75.242214532871969</v>
      </c>
      <c r="KY8">
        <f t="shared" ref="KY8:KZ8" si="148">KY6/KY7</f>
        <v>-67.798586572438168</v>
      </c>
      <c r="KZ8">
        <f t="shared" si="148"/>
        <v>-13.626760563380284</v>
      </c>
      <c r="LA8">
        <f t="shared" ref="LA8:LB8" si="149">LA6/LA7</f>
        <v>-81.068592057761734</v>
      </c>
      <c r="LB8">
        <f t="shared" si="149"/>
        <v>-88.615107913669064</v>
      </c>
      <c r="LC8">
        <f t="shared" ref="LC8:LD8" si="150">LC6/LC7</f>
        <v>-137.17977528089887</v>
      </c>
      <c r="LD8">
        <f t="shared" si="150"/>
        <v>-29.699619771863119</v>
      </c>
      <c r="LE8">
        <f t="shared" ref="LE8:LF8" si="151">LE6/LE7</f>
        <v>-60.023622047244096</v>
      </c>
      <c r="LF8">
        <f t="shared" si="151"/>
        <v>11.023529411764706</v>
      </c>
      <c r="LG8">
        <f t="shared" ref="LG8" si="152">LG6/LG7</f>
        <v>-55.78125</v>
      </c>
    </row>
    <row r="9" spans="1:319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  <c r="KH9" s="15">
        <f ca="1">SUM(INDIRECT(ADDRESS(6, 4)) : INDIRECT(ADDRESS(6, COLUMN())))</f>
        <v>-16038.030000000002</v>
      </c>
      <c r="KI9" s="15">
        <f ca="1">SUM(INDIRECT(ADDRESS(6, 4)) : INDIRECT(ADDRESS(6, COLUMN())))</f>
        <v>-16283.290000000003</v>
      </c>
      <c r="KJ9" s="15">
        <f ca="1">SUM(INDIRECT(ADDRESS(6, 4)) : INDIRECT(ADDRESS(6, COLUMN())))</f>
        <v>-16084.960000000003</v>
      </c>
      <c r="KK9" s="15">
        <f ca="1">SUM(INDIRECT(ADDRESS(6, 4)) : INDIRECT(ADDRESS(6, COLUMN())))</f>
        <v>-16543.800000000003</v>
      </c>
      <c r="KL9" s="15">
        <f ca="1">SUM(INDIRECT(ADDRESS(6, 4)) : INDIRECT(ADDRESS(6, COLUMN())))</f>
        <v>-16755.710000000003</v>
      </c>
      <c r="KM9" s="15">
        <f ca="1">SUM(INDIRECT(ADDRESS(6, 4)) : INDIRECT(ADDRESS(6, COLUMN())))</f>
        <v>-16404.440000000002</v>
      </c>
      <c r="KN9" s="15">
        <f ca="1">SUM(INDIRECT(ADDRESS(6, 4)) : INDIRECT(ADDRESS(6, COLUMN())))</f>
        <v>-15817.200000000003</v>
      </c>
      <c r="KO9" s="15">
        <f ca="1">SUM(INDIRECT(ADDRESS(6, 4)) : INDIRECT(ADDRESS(6, COLUMN())))</f>
        <v>-15890.480000000003</v>
      </c>
      <c r="KP9" s="15">
        <f ca="1">SUM(INDIRECT(ADDRESS(6, 4)) : INDIRECT(ADDRESS(6, COLUMN())))</f>
        <v>-17087.950000000004</v>
      </c>
      <c r="KQ9" s="15">
        <f ca="1">SUM(INDIRECT(ADDRESS(6, 4)) : INDIRECT(ADDRESS(6, COLUMN())))</f>
        <v>-15368.450000000004</v>
      </c>
      <c r="KR9" s="15">
        <f ca="1">SUM(INDIRECT(ADDRESS(6, 4)) : INDIRECT(ADDRESS(6, COLUMN())))</f>
        <v>-18304.440000000002</v>
      </c>
      <c r="KS9" s="15">
        <f ca="1">SUM(INDIRECT(ADDRESS(6, 4)) : INDIRECT(ADDRESS(6, COLUMN())))</f>
        <v>-18570.560000000001</v>
      </c>
      <c r="KT9" s="15">
        <f ca="1">SUM(INDIRECT(ADDRESS(6, 4)) : INDIRECT(ADDRESS(6, COLUMN())))</f>
        <v>-18632.66</v>
      </c>
      <c r="KU9" s="15">
        <f ca="1">SUM(INDIRECT(ADDRESS(6, 4)) : INDIRECT(ADDRESS(6, COLUMN())))</f>
        <v>-19330.39</v>
      </c>
      <c r="KV9" s="15">
        <f ca="1">SUM(INDIRECT(ADDRESS(6, 4)) : INDIRECT(ADDRESS(6, COLUMN())))</f>
        <v>-20546.23</v>
      </c>
      <c r="KW9" s="15">
        <f ca="1">SUM(INDIRECT(ADDRESS(6, 4)) : INDIRECT(ADDRESS(6, COLUMN())))</f>
        <v>-20580.11</v>
      </c>
      <c r="KX9" s="15">
        <f ca="1">SUM(INDIRECT(ADDRESS(6, 4)) : INDIRECT(ADDRESS(6, COLUMN())))</f>
        <v>-20797.560000000001</v>
      </c>
      <c r="KY9" s="15">
        <f ca="1">SUM(INDIRECT(ADDRESS(6, 4)) : INDIRECT(ADDRESS(6, COLUMN())))</f>
        <v>-20989.43</v>
      </c>
      <c r="KZ9" s="15">
        <f ca="1">SUM(INDIRECT(ADDRESS(6, 4)) : INDIRECT(ADDRESS(6, COLUMN())))</f>
        <v>-21028.13</v>
      </c>
      <c r="LA9" s="15">
        <f ca="1">SUM(INDIRECT(ADDRESS(6, 4)) : INDIRECT(ADDRESS(6, COLUMN())))</f>
        <v>-21252.690000000002</v>
      </c>
      <c r="LB9" s="15">
        <f ca="1">SUM(INDIRECT(ADDRESS(6, 4)) : INDIRECT(ADDRESS(6, COLUMN())))</f>
        <v>-21499.040000000001</v>
      </c>
      <c r="LC9" s="15">
        <f ca="1">SUM(INDIRECT(ADDRESS(6, 4)) : INDIRECT(ADDRESS(6, COLUMN())))</f>
        <v>-21865.31</v>
      </c>
      <c r="LD9" s="15">
        <f ca="1">SUM(INDIRECT(ADDRESS(6, 4)) : INDIRECT(ADDRESS(6, COLUMN())))</f>
        <v>-21943.420000000002</v>
      </c>
      <c r="LE9" s="15">
        <f ca="1">SUM(INDIRECT(ADDRESS(6, 4)) : INDIRECT(ADDRESS(6, COLUMN())))</f>
        <v>-22095.88</v>
      </c>
      <c r="LF9" s="15">
        <f ca="1">SUM(INDIRECT(ADDRESS(6, 4)) : INDIRECT(ADDRESS(6, COLUMN())))</f>
        <v>-22067.77</v>
      </c>
      <c r="LG9" s="15">
        <f ca="1">SUM(INDIRECT(ADDRESS(6, 4)) : INDIRECT(ADDRESS(6, COLUMN())))</f>
        <v>-22210.57</v>
      </c>
    </row>
    <row r="10" spans="1:319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319">
      <c r="C14" s="1" t="s">
        <v>26</v>
      </c>
      <c r="D14" s="17" t="s">
        <v>27</v>
      </c>
      <c r="E14" s="1" t="s">
        <v>30</v>
      </c>
    </row>
    <row r="15" spans="1:319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ME18"/>
  <sheetViews>
    <sheetView topLeftCell="LU1" workbookViewId="0">
      <selection activeCell="ME7" sqref="ME7"/>
    </sheetView>
  </sheetViews>
  <sheetFormatPr baseColWidth="10" defaultRowHeight="16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343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43">
      <c r="C3" s="1" t="s">
        <v>1</v>
      </c>
    </row>
    <row r="4" spans="1:34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</row>
    <row r="5" spans="1:34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</row>
    <row r="6" spans="1:343">
      <c r="B6" s="15">
        <f>SUM(D6:MI6)</f>
        <v>-85962.500000000073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  <c r="LF6" s="5">
        <v>124.7</v>
      </c>
      <c r="LG6" s="5">
        <v>-48.3</v>
      </c>
      <c r="LH6" s="5">
        <v>-254.94</v>
      </c>
      <c r="LI6" s="5">
        <v>-62.11</v>
      </c>
      <c r="LJ6" s="5">
        <v>14.38</v>
      </c>
      <c r="LK6" s="5">
        <v>192.06</v>
      </c>
      <c r="LL6" s="5">
        <v>-363.26</v>
      </c>
      <c r="LM6" s="5">
        <v>-127.4</v>
      </c>
      <c r="LN6" s="5">
        <v>-560.44000000000005</v>
      </c>
      <c r="LO6" s="5">
        <v>319.26</v>
      </c>
      <c r="LP6" s="5">
        <v>329.6</v>
      </c>
      <c r="LQ6" s="5">
        <v>-248.85</v>
      </c>
      <c r="LR6" s="5">
        <v>32.020000000000003</v>
      </c>
      <c r="LS6" s="5">
        <v>530.82000000000005</v>
      </c>
      <c r="LT6" s="5">
        <v>799.11</v>
      </c>
      <c r="LU6" s="5">
        <v>644.97</v>
      </c>
      <c r="LV6" s="5">
        <v>-271.62</v>
      </c>
      <c r="LW6" s="5">
        <v>31.97</v>
      </c>
      <c r="LX6" s="5">
        <v>-236.93</v>
      </c>
      <c r="LY6" s="5">
        <v>-141.05000000000001</v>
      </c>
      <c r="LZ6" s="5">
        <v>-239</v>
      </c>
      <c r="MA6" s="5">
        <v>-276.07</v>
      </c>
      <c r="MB6" s="5">
        <v>-227.83</v>
      </c>
      <c r="MC6" s="5">
        <v>118.61</v>
      </c>
      <c r="MD6" s="5">
        <v>16.48</v>
      </c>
      <c r="ME6" s="5">
        <v>272.64</v>
      </c>
    </row>
    <row r="7" spans="1:343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  <c r="LF7">
        <v>2.31</v>
      </c>
      <c r="LG7">
        <v>2.33</v>
      </c>
      <c r="LH7">
        <v>2.36</v>
      </c>
      <c r="LI7">
        <v>2.2999999999999998</v>
      </c>
      <c r="LJ7">
        <v>2.34</v>
      </c>
      <c r="LK7">
        <v>2.4</v>
      </c>
      <c r="LL7">
        <v>2.42</v>
      </c>
      <c r="LM7">
        <v>2.37</v>
      </c>
      <c r="LN7">
        <v>2.3199999999999998</v>
      </c>
      <c r="LO7">
        <v>2.36</v>
      </c>
      <c r="LP7">
        <v>2.3199999999999998</v>
      </c>
      <c r="LQ7">
        <v>2.33</v>
      </c>
      <c r="LR7">
        <v>2.35</v>
      </c>
      <c r="LS7">
        <v>2.37</v>
      </c>
      <c r="LT7">
        <v>2.39</v>
      </c>
      <c r="LU7">
        <v>2.38</v>
      </c>
      <c r="LV7">
        <v>2.33</v>
      </c>
      <c r="LW7">
        <v>2.31</v>
      </c>
      <c r="LX7">
        <v>2.2999999999999998</v>
      </c>
      <c r="LY7">
        <v>2.2999999999999998</v>
      </c>
      <c r="LZ7">
        <v>2.3199999999999998</v>
      </c>
      <c r="MA7">
        <v>2.29</v>
      </c>
      <c r="MB7">
        <v>2.2799999999999998</v>
      </c>
      <c r="MC7">
        <v>2.2799999999999998</v>
      </c>
      <c r="MD7">
        <v>2.2799999999999998</v>
      </c>
      <c r="ME7">
        <v>2.2599999999999998</v>
      </c>
    </row>
    <row r="8" spans="1:343">
      <c r="A8" s="8">
        <f>B8/F2</f>
        <v>-3.3073037894395065E-2</v>
      </c>
      <c r="B8" s="7">
        <f>SUM(D8:MI8)</f>
        <v>-26233.533657834159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:LF8" si="148">LE6/LE7</f>
        <v>-125.26609442060085</v>
      </c>
      <c r="LF8">
        <f t="shared" si="148"/>
        <v>53.98268398268398</v>
      </c>
      <c r="LG8">
        <f t="shared" ref="LG8:LH8" si="149">LG6/LG7</f>
        <v>-20.729613733905577</v>
      </c>
      <c r="LH8">
        <f t="shared" si="149"/>
        <v>-108.02542372881356</v>
      </c>
      <c r="LI8">
        <f t="shared" ref="LI8:LJ8" si="150">LI6/LI7</f>
        <v>-27.00434782608696</v>
      </c>
      <c r="LJ8">
        <f t="shared" si="150"/>
        <v>6.1452991452991457</v>
      </c>
      <c r="LK8">
        <f t="shared" ref="LK8:LL8" si="151">LK6/LK7</f>
        <v>80.025000000000006</v>
      </c>
      <c r="LL8">
        <f t="shared" si="151"/>
        <v>-150.10743801652893</v>
      </c>
      <c r="LM8">
        <f t="shared" ref="LM8:LN8" si="152">LM6/LM7</f>
        <v>-53.755274261603375</v>
      </c>
      <c r="LN8">
        <f t="shared" si="152"/>
        <v>-241.56896551724142</v>
      </c>
      <c r="LO8">
        <f t="shared" ref="LO8:LP8" si="153">LO6/LO7</f>
        <v>135.27966101694915</v>
      </c>
      <c r="LP8">
        <f t="shared" si="153"/>
        <v>142.06896551724139</v>
      </c>
      <c r="LQ8">
        <f t="shared" ref="LQ8:LR8" si="154">LQ6/LQ7</f>
        <v>-106.80257510729614</v>
      </c>
      <c r="LR8">
        <f t="shared" si="154"/>
        <v>13.625531914893617</v>
      </c>
      <c r="LS8">
        <f t="shared" ref="LS8:LT8" si="155">LS6/LS7</f>
        <v>223.97468354430382</v>
      </c>
      <c r="LT8">
        <f t="shared" si="155"/>
        <v>334.35564853556485</v>
      </c>
      <c r="LU8">
        <f t="shared" ref="LU8:LV8" si="156">LU6/LU7</f>
        <v>270.99579831932778</v>
      </c>
      <c r="LV8">
        <f t="shared" si="156"/>
        <v>-116.57510729613733</v>
      </c>
      <c r="LW8">
        <f t="shared" ref="LW8:LX8" si="157">LW6/LW7</f>
        <v>13.83982683982684</v>
      </c>
      <c r="LX8">
        <f t="shared" si="157"/>
        <v>-103.01304347826088</v>
      </c>
      <c r="LY8">
        <f t="shared" ref="LY8:LZ8" si="158">LY6/LY7</f>
        <v>-61.326086956521749</v>
      </c>
      <c r="LZ8">
        <f t="shared" si="158"/>
        <v>-103.01724137931035</v>
      </c>
      <c r="MA8">
        <f t="shared" ref="MA8:MB8" si="159">MA6/MA7</f>
        <v>-120.55458515283843</v>
      </c>
      <c r="MB8">
        <f t="shared" si="159"/>
        <v>-99.925438596491247</v>
      </c>
      <c r="MC8">
        <f t="shared" ref="MC8:MD8" si="160">MC6/MC7</f>
        <v>52.021929824561411</v>
      </c>
      <c r="MD8">
        <f t="shared" si="160"/>
        <v>7.2280701754385976</v>
      </c>
      <c r="ME8">
        <f t="shared" ref="ME8" si="161">ME6/ME7</f>
        <v>120.63716814159292</v>
      </c>
    </row>
    <row r="9" spans="1:343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  <c r="LF9" s="15">
        <f ca="1">SUM(INDIRECT(ADDRESS(6, 4)) : INDIRECT(ADDRESS(6, COLUMN())))</f>
        <v>-86206.620000000083</v>
      </c>
      <c r="LG9" s="15">
        <f ca="1">SUM(INDIRECT(ADDRESS(6, 4)) : INDIRECT(ADDRESS(6, COLUMN())))</f>
        <v>-86254.920000000086</v>
      </c>
      <c r="LH9" s="15">
        <f ca="1">SUM(INDIRECT(ADDRESS(6, 4)) : INDIRECT(ADDRESS(6, COLUMN())))</f>
        <v>-86509.860000000088</v>
      </c>
      <c r="LI9" s="15">
        <f ca="1">SUM(INDIRECT(ADDRESS(6, 4)) : INDIRECT(ADDRESS(6, COLUMN())))</f>
        <v>-86571.970000000088</v>
      </c>
      <c r="LJ9" s="15">
        <f ca="1">SUM(INDIRECT(ADDRESS(6, 4)) : INDIRECT(ADDRESS(6, COLUMN())))</f>
        <v>-86557.590000000084</v>
      </c>
      <c r="LK9" s="15">
        <f ca="1">SUM(INDIRECT(ADDRESS(6, 4)) : INDIRECT(ADDRESS(6, COLUMN())))</f>
        <v>-86365.530000000086</v>
      </c>
      <c r="LL9" s="15">
        <f ca="1">SUM(INDIRECT(ADDRESS(6, 4)) : INDIRECT(ADDRESS(6, COLUMN())))</f>
        <v>-86728.790000000081</v>
      </c>
      <c r="LM9" s="15">
        <f ca="1">SUM(INDIRECT(ADDRESS(6, 4)) : INDIRECT(ADDRESS(6, COLUMN())))</f>
        <v>-86856.190000000075</v>
      </c>
      <c r="LN9" s="15">
        <f ca="1">SUM(INDIRECT(ADDRESS(6, 4)) : INDIRECT(ADDRESS(6, COLUMN())))</f>
        <v>-87416.630000000077</v>
      </c>
      <c r="LO9" s="15">
        <f ca="1">SUM(INDIRECT(ADDRESS(6, 4)) : INDIRECT(ADDRESS(6, COLUMN())))</f>
        <v>-87097.370000000083</v>
      </c>
      <c r="LP9" s="15">
        <f ca="1">SUM(INDIRECT(ADDRESS(6, 4)) : INDIRECT(ADDRESS(6, COLUMN())))</f>
        <v>-86767.770000000077</v>
      </c>
      <c r="LQ9" s="15">
        <f ca="1">SUM(INDIRECT(ADDRESS(6, 4)) : INDIRECT(ADDRESS(6, COLUMN())))</f>
        <v>-87016.620000000083</v>
      </c>
      <c r="LR9" s="15">
        <f ca="1">SUM(INDIRECT(ADDRESS(6, 4)) : INDIRECT(ADDRESS(6, COLUMN())))</f>
        <v>-86984.600000000079</v>
      </c>
      <c r="LS9" s="15">
        <f ca="1">SUM(INDIRECT(ADDRESS(6, 4)) : INDIRECT(ADDRESS(6, COLUMN())))</f>
        <v>-86453.780000000072</v>
      </c>
      <c r="LT9" s="15">
        <f ca="1">SUM(INDIRECT(ADDRESS(6, 4)) : INDIRECT(ADDRESS(6, COLUMN())))</f>
        <v>-85654.670000000071</v>
      </c>
      <c r="LU9" s="15">
        <f ca="1">SUM(INDIRECT(ADDRESS(6, 4)) : INDIRECT(ADDRESS(6, COLUMN())))</f>
        <v>-85009.70000000007</v>
      </c>
      <c r="LV9" s="15">
        <f ca="1">SUM(INDIRECT(ADDRESS(6, 4)) : INDIRECT(ADDRESS(6, COLUMN())))</f>
        <v>-85281.320000000065</v>
      </c>
      <c r="LW9" s="15">
        <f ca="1">SUM(INDIRECT(ADDRESS(6, 4)) : INDIRECT(ADDRESS(6, COLUMN())))</f>
        <v>-85249.350000000064</v>
      </c>
      <c r="LX9" s="15">
        <f ca="1">SUM(INDIRECT(ADDRESS(6, 4)) : INDIRECT(ADDRESS(6, COLUMN())))</f>
        <v>-85486.280000000057</v>
      </c>
      <c r="LY9" s="15">
        <f ca="1">SUM(INDIRECT(ADDRESS(6, 4)) : INDIRECT(ADDRESS(6, COLUMN())))</f>
        <v>-85627.33000000006</v>
      </c>
      <c r="LZ9" s="15">
        <f ca="1">SUM(INDIRECT(ADDRESS(6, 4)) : INDIRECT(ADDRESS(6, COLUMN())))</f>
        <v>-85866.33000000006</v>
      </c>
      <c r="MA9" s="15">
        <f ca="1">SUM(INDIRECT(ADDRESS(6, 4)) : INDIRECT(ADDRESS(6, COLUMN())))</f>
        <v>-86142.400000000067</v>
      </c>
      <c r="MB9" s="15">
        <f ca="1">SUM(INDIRECT(ADDRESS(6, 4)) : INDIRECT(ADDRESS(6, COLUMN())))</f>
        <v>-86370.230000000069</v>
      </c>
      <c r="MC9" s="15">
        <f ca="1">SUM(INDIRECT(ADDRESS(6, 4)) : INDIRECT(ADDRESS(6, COLUMN())))</f>
        <v>-86251.620000000068</v>
      </c>
      <c r="MD9" s="15">
        <f ca="1">SUM(INDIRECT(ADDRESS(6, 4)) : INDIRECT(ADDRESS(6, COLUMN())))</f>
        <v>-86235.140000000072</v>
      </c>
      <c r="ME9" s="15">
        <f ca="1">SUM(INDIRECT(ADDRESS(6, 4)) : INDIRECT(ADDRESS(6, COLUMN())))</f>
        <v>-85962.500000000073</v>
      </c>
    </row>
    <row r="14" spans="1:343">
      <c r="C14" s="1" t="s">
        <v>26</v>
      </c>
      <c r="D14" s="1" t="s">
        <v>27</v>
      </c>
      <c r="E14" s="1" t="s">
        <v>30</v>
      </c>
    </row>
    <row r="15" spans="1:343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343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MD15"/>
  <sheetViews>
    <sheetView topLeftCell="LS1" workbookViewId="0">
      <selection activeCell="MD7" sqref="MD7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42">
      <c r="C2" s="1" t="s">
        <v>14</v>
      </c>
      <c r="D2" s="1" t="s">
        <v>7</v>
      </c>
      <c r="E2">
        <v>19.88</v>
      </c>
      <c r="F2">
        <f>E2*10000</f>
        <v>198800</v>
      </c>
    </row>
    <row r="3" spans="1:342">
      <c r="C3" s="1" t="s">
        <v>1</v>
      </c>
    </row>
    <row r="4" spans="1:34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</row>
    <row r="5" spans="1:34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  <c r="LE5" s="9">
        <v>43430</v>
      </c>
      <c r="LF5" s="9">
        <v>43431</v>
      </c>
      <c r="LG5" s="9">
        <v>43432</v>
      </c>
      <c r="LH5" s="9">
        <v>43433</v>
      </c>
      <c r="LI5" s="9">
        <v>43434</v>
      </c>
      <c r="LJ5" s="9">
        <v>43437</v>
      </c>
      <c r="LK5" s="9">
        <v>43438</v>
      </c>
      <c r="LL5" s="9">
        <v>43439</v>
      </c>
      <c r="LM5" s="9">
        <v>43440</v>
      </c>
      <c r="LN5" s="9">
        <v>43441</v>
      </c>
      <c r="LO5" s="2">
        <v>43444</v>
      </c>
      <c r="LP5" s="2">
        <v>43445</v>
      </c>
      <c r="LQ5" s="2">
        <v>43446</v>
      </c>
      <c r="LR5" s="2">
        <v>43447</v>
      </c>
      <c r="LS5" s="2">
        <v>43448</v>
      </c>
      <c r="LT5" s="2">
        <v>43451</v>
      </c>
      <c r="LU5" s="2">
        <v>43452</v>
      </c>
      <c r="LV5" s="2">
        <v>43453</v>
      </c>
      <c r="LW5" s="2">
        <v>43454</v>
      </c>
      <c r="LX5" s="2">
        <v>43455</v>
      </c>
      <c r="LY5" s="9">
        <v>43458</v>
      </c>
      <c r="LZ5" s="9">
        <v>43459</v>
      </c>
      <c r="MA5" s="9">
        <v>43460</v>
      </c>
      <c r="MB5" s="9">
        <v>43461</v>
      </c>
      <c r="MC5" s="9">
        <v>43462</v>
      </c>
      <c r="MD5" s="9">
        <v>43467</v>
      </c>
    </row>
    <row r="6" spans="1:342">
      <c r="B6" s="15">
        <f>SUM(D6:MI6)</f>
        <v>-61722.95999999997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  <c r="LE6" s="5">
        <v>-85.86</v>
      </c>
      <c r="LF6" s="5">
        <v>-117.57</v>
      </c>
      <c r="LG6" s="5">
        <v>216.21</v>
      </c>
      <c r="LH6" s="5">
        <v>-721.15</v>
      </c>
      <c r="LI6" s="5">
        <v>-249.18</v>
      </c>
      <c r="LJ6" s="5">
        <v>200.43</v>
      </c>
      <c r="LK6" s="5">
        <v>716.57</v>
      </c>
      <c r="LL6" s="5">
        <v>-589.13</v>
      </c>
      <c r="LM6" s="5">
        <v>-1.63</v>
      </c>
      <c r="LN6" s="5">
        <v>-71.89</v>
      </c>
      <c r="LO6" s="5">
        <v>-29.4</v>
      </c>
      <c r="LP6" s="5">
        <v>-113.46</v>
      </c>
      <c r="LQ6" s="5">
        <v>-112.2</v>
      </c>
      <c r="LR6" s="5">
        <v>198.53</v>
      </c>
      <c r="LS6" s="5">
        <v>-250.1</v>
      </c>
      <c r="LT6" s="5">
        <v>-387.36</v>
      </c>
      <c r="LU6" s="5">
        <v>-234.84</v>
      </c>
      <c r="LV6" s="5">
        <v>-186.49</v>
      </c>
      <c r="LW6" s="5">
        <v>-94.71</v>
      </c>
      <c r="LX6" s="5">
        <v>-168.7</v>
      </c>
      <c r="LY6" s="5">
        <v>-84.06</v>
      </c>
      <c r="LZ6" s="5">
        <v>-519.17999999999995</v>
      </c>
      <c r="MA6" s="5">
        <v>-92.71</v>
      </c>
      <c r="MB6" s="5">
        <v>-292</v>
      </c>
      <c r="MC6" s="5">
        <v>26.83</v>
      </c>
      <c r="MD6" s="5">
        <v>69.349999999999994</v>
      </c>
    </row>
    <row r="7" spans="1:342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  <c r="LE7" s="3">
        <v>3.57</v>
      </c>
      <c r="LF7" s="3">
        <v>3.6</v>
      </c>
      <c r="LG7" s="3">
        <v>3.67</v>
      </c>
      <c r="LH7" s="3">
        <v>3.53</v>
      </c>
      <c r="LI7" s="3">
        <v>3.54</v>
      </c>
      <c r="LJ7" s="3">
        <v>3.63</v>
      </c>
      <c r="LK7" s="3">
        <v>3.76</v>
      </c>
      <c r="LL7" s="3">
        <v>3.67</v>
      </c>
      <c r="LM7" s="3">
        <v>3.62</v>
      </c>
      <c r="LN7" s="3">
        <v>3.62</v>
      </c>
      <c r="LO7" s="3">
        <v>3.59</v>
      </c>
      <c r="LP7" s="3">
        <v>3.6</v>
      </c>
      <c r="LQ7" s="3">
        <v>3.6</v>
      </c>
      <c r="LR7" s="3">
        <v>3.63</v>
      </c>
      <c r="LS7" s="3">
        <v>3.54</v>
      </c>
      <c r="LT7" s="3">
        <v>3.51</v>
      </c>
      <c r="LU7" s="3">
        <v>3.48</v>
      </c>
      <c r="LV7" s="3">
        <v>3.42</v>
      </c>
      <c r="LW7" s="3">
        <v>3.45</v>
      </c>
      <c r="LX7" s="3">
        <v>3.44</v>
      </c>
      <c r="LY7" s="3">
        <v>3.45</v>
      </c>
      <c r="LZ7" s="3">
        <v>3.36</v>
      </c>
      <c r="MA7" s="3">
        <v>3.35</v>
      </c>
      <c r="MB7" s="3">
        <v>3.35</v>
      </c>
      <c r="MC7" s="3">
        <v>3.34</v>
      </c>
      <c r="MD7" s="3">
        <v>3.32</v>
      </c>
    </row>
    <row r="8" spans="1:342">
      <c r="A8" s="8">
        <f>B8/F2</f>
        <v>-7.4171128142695927E-2</v>
      </c>
      <c r="B8" s="7">
        <f>SUM(D8:MI8)</f>
        <v>-14745.220274767949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:LE8" si="149">LD6/LD7</f>
        <v>-318.53481894150417</v>
      </c>
      <c r="LE8">
        <f t="shared" si="149"/>
        <v>-24.050420168067227</v>
      </c>
      <c r="LF8">
        <f t="shared" ref="LF8:LG8" si="150">LF6/LF7</f>
        <v>-32.658333333333331</v>
      </c>
      <c r="LG8">
        <f t="shared" si="150"/>
        <v>58.912806539509539</v>
      </c>
      <c r="LH8">
        <f t="shared" ref="LH8:LI8" si="151">LH6/LH7</f>
        <v>-204.29178470254959</v>
      </c>
      <c r="LI8">
        <f t="shared" si="151"/>
        <v>-70.389830508474574</v>
      </c>
      <c r="LJ8">
        <f t="shared" ref="LJ8:LK8" si="152">LJ6/LJ7</f>
        <v>55.214876033057855</v>
      </c>
      <c r="LK8">
        <f t="shared" si="152"/>
        <v>190.5771276595745</v>
      </c>
      <c r="LL8">
        <f t="shared" ref="LL8:LM8" si="153">LL6/LL7</f>
        <v>-160.5258855585831</v>
      </c>
      <c r="LM8">
        <f t="shared" si="153"/>
        <v>-0.45027624309392261</v>
      </c>
      <c r="LN8">
        <f t="shared" ref="LN8:LO8" si="154">LN6/LN7</f>
        <v>-19.859116022099446</v>
      </c>
      <c r="LO8">
        <f t="shared" si="154"/>
        <v>-8.1894150417827305</v>
      </c>
      <c r="LP8">
        <f t="shared" ref="LP8:LQ8" si="155">LP6/LP7</f>
        <v>-31.516666666666666</v>
      </c>
      <c r="LQ8">
        <f t="shared" si="155"/>
        <v>-31.166666666666668</v>
      </c>
      <c r="LR8">
        <f t="shared" ref="LR8:LS8" si="156">LR6/LR7</f>
        <v>54.691460055096421</v>
      </c>
      <c r="LS8">
        <f t="shared" si="156"/>
        <v>-70.649717514124291</v>
      </c>
      <c r="LT8">
        <f t="shared" ref="LT8:LU8" si="157">LT6/LT7</f>
        <v>-110.35897435897436</v>
      </c>
      <c r="LU8">
        <f t="shared" si="157"/>
        <v>-67.482758620689651</v>
      </c>
      <c r="LV8">
        <f t="shared" ref="LV8:LW8" si="158">LV6/LV7</f>
        <v>-54.529239766081872</v>
      </c>
      <c r="LW8">
        <f t="shared" si="158"/>
        <v>-27.452173913043474</v>
      </c>
      <c r="LX8">
        <f t="shared" ref="LX8:LY8" si="159">LX6/LX7</f>
        <v>-49.040697674418603</v>
      </c>
      <c r="LY8">
        <f t="shared" si="159"/>
        <v>-24.365217391304348</v>
      </c>
      <c r="LZ8">
        <f t="shared" ref="LZ8:MA8" si="160">LZ6/LZ7</f>
        <v>-154.51785714285714</v>
      </c>
      <c r="MA8">
        <f t="shared" si="160"/>
        <v>-27.674626865671637</v>
      </c>
      <c r="MB8">
        <f t="shared" ref="MB8:MC8" si="161">MB6/MB7</f>
        <v>-87.164179104477611</v>
      </c>
      <c r="MC8">
        <f t="shared" si="161"/>
        <v>8.0329341317365266</v>
      </c>
      <c r="MD8">
        <f t="shared" ref="MD8" si="162">MD6/MD7</f>
        <v>20.888554216867469</v>
      </c>
    </row>
    <row r="9" spans="1:342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  <c r="LE9" s="15">
        <f ca="1">SUM(INDIRECT(ADDRESS(6, 4)) : INDIRECT(ADDRESS(6, COLUMN())))</f>
        <v>-58835.119999999988</v>
      </c>
      <c r="LF9" s="15">
        <f ca="1">SUM(INDIRECT(ADDRESS(6, 4)) : INDIRECT(ADDRESS(6, COLUMN())))</f>
        <v>-58952.689999999988</v>
      </c>
      <c r="LG9" s="15">
        <f ca="1">SUM(INDIRECT(ADDRESS(6, 4)) : INDIRECT(ADDRESS(6, COLUMN())))</f>
        <v>-58736.479999999989</v>
      </c>
      <c r="LH9" s="15">
        <f ca="1">SUM(INDIRECT(ADDRESS(6, 4)) : INDIRECT(ADDRESS(6, COLUMN())))</f>
        <v>-59457.62999999999</v>
      </c>
      <c r="LI9" s="15">
        <f ca="1">SUM(INDIRECT(ADDRESS(6, 4)) : INDIRECT(ADDRESS(6, COLUMN())))</f>
        <v>-59706.80999999999</v>
      </c>
      <c r="LJ9" s="15">
        <f ca="1">SUM(INDIRECT(ADDRESS(6, 4)) : INDIRECT(ADDRESS(6, COLUMN())))</f>
        <v>-59506.37999999999</v>
      </c>
      <c r="LK9" s="15">
        <f ca="1">SUM(INDIRECT(ADDRESS(6, 4)) : INDIRECT(ADDRESS(6, COLUMN())))</f>
        <v>-58789.80999999999</v>
      </c>
      <c r="LL9" s="15">
        <f ca="1">SUM(INDIRECT(ADDRESS(6, 4)) : INDIRECT(ADDRESS(6, COLUMN())))</f>
        <v>-59378.939999999988</v>
      </c>
      <c r="LM9" s="15">
        <f ca="1">SUM(INDIRECT(ADDRESS(6, 4)) : INDIRECT(ADDRESS(6, COLUMN())))</f>
        <v>-59380.569999999985</v>
      </c>
      <c r="LN9" s="15">
        <f ca="1">SUM(INDIRECT(ADDRESS(6, 4)) : INDIRECT(ADDRESS(6, COLUMN())))</f>
        <v>-59452.459999999985</v>
      </c>
      <c r="LO9" s="15">
        <f ca="1">SUM(INDIRECT(ADDRESS(6, 4)) : INDIRECT(ADDRESS(6, COLUMN())))</f>
        <v>-59481.859999999986</v>
      </c>
      <c r="LP9" s="15">
        <f ca="1">SUM(INDIRECT(ADDRESS(6, 4)) : INDIRECT(ADDRESS(6, COLUMN())))</f>
        <v>-59595.319999999985</v>
      </c>
      <c r="LQ9" s="15">
        <f ca="1">SUM(INDIRECT(ADDRESS(6, 4)) : INDIRECT(ADDRESS(6, COLUMN())))</f>
        <v>-59707.519999999982</v>
      </c>
      <c r="LR9" s="15">
        <f ca="1">SUM(INDIRECT(ADDRESS(6, 4)) : INDIRECT(ADDRESS(6, COLUMN())))</f>
        <v>-59508.989999999983</v>
      </c>
      <c r="LS9" s="15">
        <f ca="1">SUM(INDIRECT(ADDRESS(6, 4)) : INDIRECT(ADDRESS(6, COLUMN())))</f>
        <v>-59759.089999999982</v>
      </c>
      <c r="LT9" s="15">
        <f ca="1">SUM(INDIRECT(ADDRESS(6, 4)) : INDIRECT(ADDRESS(6, COLUMN())))</f>
        <v>-60146.449999999983</v>
      </c>
      <c r="LU9" s="15">
        <f ca="1">SUM(INDIRECT(ADDRESS(6, 4)) : INDIRECT(ADDRESS(6, COLUMN())))</f>
        <v>-60381.289999999979</v>
      </c>
      <c r="LV9" s="15">
        <f ca="1">SUM(INDIRECT(ADDRESS(6, 4)) : INDIRECT(ADDRESS(6, COLUMN())))</f>
        <v>-60567.779999999977</v>
      </c>
      <c r="LW9" s="15">
        <f ca="1">SUM(INDIRECT(ADDRESS(6, 4)) : INDIRECT(ADDRESS(6, COLUMN())))</f>
        <v>-60662.489999999976</v>
      </c>
      <c r="LX9" s="15">
        <f ca="1">SUM(INDIRECT(ADDRESS(6, 4)) : INDIRECT(ADDRESS(6, COLUMN())))</f>
        <v>-60831.189999999973</v>
      </c>
      <c r="LY9" s="15">
        <f ca="1">SUM(INDIRECT(ADDRESS(6, 4)) : INDIRECT(ADDRESS(6, COLUMN())))</f>
        <v>-60915.249999999971</v>
      </c>
      <c r="LZ9" s="15">
        <f ca="1">SUM(INDIRECT(ADDRESS(6, 4)) : INDIRECT(ADDRESS(6, COLUMN())))</f>
        <v>-61434.429999999971</v>
      </c>
      <c r="MA9" s="15">
        <f ca="1">SUM(INDIRECT(ADDRESS(6, 4)) : INDIRECT(ADDRESS(6, COLUMN())))</f>
        <v>-61527.13999999997</v>
      </c>
      <c r="MB9" s="15">
        <f ca="1">SUM(INDIRECT(ADDRESS(6, 4)) : INDIRECT(ADDRESS(6, COLUMN())))</f>
        <v>-61819.13999999997</v>
      </c>
      <c r="MC9" s="15">
        <f ca="1">SUM(INDIRECT(ADDRESS(6, 4)) : INDIRECT(ADDRESS(6, COLUMN())))</f>
        <v>-61792.309999999969</v>
      </c>
      <c r="MD9" s="15">
        <f ca="1">SUM(INDIRECT(ADDRESS(6, 4)) : INDIRECT(ADDRESS(6, COLUMN())))</f>
        <v>-61722.95999999997</v>
      </c>
    </row>
    <row r="10" spans="1:342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42">
      <c r="C13" s="17" t="s">
        <v>26</v>
      </c>
      <c r="D13" s="17" t="s">
        <v>27</v>
      </c>
      <c r="E13" s="1" t="s">
        <v>35</v>
      </c>
    </row>
    <row r="14" spans="1:342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42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ME14"/>
  <sheetViews>
    <sheetView topLeftCell="LR1" workbookViewId="0">
      <selection activeCell="ME7" sqref="ME7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343">
      <c r="C2" s="1" t="s">
        <v>16</v>
      </c>
      <c r="D2" s="1" t="s">
        <v>7</v>
      </c>
      <c r="E2">
        <v>178.53</v>
      </c>
      <c r="F2">
        <f>E2*10000</f>
        <v>1785300</v>
      </c>
    </row>
    <row r="3" spans="1:343">
      <c r="C3" s="1" t="s">
        <v>1</v>
      </c>
    </row>
    <row r="4" spans="1:34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</row>
    <row r="5" spans="1:34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</row>
    <row r="6" spans="1:343">
      <c r="B6" s="15">
        <f>SUM(D6:MI6)</f>
        <v>-137027.92999999996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  <c r="LF6" s="5">
        <v>-442.42</v>
      </c>
      <c r="LG6" s="5">
        <v>-755.64</v>
      </c>
      <c r="LH6" s="5">
        <v>-261.58</v>
      </c>
      <c r="LI6" s="5">
        <v>-533.4</v>
      </c>
      <c r="LJ6" s="5">
        <v>-290.61</v>
      </c>
      <c r="LK6" s="5">
        <v>-1134.56</v>
      </c>
      <c r="LL6" s="5">
        <v>180.99</v>
      </c>
      <c r="LM6" s="5">
        <v>-1023.74</v>
      </c>
      <c r="LN6" s="5">
        <v>-1424.1</v>
      </c>
      <c r="LO6" s="5">
        <v>-257.38</v>
      </c>
      <c r="LP6" s="5">
        <v>-460.39</v>
      </c>
      <c r="LQ6" s="5">
        <v>-191.73</v>
      </c>
      <c r="LR6" s="5">
        <v>8.07</v>
      </c>
      <c r="LS6" s="5">
        <v>160.71</v>
      </c>
      <c r="LT6" s="5">
        <v>-2568.5700000000002</v>
      </c>
      <c r="LU6" s="5">
        <v>-141.62</v>
      </c>
      <c r="LV6" s="5">
        <v>-1707.3</v>
      </c>
      <c r="LW6" s="5">
        <v>27.01</v>
      </c>
      <c r="LX6" s="5">
        <v>-1304.44</v>
      </c>
      <c r="LY6" s="5">
        <v>-477.62</v>
      </c>
      <c r="LZ6" s="5">
        <v>271.79000000000002</v>
      </c>
      <c r="MA6" s="5">
        <v>-929.36</v>
      </c>
      <c r="MB6" s="5">
        <v>253.19</v>
      </c>
      <c r="MC6" s="5">
        <v>-47.17</v>
      </c>
      <c r="MD6" s="5">
        <v>541.94000000000005</v>
      </c>
      <c r="ME6" s="5">
        <v>-501.76</v>
      </c>
    </row>
    <row r="7" spans="1:343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  <c r="LF7" s="3">
        <v>3.07</v>
      </c>
      <c r="LG7" s="3">
        <v>3.07</v>
      </c>
      <c r="LH7" s="3">
        <v>3.09</v>
      </c>
      <c r="LI7" s="3">
        <v>3.08</v>
      </c>
      <c r="LJ7" s="3">
        <v>3.1</v>
      </c>
      <c r="LK7" s="3">
        <v>3.13</v>
      </c>
      <c r="LL7" s="3">
        <v>3.16</v>
      </c>
      <c r="LM7" s="3">
        <v>3.13</v>
      </c>
      <c r="LN7" s="3">
        <v>3.09</v>
      </c>
      <c r="LO7" s="3">
        <v>3.14</v>
      </c>
      <c r="LP7" s="3">
        <v>3.11</v>
      </c>
      <c r="LQ7" s="3">
        <v>3.11</v>
      </c>
      <c r="LR7" s="3">
        <v>3.14</v>
      </c>
      <c r="LS7" s="3">
        <v>3.19</v>
      </c>
      <c r="LT7" s="3">
        <v>3.17</v>
      </c>
      <c r="LU7" s="3">
        <v>3.21</v>
      </c>
      <c r="LV7" s="3">
        <v>3.18</v>
      </c>
      <c r="LW7" s="3">
        <v>3.17</v>
      </c>
      <c r="LX7" s="3">
        <v>3.13</v>
      </c>
      <c r="LY7" s="3">
        <v>3.12</v>
      </c>
      <c r="LZ7" s="3">
        <v>3.11</v>
      </c>
      <c r="MA7" s="3">
        <v>3.08</v>
      </c>
      <c r="MB7" s="3">
        <v>3.08</v>
      </c>
      <c r="MC7" s="3">
        <v>3.1</v>
      </c>
      <c r="MD7" s="3">
        <v>3.11</v>
      </c>
      <c r="ME7" s="3">
        <v>3.07</v>
      </c>
    </row>
    <row r="8" spans="1:343">
      <c r="A8" s="8">
        <f>B8/F2</f>
        <v>-2.2377523552281786E-2</v>
      </c>
      <c r="B8" s="7">
        <f>SUM(D8:MI8)</f>
        <v>-39950.592797888676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:LF8" si="150">LE6/LE7</f>
        <v>-750.40322580645159</v>
      </c>
      <c r="LF8">
        <f t="shared" si="150"/>
        <v>-144.11074918566777</v>
      </c>
      <c r="LG8">
        <f t="shared" ref="LG8:LH8" si="151">LG6/LG7</f>
        <v>-246.13680781758958</v>
      </c>
      <c r="LH8">
        <f t="shared" si="151"/>
        <v>-84.653721682847902</v>
      </c>
      <c r="LI8">
        <f t="shared" ref="LI8:LJ8" si="152">LI6/LI7</f>
        <v>-173.18181818181816</v>
      </c>
      <c r="LJ8">
        <f t="shared" si="152"/>
        <v>-93.745161290322585</v>
      </c>
      <c r="LK8">
        <f t="shared" ref="LK8:LL8" si="153">LK6/LK7</f>
        <v>-362.47923322683704</v>
      </c>
      <c r="LL8">
        <f t="shared" si="153"/>
        <v>57.275316455696206</v>
      </c>
      <c r="LM8">
        <f t="shared" ref="LM8:LN8" si="154">LM6/LM7</f>
        <v>-327.07348242811503</v>
      </c>
      <c r="LN8">
        <f t="shared" si="154"/>
        <v>-460.873786407767</v>
      </c>
      <c r="LO8">
        <f t="shared" ref="LO8:LP8" si="155">LO6/LO7</f>
        <v>-81.968152866242036</v>
      </c>
      <c r="LP8">
        <f t="shared" si="155"/>
        <v>-148.03536977491962</v>
      </c>
      <c r="LQ8">
        <f t="shared" ref="LQ8:LR8" si="156">LQ6/LQ7</f>
        <v>-61.649517684887456</v>
      </c>
      <c r="LR8">
        <f t="shared" si="156"/>
        <v>2.5700636942675161</v>
      </c>
      <c r="LS8">
        <f t="shared" ref="LS8:LT8" si="157">LS6/LS7</f>
        <v>50.379310344827587</v>
      </c>
      <c r="LT8">
        <f t="shared" si="157"/>
        <v>-810.27444794952692</v>
      </c>
      <c r="LU8">
        <f t="shared" ref="LU8:LV8" si="158">LU6/LU7</f>
        <v>-44.118380062305299</v>
      </c>
      <c r="LV8">
        <f t="shared" si="158"/>
        <v>-536.88679245283015</v>
      </c>
      <c r="LW8">
        <f t="shared" ref="LW8:LX8" si="159">LW6/LW7</f>
        <v>8.5205047318611999</v>
      </c>
      <c r="LX8">
        <f t="shared" si="159"/>
        <v>-416.75399361022369</v>
      </c>
      <c r="LY8">
        <f t="shared" ref="LY8:LZ8" si="160">LY6/LY7</f>
        <v>-153.08333333333334</v>
      </c>
      <c r="LZ8">
        <f t="shared" si="160"/>
        <v>87.392282958199374</v>
      </c>
      <c r="MA8">
        <f t="shared" ref="MA8:MB8" si="161">MA6/MA7</f>
        <v>-301.74025974025972</v>
      </c>
      <c r="MB8">
        <f t="shared" si="161"/>
        <v>82.204545454545453</v>
      </c>
      <c r="MC8">
        <f t="shared" ref="MC8:MD8" si="162">MC6/MC7</f>
        <v>-15.216129032258065</v>
      </c>
      <c r="MD8">
        <f t="shared" si="162"/>
        <v>174.25723472668813</v>
      </c>
      <c r="ME8">
        <f t="shared" ref="ME8" si="163">ME6/ME7</f>
        <v>-163.4397394136808</v>
      </c>
    </row>
    <row r="9" spans="1:343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  <c r="LF9" s="15">
        <f ca="1">SUM(INDIRECT(ADDRESS(6, 4)) : INDIRECT(ADDRESS(6, COLUMN())))</f>
        <v>-124460.66000000002</v>
      </c>
      <c r="LG9" s="15">
        <f ca="1">SUM(INDIRECT(ADDRESS(6, 4)) : INDIRECT(ADDRESS(6, COLUMN())))</f>
        <v>-125216.30000000002</v>
      </c>
      <c r="LH9" s="15">
        <f ca="1">SUM(INDIRECT(ADDRESS(6, 4)) : INDIRECT(ADDRESS(6, COLUMN())))</f>
        <v>-125477.88000000002</v>
      </c>
      <c r="LI9" s="15">
        <f ca="1">SUM(INDIRECT(ADDRESS(6, 4)) : INDIRECT(ADDRESS(6, COLUMN())))</f>
        <v>-126011.28000000001</v>
      </c>
      <c r="LJ9" s="15">
        <f ca="1">SUM(INDIRECT(ADDRESS(6, 4)) : INDIRECT(ADDRESS(6, COLUMN())))</f>
        <v>-126301.89000000001</v>
      </c>
      <c r="LK9" s="15">
        <f ca="1">SUM(INDIRECT(ADDRESS(6, 4)) : INDIRECT(ADDRESS(6, COLUMN())))</f>
        <v>-127436.45000000001</v>
      </c>
      <c r="LL9" s="15">
        <f ca="1">SUM(INDIRECT(ADDRESS(6, 4)) : INDIRECT(ADDRESS(6, COLUMN())))</f>
        <v>-127255.46</v>
      </c>
      <c r="LM9" s="15">
        <f ca="1">SUM(INDIRECT(ADDRESS(6, 4)) : INDIRECT(ADDRESS(6, COLUMN())))</f>
        <v>-128279.20000000001</v>
      </c>
      <c r="LN9" s="15">
        <f ca="1">SUM(INDIRECT(ADDRESS(6, 4)) : INDIRECT(ADDRESS(6, COLUMN())))</f>
        <v>-129703.30000000002</v>
      </c>
      <c r="LO9" s="15">
        <f ca="1">SUM(INDIRECT(ADDRESS(6, 4)) : INDIRECT(ADDRESS(6, COLUMN())))</f>
        <v>-129960.68000000002</v>
      </c>
      <c r="LP9" s="15">
        <f ca="1">SUM(INDIRECT(ADDRESS(6, 4)) : INDIRECT(ADDRESS(6, COLUMN())))</f>
        <v>-130421.07000000002</v>
      </c>
      <c r="LQ9" s="15">
        <f ca="1">SUM(INDIRECT(ADDRESS(6, 4)) : INDIRECT(ADDRESS(6, COLUMN())))</f>
        <v>-130612.80000000002</v>
      </c>
      <c r="LR9" s="15">
        <f ca="1">SUM(INDIRECT(ADDRESS(6, 4)) : INDIRECT(ADDRESS(6, COLUMN())))</f>
        <v>-130604.73000000001</v>
      </c>
      <c r="LS9" s="15">
        <f ca="1">SUM(INDIRECT(ADDRESS(6, 4)) : INDIRECT(ADDRESS(6, COLUMN())))</f>
        <v>-130444.02</v>
      </c>
      <c r="LT9" s="15">
        <f ca="1">SUM(INDIRECT(ADDRESS(6, 4)) : INDIRECT(ADDRESS(6, COLUMN())))</f>
        <v>-133012.59</v>
      </c>
      <c r="LU9" s="15">
        <f ca="1">SUM(INDIRECT(ADDRESS(6, 4)) : INDIRECT(ADDRESS(6, COLUMN())))</f>
        <v>-133154.21</v>
      </c>
      <c r="LV9" s="15">
        <f ca="1">SUM(INDIRECT(ADDRESS(6, 4)) : INDIRECT(ADDRESS(6, COLUMN())))</f>
        <v>-134861.50999999998</v>
      </c>
      <c r="LW9" s="15">
        <f ca="1">SUM(INDIRECT(ADDRESS(6, 4)) : INDIRECT(ADDRESS(6, COLUMN())))</f>
        <v>-134834.49999999997</v>
      </c>
      <c r="LX9" s="15">
        <f ca="1">SUM(INDIRECT(ADDRESS(6, 4)) : INDIRECT(ADDRESS(6, COLUMN())))</f>
        <v>-136138.93999999997</v>
      </c>
      <c r="LY9" s="15">
        <f ca="1">SUM(INDIRECT(ADDRESS(6, 4)) : INDIRECT(ADDRESS(6, COLUMN())))</f>
        <v>-136616.55999999997</v>
      </c>
      <c r="LZ9" s="15">
        <f ca="1">SUM(INDIRECT(ADDRESS(6, 4)) : INDIRECT(ADDRESS(6, COLUMN())))</f>
        <v>-136344.76999999996</v>
      </c>
      <c r="MA9" s="15">
        <f ca="1">SUM(INDIRECT(ADDRESS(6, 4)) : INDIRECT(ADDRESS(6, COLUMN())))</f>
        <v>-137274.12999999995</v>
      </c>
      <c r="MB9" s="15">
        <f ca="1">SUM(INDIRECT(ADDRESS(6, 4)) : INDIRECT(ADDRESS(6, COLUMN())))</f>
        <v>-137020.93999999994</v>
      </c>
      <c r="MC9" s="15">
        <f ca="1">SUM(INDIRECT(ADDRESS(6, 4)) : INDIRECT(ADDRESS(6, COLUMN())))</f>
        <v>-137068.10999999996</v>
      </c>
      <c r="MD9" s="15">
        <f ca="1">SUM(INDIRECT(ADDRESS(6, 4)) : INDIRECT(ADDRESS(6, COLUMN())))</f>
        <v>-136526.16999999995</v>
      </c>
      <c r="ME9" s="15">
        <f ca="1">SUM(INDIRECT(ADDRESS(6, 4)) : INDIRECT(ADDRESS(6, COLUMN())))</f>
        <v>-137027.92999999996</v>
      </c>
    </row>
    <row r="10" spans="1:343">
      <c r="B10">
        <f>B6/B8</f>
        <v>3.4299348370931222</v>
      </c>
      <c r="U10" s="1" t="s">
        <v>51</v>
      </c>
      <c r="V10" s="1" t="s">
        <v>41</v>
      </c>
      <c r="HV10" t="s">
        <v>92</v>
      </c>
    </row>
    <row r="12" spans="1:343">
      <c r="C12" s="1" t="s">
        <v>26</v>
      </c>
      <c r="D12" s="1" t="s">
        <v>27</v>
      </c>
    </row>
    <row r="13" spans="1:343">
      <c r="C13">
        <v>800</v>
      </c>
      <c r="D13">
        <v>9.1660000000000004</v>
      </c>
    </row>
    <row r="14" spans="1:343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JM14"/>
  <sheetViews>
    <sheetView topLeftCell="IX1" workbookViewId="0">
      <selection activeCell="JM7" sqref="JM7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273">
      <c r="C2" s="1" t="s">
        <v>13</v>
      </c>
      <c r="D2" s="1" t="s">
        <v>7</v>
      </c>
      <c r="E2">
        <v>6.98</v>
      </c>
      <c r="F2">
        <f>E2*10000</f>
        <v>69800</v>
      </c>
    </row>
    <row r="3" spans="1:273">
      <c r="C3" s="1" t="s">
        <v>1</v>
      </c>
    </row>
    <row r="4" spans="1:27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</row>
    <row r="5" spans="1:27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  <c r="IO5" s="9">
        <v>43430</v>
      </c>
      <c r="IP5" s="9">
        <v>43431</v>
      </c>
      <c r="IQ5" s="9">
        <v>43432</v>
      </c>
      <c r="IR5" s="9">
        <v>43433</v>
      </c>
      <c r="IS5" s="9">
        <v>43434</v>
      </c>
      <c r="IT5" s="9">
        <v>43437</v>
      </c>
      <c r="IU5" s="9">
        <v>43438</v>
      </c>
      <c r="IV5" s="9">
        <v>43439</v>
      </c>
      <c r="IW5" s="9">
        <v>43440</v>
      </c>
      <c r="IX5" s="9">
        <v>43441</v>
      </c>
      <c r="IY5" s="2">
        <v>43444</v>
      </c>
      <c r="IZ5" s="2">
        <v>43445</v>
      </c>
      <c r="JA5" s="2">
        <v>43446</v>
      </c>
      <c r="JB5" s="2">
        <v>43447</v>
      </c>
      <c r="JC5" s="2">
        <v>43448</v>
      </c>
      <c r="JD5" s="2">
        <v>43451</v>
      </c>
      <c r="JE5" s="2">
        <v>43453</v>
      </c>
      <c r="JF5" s="2">
        <v>43454</v>
      </c>
      <c r="JG5" s="2">
        <v>43455</v>
      </c>
      <c r="JH5" s="9">
        <v>43458</v>
      </c>
      <c r="JI5" s="9">
        <v>43459</v>
      </c>
      <c r="JJ5" s="9">
        <v>43460</v>
      </c>
      <c r="JK5" s="9">
        <v>43461</v>
      </c>
      <c r="JL5" s="9">
        <v>43462</v>
      </c>
      <c r="JM5" s="9">
        <v>43467</v>
      </c>
    </row>
    <row r="6" spans="1:273">
      <c r="B6" s="15">
        <f>SUM(D6:MI6)</f>
        <v>-214265.64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  <c r="IO6" s="5">
        <v>-599.35</v>
      </c>
      <c r="IP6" s="5">
        <v>429.01</v>
      </c>
      <c r="IQ6" s="5">
        <v>-453.27</v>
      </c>
      <c r="IR6" s="5">
        <v>-834.98</v>
      </c>
      <c r="IS6" s="5">
        <v>-834.98</v>
      </c>
      <c r="IT6" s="5">
        <v>829.15</v>
      </c>
      <c r="IU6" s="5">
        <v>-157.1</v>
      </c>
      <c r="IV6" s="5">
        <v>-225.78</v>
      </c>
      <c r="IW6" s="5">
        <v>-192.32</v>
      </c>
      <c r="IX6" s="5">
        <v>591.4</v>
      </c>
      <c r="IY6" s="5">
        <v>-541.65</v>
      </c>
      <c r="IZ6" s="5">
        <v>922.01</v>
      </c>
      <c r="JA6" s="5">
        <v>-661.32</v>
      </c>
      <c r="JB6" s="5">
        <v>982.57</v>
      </c>
      <c r="JC6" s="5">
        <v>-1409.48</v>
      </c>
      <c r="JD6" s="5">
        <v>-216.41</v>
      </c>
      <c r="JE6" s="5">
        <v>-2698.47</v>
      </c>
      <c r="JF6" s="5">
        <v>-160.16999999999999</v>
      </c>
      <c r="JG6" s="5">
        <v>-525.29999999999995</v>
      </c>
      <c r="JH6" s="5">
        <v>-953.39</v>
      </c>
      <c r="JI6" s="5">
        <v>-448.6</v>
      </c>
      <c r="JJ6" s="5">
        <v>590.52</v>
      </c>
      <c r="JK6" s="5">
        <v>-986.15</v>
      </c>
      <c r="JL6" s="5">
        <v>-326.91000000000003</v>
      </c>
      <c r="JM6" s="5">
        <v>-90.71</v>
      </c>
    </row>
    <row r="7" spans="1:27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  <c r="IO7" s="3">
        <v>6.12</v>
      </c>
      <c r="IP7" s="3">
        <v>6.22</v>
      </c>
      <c r="IQ7" s="3">
        <v>6.28</v>
      </c>
      <c r="IR7" s="3">
        <v>6.05</v>
      </c>
      <c r="IS7" s="3">
        <v>5.95</v>
      </c>
      <c r="IT7" s="3">
        <v>6.27</v>
      </c>
      <c r="IU7" s="3">
        <v>6.31</v>
      </c>
      <c r="IV7" s="3">
        <v>6.39</v>
      </c>
      <c r="IW7" s="3">
        <v>6.18</v>
      </c>
      <c r="IX7" s="3">
        <v>6.26</v>
      </c>
      <c r="IY7" s="3">
        <v>6.25</v>
      </c>
      <c r="IZ7" s="3">
        <v>6.45</v>
      </c>
      <c r="JA7" s="3">
        <v>6.34</v>
      </c>
      <c r="JB7" s="3">
        <v>6.56</v>
      </c>
      <c r="JC7" s="3">
        <v>6.34</v>
      </c>
      <c r="JD7" s="3">
        <v>6.36</v>
      </c>
      <c r="JE7" s="3">
        <v>5.72</v>
      </c>
      <c r="JF7" s="3">
        <v>5.74</v>
      </c>
      <c r="JG7" s="3">
        <v>5.66</v>
      </c>
      <c r="JH7" s="3">
        <v>5.68</v>
      </c>
      <c r="JI7" s="3">
        <v>5.48</v>
      </c>
      <c r="JJ7" s="3">
        <v>5.74</v>
      </c>
      <c r="JK7" s="3">
        <v>5.49</v>
      </c>
      <c r="JL7" s="3">
        <v>5.42</v>
      </c>
      <c r="JM7" s="3">
        <v>5.45</v>
      </c>
    </row>
    <row r="8" spans="1:273">
      <c r="A8" s="8">
        <f>B8/F2</f>
        <v>-0.34733878592887413</v>
      </c>
      <c r="B8" s="7">
        <f>SUM(D8:MI8)</f>
        <v>-24244.247257835414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:IO8" si="115">IN6/IN7</f>
        <v>-529.46457990115323</v>
      </c>
      <c r="IO8">
        <f t="shared" si="115"/>
        <v>-97.933006535947712</v>
      </c>
      <c r="IP8">
        <f t="shared" ref="IP8:IQ8" si="116">IP6/IP7</f>
        <v>68.972668810289392</v>
      </c>
      <c r="IQ8">
        <f t="shared" si="116"/>
        <v>-72.17675159235668</v>
      </c>
      <c r="IR8">
        <f t="shared" ref="IR8:IS8" si="117">IR6/IR7</f>
        <v>-138.01322314049588</v>
      </c>
      <c r="IS8">
        <f t="shared" si="117"/>
        <v>-140.3327731092437</v>
      </c>
      <c r="IT8">
        <f t="shared" ref="IT8:IU8" si="118">IT6/IT7</f>
        <v>132.24082934609251</v>
      </c>
      <c r="IU8">
        <f t="shared" si="118"/>
        <v>-24.896988906497622</v>
      </c>
      <c r="IV8">
        <f t="shared" ref="IV8:IW8" si="119">IV6/IV7</f>
        <v>-35.333333333333336</v>
      </c>
      <c r="IW8">
        <f t="shared" si="119"/>
        <v>-31.119741100323626</v>
      </c>
      <c r="IX8">
        <f t="shared" ref="IX8:IY8" si="120">IX6/IX7</f>
        <v>94.472843450479232</v>
      </c>
      <c r="IY8">
        <f t="shared" si="120"/>
        <v>-86.664000000000001</v>
      </c>
      <c r="IZ8">
        <f t="shared" ref="IZ8:JA8" si="121">IZ6/IZ7</f>
        <v>142.94728682170543</v>
      </c>
      <c r="JA8">
        <f t="shared" si="121"/>
        <v>-104.30914826498423</v>
      </c>
      <c r="JB8">
        <f t="shared" ref="JB8:JC8" si="122">JB6/JB7</f>
        <v>149.78201219512198</v>
      </c>
      <c r="JC8">
        <f t="shared" si="122"/>
        <v>-222.31545741324922</v>
      </c>
      <c r="JD8">
        <f t="shared" ref="JD8:JE8" si="123">JD6/JD7</f>
        <v>-34.026729559748425</v>
      </c>
      <c r="JE8">
        <f t="shared" si="123"/>
        <v>-471.76048951048949</v>
      </c>
      <c r="JF8">
        <f t="shared" ref="JF8:JG8" si="124">JF6/JF7</f>
        <v>-27.904181184668985</v>
      </c>
      <c r="JG8">
        <f t="shared" si="124"/>
        <v>-92.809187279151928</v>
      </c>
      <c r="JH8">
        <f t="shared" ref="JH8:JI8" si="125">JH6/JH7</f>
        <v>-167.85035211267606</v>
      </c>
      <c r="JI8">
        <f t="shared" si="125"/>
        <v>-81.861313868613138</v>
      </c>
      <c r="JJ8">
        <f t="shared" ref="JJ8:JK8" si="126">JJ6/JJ7</f>
        <v>102.8780487804878</v>
      </c>
      <c r="JK8">
        <f t="shared" si="126"/>
        <v>-179.62659380692168</v>
      </c>
      <c r="JL8">
        <f t="shared" ref="JL8:JM8" si="127">JL6/JL7</f>
        <v>-60.315498154981555</v>
      </c>
      <c r="JM8">
        <f t="shared" si="127"/>
        <v>-16.644036697247703</v>
      </c>
    </row>
    <row r="9" spans="1:273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  <c r="IO9" s="15">
        <f ca="1">SUM(INDIRECT(ADDRESS(6, 4)) : INDIRECT(ADDRESS(6, COLUMN())))</f>
        <v>-206893.30999999997</v>
      </c>
      <c r="IP9" s="15">
        <f ca="1">SUM(INDIRECT(ADDRESS(6, 4)) : INDIRECT(ADDRESS(6, COLUMN())))</f>
        <v>-206464.29999999996</v>
      </c>
      <c r="IQ9" s="15">
        <f ca="1">SUM(INDIRECT(ADDRESS(6, 4)) : INDIRECT(ADDRESS(6, COLUMN())))</f>
        <v>-206917.56999999995</v>
      </c>
      <c r="IR9" s="15">
        <f ca="1">SUM(INDIRECT(ADDRESS(6, 4)) : INDIRECT(ADDRESS(6, COLUMN())))</f>
        <v>-207752.54999999996</v>
      </c>
      <c r="IS9" s="15">
        <f ca="1">SUM(INDIRECT(ADDRESS(6, 4)) : INDIRECT(ADDRESS(6, COLUMN())))</f>
        <v>-208587.52999999997</v>
      </c>
      <c r="IT9" s="15">
        <f ca="1">SUM(INDIRECT(ADDRESS(6, 4)) : INDIRECT(ADDRESS(6, COLUMN())))</f>
        <v>-207758.37999999998</v>
      </c>
      <c r="IU9" s="15">
        <f ca="1">SUM(INDIRECT(ADDRESS(6, 4)) : INDIRECT(ADDRESS(6, COLUMN())))</f>
        <v>-207915.47999999998</v>
      </c>
      <c r="IV9" s="15">
        <f ca="1">SUM(INDIRECT(ADDRESS(6, 4)) : INDIRECT(ADDRESS(6, COLUMN())))</f>
        <v>-208141.25999999998</v>
      </c>
      <c r="IW9" s="15">
        <f ca="1">SUM(INDIRECT(ADDRESS(6, 4)) : INDIRECT(ADDRESS(6, COLUMN())))</f>
        <v>-208333.58</v>
      </c>
      <c r="IX9" s="15">
        <f ca="1">SUM(INDIRECT(ADDRESS(6, 4)) : INDIRECT(ADDRESS(6, COLUMN())))</f>
        <v>-207742.18</v>
      </c>
      <c r="IY9" s="15">
        <f ca="1">SUM(INDIRECT(ADDRESS(6, 4)) : INDIRECT(ADDRESS(6, COLUMN())))</f>
        <v>-208283.83</v>
      </c>
      <c r="IZ9" s="15">
        <f ca="1">SUM(INDIRECT(ADDRESS(6, 4)) : INDIRECT(ADDRESS(6, COLUMN())))</f>
        <v>-207361.81999999998</v>
      </c>
      <c r="JA9" s="15">
        <f ca="1">SUM(INDIRECT(ADDRESS(6, 4)) : INDIRECT(ADDRESS(6, COLUMN())))</f>
        <v>-208023.13999999998</v>
      </c>
      <c r="JB9" s="15">
        <f ca="1">SUM(INDIRECT(ADDRESS(6, 4)) : INDIRECT(ADDRESS(6, COLUMN())))</f>
        <v>-207040.56999999998</v>
      </c>
      <c r="JC9" s="15">
        <f ca="1">SUM(INDIRECT(ADDRESS(6, 4)) : INDIRECT(ADDRESS(6, COLUMN())))</f>
        <v>-208450.05</v>
      </c>
      <c r="JD9" s="15">
        <f ca="1">SUM(INDIRECT(ADDRESS(6, 4)) : INDIRECT(ADDRESS(6, COLUMN())))</f>
        <v>-208666.46</v>
      </c>
      <c r="JE9" s="15">
        <f ca="1">SUM(INDIRECT(ADDRESS(6, 4)) : INDIRECT(ADDRESS(6, COLUMN())))</f>
        <v>-211364.93</v>
      </c>
      <c r="JF9" s="15">
        <f ca="1">SUM(INDIRECT(ADDRESS(6, 4)) : INDIRECT(ADDRESS(6, COLUMN())))</f>
        <v>-211525.1</v>
      </c>
      <c r="JG9" s="15">
        <f ca="1">SUM(INDIRECT(ADDRESS(6, 4)) : INDIRECT(ADDRESS(6, COLUMN())))</f>
        <v>-212050.4</v>
      </c>
      <c r="JH9" s="15">
        <f ca="1">SUM(INDIRECT(ADDRESS(6, 4)) : INDIRECT(ADDRESS(6, COLUMN())))</f>
        <v>-213003.79</v>
      </c>
      <c r="JI9" s="15">
        <f ca="1">SUM(INDIRECT(ADDRESS(6, 4)) : INDIRECT(ADDRESS(6, COLUMN())))</f>
        <v>-213452.39</v>
      </c>
      <c r="JJ9" s="15">
        <f ca="1">SUM(INDIRECT(ADDRESS(6, 4)) : INDIRECT(ADDRESS(6, COLUMN())))</f>
        <v>-212861.87000000002</v>
      </c>
      <c r="JK9" s="15">
        <f ca="1">SUM(INDIRECT(ADDRESS(6, 4)) : INDIRECT(ADDRESS(6, COLUMN())))</f>
        <v>-213848.02000000002</v>
      </c>
      <c r="JL9" s="15">
        <f ca="1">SUM(INDIRECT(ADDRESS(6, 4)) : INDIRECT(ADDRESS(6, COLUMN())))</f>
        <v>-214174.93000000002</v>
      </c>
      <c r="JM9" s="15">
        <f ca="1">SUM(INDIRECT(ADDRESS(6, 4)) : INDIRECT(ADDRESS(6, COLUMN())))</f>
        <v>-214265.64</v>
      </c>
    </row>
    <row r="10" spans="1:273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  <c r="JD10" t="s">
        <v>82</v>
      </c>
    </row>
    <row r="12" spans="1:273">
      <c r="C12" s="1" t="s">
        <v>26</v>
      </c>
      <c r="D12" s="1" t="s">
        <v>27</v>
      </c>
    </row>
    <row r="13" spans="1:273">
      <c r="C13">
        <v>400</v>
      </c>
      <c r="D13">
        <v>27.524999999999999</v>
      </c>
      <c r="G13" s="1" t="s">
        <v>31</v>
      </c>
    </row>
    <row r="14" spans="1:273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53</v>
      </c>
      <c r="D2" s="1" t="s">
        <v>7</v>
      </c>
      <c r="E2">
        <v>12.56</v>
      </c>
      <c r="F2">
        <f>E2*10000</f>
        <v>125600</v>
      </c>
    </row>
    <row r="3" spans="1:321">
      <c r="C3" s="1" t="s">
        <v>1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  <c r="KR5" s="9">
        <v>43430</v>
      </c>
      <c r="KS5" s="9">
        <v>43431</v>
      </c>
      <c r="KT5" s="9">
        <v>43432</v>
      </c>
      <c r="KU5" s="9">
        <v>43433</v>
      </c>
      <c r="KV5" s="9">
        <v>43434</v>
      </c>
      <c r="KW5" s="9">
        <v>43437</v>
      </c>
      <c r="KX5" s="9">
        <v>43438</v>
      </c>
      <c r="KY5" s="9">
        <v>43439</v>
      </c>
      <c r="KZ5" s="9">
        <v>43440</v>
      </c>
      <c r="LA5" s="9">
        <v>43441</v>
      </c>
      <c r="LB5" s="2">
        <v>43444</v>
      </c>
      <c r="LC5" s="2">
        <v>43445</v>
      </c>
      <c r="LD5" s="2">
        <v>43446</v>
      </c>
      <c r="LE5" s="2">
        <v>43447</v>
      </c>
      <c r="LF5" s="2">
        <v>43448</v>
      </c>
      <c r="LG5" s="2">
        <v>43451</v>
      </c>
      <c r="LH5" s="2">
        <v>43452</v>
      </c>
      <c r="LI5" s="2">
        <v>43453</v>
      </c>
    </row>
    <row r="6" spans="1:321">
      <c r="B6" s="15">
        <f>SUM(D6:MI6)</f>
        <v>531621.34999999963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  <c r="KR6" s="6">
        <v>35.049999999999997</v>
      </c>
      <c r="KS6" s="6">
        <v>-26.22</v>
      </c>
      <c r="KT6" s="6">
        <v>172.71</v>
      </c>
      <c r="KU6" s="6">
        <v>226.64</v>
      </c>
      <c r="KV6" s="6">
        <v>873.71</v>
      </c>
      <c r="KW6" s="6">
        <v>317.57</v>
      </c>
      <c r="KX6" s="6">
        <v>445.54</v>
      </c>
      <c r="KY6" s="6">
        <v>148.82</v>
      </c>
      <c r="KZ6" s="6">
        <v>83.85</v>
      </c>
      <c r="LA6" s="6">
        <v>1024.3699999999999</v>
      </c>
      <c r="LB6" s="6">
        <v>269.33999999999997</v>
      </c>
      <c r="LC6" s="6">
        <v>133.30000000000001</v>
      </c>
      <c r="LD6" s="6">
        <v>75.41</v>
      </c>
      <c r="LE6" s="6">
        <v>-28.77</v>
      </c>
      <c r="LF6" s="6">
        <v>124.2</v>
      </c>
      <c r="LG6" s="6">
        <v>112.49</v>
      </c>
      <c r="LH6" s="6">
        <v>26.69</v>
      </c>
      <c r="LI6" s="6">
        <v>93.61</v>
      </c>
    </row>
    <row r="7" spans="1:32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  <c r="KR7" s="35">
        <v>552.11</v>
      </c>
      <c r="KS7" s="35">
        <v>548.1</v>
      </c>
      <c r="KT7" s="35">
        <v>557</v>
      </c>
      <c r="KU7" s="35">
        <v>551.6</v>
      </c>
      <c r="KV7" s="35">
        <v>565</v>
      </c>
      <c r="KW7" s="35">
        <v>601.20000000000005</v>
      </c>
      <c r="KX7" s="35">
        <v>602.23</v>
      </c>
      <c r="KY7" s="35">
        <v>610.1</v>
      </c>
      <c r="KZ7" s="35">
        <v>591.79999999999995</v>
      </c>
      <c r="LA7" s="35">
        <v>587</v>
      </c>
      <c r="LB7" s="35">
        <v>577.23</v>
      </c>
      <c r="LC7" s="35">
        <v>582.99</v>
      </c>
      <c r="LD7" s="35">
        <v>589</v>
      </c>
      <c r="LE7" s="35">
        <v>601.75</v>
      </c>
      <c r="LF7" s="35">
        <v>592.96</v>
      </c>
      <c r="LG7" s="35">
        <v>590.52</v>
      </c>
      <c r="LH7" s="35">
        <v>590.94000000000005</v>
      </c>
      <c r="LI7" s="35">
        <v>577.79999999999995</v>
      </c>
    </row>
    <row r="8" spans="1:321">
      <c r="A8" s="8">
        <f>B8/F2</f>
        <v>7.0872973496288946E-3</v>
      </c>
      <c r="B8" s="7">
        <f>SUM(D8:MI8)</f>
        <v>890.16454711338918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:KR8" si="143">KQ6/KQ7</f>
        <v>0.15469563655952595</v>
      </c>
      <c r="KR8">
        <f t="shared" si="143"/>
        <v>6.3483726069080426E-2</v>
      </c>
      <c r="KS8">
        <f t="shared" ref="KS8:KT8" si="144">KS6/KS7</f>
        <v>-4.783798576902025E-2</v>
      </c>
      <c r="KT8">
        <f t="shared" si="144"/>
        <v>0.3100718132854578</v>
      </c>
      <c r="KU8">
        <f t="shared" ref="KU8:KV8" si="145">KU6/KU7</f>
        <v>0.41087744742567073</v>
      </c>
      <c r="KV8">
        <f t="shared" si="145"/>
        <v>1.5463893805309734</v>
      </c>
      <c r="KW8">
        <f t="shared" ref="KW8:KX8" si="146">KW6/KW7</f>
        <v>0.5282268795741849</v>
      </c>
      <c r="KX8">
        <f t="shared" si="146"/>
        <v>0.73981701343340589</v>
      </c>
      <c r="KY8">
        <f t="shared" ref="KY8:KZ8" si="147">KY6/KY7</f>
        <v>0.24392722504507455</v>
      </c>
      <c r="KZ8">
        <f t="shared" si="147"/>
        <v>0.14168638053396418</v>
      </c>
      <c r="LA8">
        <f t="shared" ref="LA8:LB8" si="148">LA6/LA7</f>
        <v>1.7450936967632025</v>
      </c>
      <c r="LB8">
        <f t="shared" si="148"/>
        <v>0.46660776466919596</v>
      </c>
      <c r="LC8">
        <f t="shared" ref="LC8:LD8" si="149">LC6/LC7</f>
        <v>0.22864886190157638</v>
      </c>
      <c r="LD8">
        <f t="shared" si="149"/>
        <v>0.12803056027164686</v>
      </c>
      <c r="LE8">
        <f t="shared" ref="LE8:LF8" si="150">LE6/LE7</f>
        <v>-4.7810552555047778E-2</v>
      </c>
      <c r="LF8">
        <f t="shared" si="150"/>
        <v>0.20945763626551536</v>
      </c>
      <c r="LG8">
        <f t="shared" ref="LG8:LH8" si="151">LG6/LG7</f>
        <v>0.19049312470365101</v>
      </c>
      <c r="LH8">
        <f t="shared" si="151"/>
        <v>4.5165329813517445E-2</v>
      </c>
      <c r="LI8">
        <f t="shared" ref="LI8" si="152">LI6/LI7</f>
        <v>0.16201107649705782</v>
      </c>
    </row>
    <row r="9" spans="1:32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  <c r="KR9" s="15">
        <f ca="1">SUM(INDIRECT(ADDRESS(6, 4)) : INDIRECT(ADDRESS(6, COLUMN())))</f>
        <v>527548.08999999985</v>
      </c>
      <c r="KS9" s="15">
        <f ca="1">SUM(INDIRECT(ADDRESS(6, 4)) : INDIRECT(ADDRESS(6, COLUMN())))</f>
        <v>527521.86999999988</v>
      </c>
      <c r="KT9" s="15">
        <f ca="1">SUM(INDIRECT(ADDRESS(6, 4)) : INDIRECT(ADDRESS(6, COLUMN())))</f>
        <v>527694.57999999984</v>
      </c>
      <c r="KU9" s="15">
        <f ca="1">SUM(INDIRECT(ADDRESS(6, 4)) : INDIRECT(ADDRESS(6, COLUMN())))</f>
        <v>527921.21999999986</v>
      </c>
      <c r="KV9" s="15">
        <f ca="1">SUM(INDIRECT(ADDRESS(6, 4)) : INDIRECT(ADDRESS(6, COLUMN())))</f>
        <v>528794.92999999982</v>
      </c>
      <c r="KW9" s="15">
        <f ca="1">SUM(INDIRECT(ADDRESS(6, 4)) : INDIRECT(ADDRESS(6, COLUMN())))</f>
        <v>529112.49999999977</v>
      </c>
      <c r="KX9" s="15">
        <f ca="1">SUM(INDIRECT(ADDRESS(6, 4)) : INDIRECT(ADDRESS(6, COLUMN())))</f>
        <v>529558.0399999998</v>
      </c>
      <c r="KY9" s="15">
        <f ca="1">SUM(INDIRECT(ADDRESS(6, 4)) : INDIRECT(ADDRESS(6, COLUMN())))</f>
        <v>529706.85999999975</v>
      </c>
      <c r="KZ9" s="15">
        <f ca="1">SUM(INDIRECT(ADDRESS(6, 4)) : INDIRECT(ADDRESS(6, COLUMN())))</f>
        <v>529790.70999999973</v>
      </c>
      <c r="LA9" s="15">
        <f ca="1">SUM(INDIRECT(ADDRESS(6, 4)) : INDIRECT(ADDRESS(6, COLUMN())))</f>
        <v>530815.07999999973</v>
      </c>
      <c r="LB9" s="15">
        <f ca="1">SUM(INDIRECT(ADDRESS(6, 4)) : INDIRECT(ADDRESS(6, COLUMN())))</f>
        <v>531084.41999999969</v>
      </c>
      <c r="LC9" s="15">
        <f ca="1">SUM(INDIRECT(ADDRESS(6, 4)) : INDIRECT(ADDRESS(6, COLUMN())))</f>
        <v>531217.71999999974</v>
      </c>
      <c r="LD9" s="15">
        <f ca="1">SUM(INDIRECT(ADDRESS(6, 4)) : INDIRECT(ADDRESS(6, COLUMN())))</f>
        <v>531293.12999999977</v>
      </c>
      <c r="LE9" s="15">
        <f ca="1">SUM(INDIRECT(ADDRESS(6, 4)) : INDIRECT(ADDRESS(6, COLUMN())))</f>
        <v>531264.35999999975</v>
      </c>
      <c r="LF9" s="15">
        <f ca="1">SUM(INDIRECT(ADDRESS(6, 4)) : INDIRECT(ADDRESS(6, COLUMN())))</f>
        <v>531388.55999999971</v>
      </c>
      <c r="LG9" s="15">
        <f ca="1">SUM(INDIRECT(ADDRESS(6, 4)) : INDIRECT(ADDRESS(6, COLUMN())))</f>
        <v>531501.0499999997</v>
      </c>
      <c r="LH9" s="15">
        <f ca="1">SUM(INDIRECT(ADDRESS(6, 4)) : INDIRECT(ADDRESS(6, COLUMN())))</f>
        <v>531527.73999999964</v>
      </c>
      <c r="LI9" s="15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89</v>
      </c>
      <c r="JX10" s="1" t="s">
        <v>95</v>
      </c>
    </row>
    <row r="12" spans="1:321">
      <c r="C12" s="17" t="s">
        <v>26</v>
      </c>
      <c r="D12" s="17" t="s">
        <v>27</v>
      </c>
    </row>
    <row r="13" spans="1:32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ME14"/>
  <sheetViews>
    <sheetView topLeftCell="LT1" workbookViewId="0">
      <selection activeCell="ME7" sqref="ME7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343">
      <c r="C2" s="1" t="s">
        <v>19</v>
      </c>
      <c r="D2" s="1" t="s">
        <v>7</v>
      </c>
      <c r="E2">
        <v>19.34</v>
      </c>
      <c r="F2">
        <f>E2*10000</f>
        <v>193400</v>
      </c>
    </row>
    <row r="3" spans="1:343">
      <c r="C3" s="1" t="s">
        <v>1</v>
      </c>
    </row>
    <row r="4" spans="1:34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</row>
    <row r="5" spans="1:34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</row>
    <row r="6" spans="1:343">
      <c r="B6" s="15">
        <f>SUM(D6:MI6)</f>
        <v>-40237.210000000006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  <c r="LF6" s="5">
        <v>25.06</v>
      </c>
      <c r="LG6" s="5">
        <v>-8.66</v>
      </c>
      <c r="LH6" s="5">
        <v>96.88</v>
      </c>
      <c r="LI6" s="5">
        <v>-26.69</v>
      </c>
      <c r="LJ6" s="5">
        <v>-145.03</v>
      </c>
      <c r="LK6" s="5">
        <v>367.25</v>
      </c>
      <c r="LL6" s="5">
        <v>43.32</v>
      </c>
      <c r="LM6" s="5">
        <v>-431.57</v>
      </c>
      <c r="LN6" s="5">
        <v>-167.3</v>
      </c>
      <c r="LO6" s="5">
        <v>-85.52</v>
      </c>
      <c r="LP6" s="5">
        <v>-147</v>
      </c>
      <c r="LQ6" s="5">
        <v>227.29</v>
      </c>
      <c r="LR6" s="5">
        <v>-10.14</v>
      </c>
      <c r="LS6" s="5">
        <v>-65.77</v>
      </c>
      <c r="LT6" s="5">
        <v>-201.4</v>
      </c>
      <c r="LU6" s="5">
        <v>-132.56</v>
      </c>
      <c r="LV6" s="5">
        <v>-199.86</v>
      </c>
      <c r="LW6" s="5">
        <v>-50.62</v>
      </c>
      <c r="LX6" s="5">
        <v>-50.22</v>
      </c>
      <c r="LY6" s="5">
        <v>-83.08</v>
      </c>
      <c r="LZ6" s="5">
        <v>-49.65</v>
      </c>
      <c r="MA6" s="5">
        <v>-186.58</v>
      </c>
      <c r="MB6" s="5">
        <v>-108.62</v>
      </c>
      <c r="MC6" s="5">
        <v>51.54</v>
      </c>
      <c r="MD6" s="5">
        <v>18.39</v>
      </c>
      <c r="ME6" s="5">
        <v>-9.56</v>
      </c>
    </row>
    <row r="7" spans="1:343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  <c r="LF7" s="3">
        <v>2.02</v>
      </c>
      <c r="LG7" s="3">
        <v>2.04</v>
      </c>
      <c r="LH7" s="3">
        <v>2.0499999999999998</v>
      </c>
      <c r="LI7" s="3">
        <v>2.0099999999999998</v>
      </c>
      <c r="LJ7" s="3">
        <v>2.02</v>
      </c>
      <c r="LK7" s="3">
        <v>2.08</v>
      </c>
      <c r="LL7" s="3">
        <v>2.1</v>
      </c>
      <c r="LM7" s="3">
        <v>2.06</v>
      </c>
      <c r="LN7" s="3">
        <v>2.0299999999999998</v>
      </c>
      <c r="LO7" s="3">
        <v>2.0299999999999998</v>
      </c>
      <c r="LP7" s="3">
        <v>2.0099999999999998</v>
      </c>
      <c r="LQ7" s="3">
        <v>2.02</v>
      </c>
      <c r="LR7" s="3">
        <v>2.0099999999999998</v>
      </c>
      <c r="LS7" s="3">
        <v>2.02</v>
      </c>
      <c r="LT7" s="3">
        <v>1.97</v>
      </c>
      <c r="LU7" s="3">
        <v>1.98</v>
      </c>
      <c r="LV7" s="3">
        <v>1.96</v>
      </c>
      <c r="LW7" s="3">
        <v>1.93</v>
      </c>
      <c r="LX7" s="3">
        <v>1.93</v>
      </c>
      <c r="LY7" s="3">
        <v>1.91</v>
      </c>
      <c r="LZ7" s="3">
        <v>1.92</v>
      </c>
      <c r="MA7" s="3">
        <v>1.88</v>
      </c>
      <c r="MB7" s="3">
        <v>1.9</v>
      </c>
      <c r="MC7" s="3">
        <v>1.87</v>
      </c>
      <c r="MD7" s="3">
        <v>1.88</v>
      </c>
      <c r="ME7" s="3">
        <v>1.88</v>
      </c>
    </row>
    <row r="8" spans="1:343">
      <c r="A8" s="8">
        <f>B8/F2</f>
        <v>-8.2338509376847224E-2</v>
      </c>
      <c r="B8" s="7">
        <f>SUM(D8:MI8)</f>
        <v>-15924.267713482253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:LF8" si="150">LE6/LE7</f>
        <v>-569.36</v>
      </c>
      <c r="LF8">
        <f t="shared" si="150"/>
        <v>12.405940594059405</v>
      </c>
      <c r="LG8">
        <f t="shared" ref="LG8:LH8" si="151">LG6/LG7</f>
        <v>-4.2450980392156863</v>
      </c>
      <c r="LH8">
        <f t="shared" si="151"/>
        <v>47.258536585365853</v>
      </c>
      <c r="LI8">
        <f t="shared" ref="LI8:LJ8" si="152">LI6/LI7</f>
        <v>-13.278606965174131</v>
      </c>
      <c r="LJ8">
        <f t="shared" si="152"/>
        <v>-71.797029702970292</v>
      </c>
      <c r="LK8">
        <f t="shared" ref="LK8:LL8" si="153">LK6/LK7</f>
        <v>176.5625</v>
      </c>
      <c r="LL8">
        <f t="shared" si="153"/>
        <v>20.628571428571426</v>
      </c>
      <c r="LM8">
        <f t="shared" ref="LM8:LN8" si="154">LM6/LM7</f>
        <v>-209.5</v>
      </c>
      <c r="LN8">
        <f t="shared" si="154"/>
        <v>-82.413793103448285</v>
      </c>
      <c r="LO8">
        <f t="shared" ref="LO8:LP8" si="155">LO6/LO7</f>
        <v>-42.128078817733993</v>
      </c>
      <c r="LP8">
        <f t="shared" si="155"/>
        <v>-73.134328358208961</v>
      </c>
      <c r="LQ8">
        <f t="shared" ref="LQ8:LR8" si="156">LQ6/LQ7</f>
        <v>112.51980198019801</v>
      </c>
      <c r="LR8">
        <f t="shared" si="156"/>
        <v>-5.0447761194029859</v>
      </c>
      <c r="LS8">
        <f t="shared" ref="LS8:LT8" si="157">LS6/LS7</f>
        <v>-32.559405940594054</v>
      </c>
      <c r="LT8">
        <f t="shared" si="157"/>
        <v>-102.23350253807106</v>
      </c>
      <c r="LU8">
        <f t="shared" ref="LU8:LV8" si="158">LU6/LU7</f>
        <v>-66.949494949494948</v>
      </c>
      <c r="LV8">
        <f t="shared" si="158"/>
        <v>-101.96938775510205</v>
      </c>
      <c r="LW8">
        <f t="shared" ref="LW8:LX8" si="159">LW6/LW7</f>
        <v>-26.2279792746114</v>
      </c>
      <c r="LX8">
        <f t="shared" si="159"/>
        <v>-26.020725388601036</v>
      </c>
      <c r="LY8">
        <f t="shared" ref="LY8:LZ8" si="160">LY6/LY7</f>
        <v>-43.497382198952877</v>
      </c>
      <c r="LZ8">
        <f t="shared" si="160"/>
        <v>-25.859375</v>
      </c>
      <c r="MA8">
        <f t="shared" ref="MA8:MB8" si="161">MA6/MA7</f>
        <v>-99.244680851063848</v>
      </c>
      <c r="MB8">
        <f t="shared" si="161"/>
        <v>-57.168421052631587</v>
      </c>
      <c r="MC8">
        <f t="shared" ref="MC8:MD8" si="162">MC6/MC7</f>
        <v>27.561497326203206</v>
      </c>
      <c r="MD8">
        <f t="shared" si="162"/>
        <v>9.7819148936170226</v>
      </c>
      <c r="ME8">
        <f t="shared" ref="ME8" si="163">ME6/ME7</f>
        <v>-5.085106382978724</v>
      </c>
    </row>
    <row r="9" spans="1:343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  <c r="LF9" s="15">
        <f ca="1">SUM(INDIRECT(ADDRESS(6, 4)) : INDIRECT(ADDRESS(6, COLUMN())))</f>
        <v>-38882.049999999996</v>
      </c>
      <c r="LG9" s="15">
        <f ca="1">SUM(INDIRECT(ADDRESS(6, 4)) : INDIRECT(ADDRESS(6, COLUMN())))</f>
        <v>-38890.71</v>
      </c>
      <c r="LH9" s="15">
        <f ca="1">SUM(INDIRECT(ADDRESS(6, 4)) : INDIRECT(ADDRESS(6, COLUMN())))</f>
        <v>-38793.83</v>
      </c>
      <c r="LI9" s="15">
        <f ca="1">SUM(INDIRECT(ADDRESS(6, 4)) : INDIRECT(ADDRESS(6, COLUMN())))</f>
        <v>-38820.520000000004</v>
      </c>
      <c r="LJ9" s="15">
        <f ca="1">SUM(INDIRECT(ADDRESS(6, 4)) : INDIRECT(ADDRESS(6, COLUMN())))</f>
        <v>-38965.550000000003</v>
      </c>
      <c r="LK9" s="15">
        <f ca="1">SUM(INDIRECT(ADDRESS(6, 4)) : INDIRECT(ADDRESS(6, COLUMN())))</f>
        <v>-38598.300000000003</v>
      </c>
      <c r="LL9" s="15">
        <f ca="1">SUM(INDIRECT(ADDRESS(6, 4)) : INDIRECT(ADDRESS(6, COLUMN())))</f>
        <v>-38554.980000000003</v>
      </c>
      <c r="LM9" s="15">
        <f ca="1">SUM(INDIRECT(ADDRESS(6, 4)) : INDIRECT(ADDRESS(6, COLUMN())))</f>
        <v>-38986.550000000003</v>
      </c>
      <c r="LN9" s="15">
        <f ca="1">SUM(INDIRECT(ADDRESS(6, 4)) : INDIRECT(ADDRESS(6, COLUMN())))</f>
        <v>-39153.850000000006</v>
      </c>
      <c r="LO9" s="15">
        <f ca="1">SUM(INDIRECT(ADDRESS(6, 4)) : INDIRECT(ADDRESS(6, COLUMN())))</f>
        <v>-39239.370000000003</v>
      </c>
      <c r="LP9" s="15">
        <f ca="1">SUM(INDIRECT(ADDRESS(6, 4)) : INDIRECT(ADDRESS(6, COLUMN())))</f>
        <v>-39386.370000000003</v>
      </c>
      <c r="LQ9" s="15">
        <f ca="1">SUM(INDIRECT(ADDRESS(6, 4)) : INDIRECT(ADDRESS(6, COLUMN())))</f>
        <v>-39159.08</v>
      </c>
      <c r="LR9" s="15">
        <f ca="1">SUM(INDIRECT(ADDRESS(6, 4)) : INDIRECT(ADDRESS(6, COLUMN())))</f>
        <v>-39169.22</v>
      </c>
      <c r="LS9" s="15">
        <f ca="1">SUM(INDIRECT(ADDRESS(6, 4)) : INDIRECT(ADDRESS(6, COLUMN())))</f>
        <v>-39234.99</v>
      </c>
      <c r="LT9" s="15">
        <f ca="1">SUM(INDIRECT(ADDRESS(6, 4)) : INDIRECT(ADDRESS(6, COLUMN())))</f>
        <v>-39436.39</v>
      </c>
      <c r="LU9" s="15">
        <f ca="1">SUM(INDIRECT(ADDRESS(6, 4)) : INDIRECT(ADDRESS(6, COLUMN())))</f>
        <v>-39568.949999999997</v>
      </c>
      <c r="LV9" s="15">
        <f ca="1">SUM(INDIRECT(ADDRESS(6, 4)) : INDIRECT(ADDRESS(6, COLUMN())))</f>
        <v>-39768.81</v>
      </c>
      <c r="LW9" s="15">
        <f ca="1">SUM(INDIRECT(ADDRESS(6, 4)) : INDIRECT(ADDRESS(6, COLUMN())))</f>
        <v>-39819.43</v>
      </c>
      <c r="LX9" s="15">
        <f ca="1">SUM(INDIRECT(ADDRESS(6, 4)) : INDIRECT(ADDRESS(6, COLUMN())))</f>
        <v>-39869.65</v>
      </c>
      <c r="LY9" s="15">
        <f ca="1">SUM(INDIRECT(ADDRESS(6, 4)) : INDIRECT(ADDRESS(6, COLUMN())))</f>
        <v>-39952.730000000003</v>
      </c>
      <c r="LZ9" s="15">
        <f ca="1">SUM(INDIRECT(ADDRESS(6, 4)) : INDIRECT(ADDRESS(6, COLUMN())))</f>
        <v>-40002.380000000005</v>
      </c>
      <c r="MA9" s="15">
        <f ca="1">SUM(INDIRECT(ADDRESS(6, 4)) : INDIRECT(ADDRESS(6, COLUMN())))</f>
        <v>-40188.960000000006</v>
      </c>
      <c r="MB9" s="15">
        <f ca="1">SUM(INDIRECT(ADDRESS(6, 4)) : INDIRECT(ADDRESS(6, COLUMN())))</f>
        <v>-40297.580000000009</v>
      </c>
      <c r="MC9" s="15">
        <f ca="1">SUM(INDIRECT(ADDRESS(6, 4)) : INDIRECT(ADDRESS(6, COLUMN())))</f>
        <v>-40246.040000000008</v>
      </c>
      <c r="MD9" s="15">
        <f ca="1">SUM(INDIRECT(ADDRESS(6, 4)) : INDIRECT(ADDRESS(6, COLUMN())))</f>
        <v>-40227.650000000009</v>
      </c>
      <c r="ME9" s="15">
        <f ca="1">SUM(INDIRECT(ADDRESS(6, 4)) : INDIRECT(ADDRESS(6, COLUMN())))</f>
        <v>-40237.210000000006</v>
      </c>
    </row>
    <row r="10" spans="1:343">
      <c r="DY10" s="1" t="s">
        <v>41</v>
      </c>
    </row>
    <row r="12" spans="1:343">
      <c r="C12" s="17" t="s">
        <v>26</v>
      </c>
      <c r="D12" s="17" t="s">
        <v>27</v>
      </c>
    </row>
    <row r="13" spans="1:343">
      <c r="C13" s="10">
        <v>600</v>
      </c>
      <c r="D13" s="10">
        <v>7.2480000000000002</v>
      </c>
    </row>
    <row r="14" spans="1:343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ME14"/>
  <sheetViews>
    <sheetView topLeftCell="LQ1" workbookViewId="0">
      <selection activeCell="ME7" sqref="ME7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343">
      <c r="C2" s="1" t="s">
        <v>21</v>
      </c>
      <c r="D2" s="1" t="s">
        <v>7</v>
      </c>
      <c r="E2">
        <v>5.4</v>
      </c>
      <c r="F2">
        <f>E2*10000</f>
        <v>54000</v>
      </c>
    </row>
    <row r="3" spans="1:343">
      <c r="C3" s="1" t="s">
        <v>1</v>
      </c>
    </row>
    <row r="4" spans="1:34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</row>
    <row r="5" spans="1:34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</row>
    <row r="6" spans="1:343">
      <c r="B6" s="15">
        <f>SUM(D6:MI6)</f>
        <v>-8616.4599999999955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  <c r="LF6" s="5">
        <v>-49.54</v>
      </c>
      <c r="LG6" s="5">
        <v>-32.28</v>
      </c>
      <c r="LH6" s="5">
        <v>-11.39</v>
      </c>
      <c r="LI6" s="5">
        <v>-52.58</v>
      </c>
      <c r="LJ6" s="5">
        <v>103.41</v>
      </c>
      <c r="LK6" s="5">
        <v>51.41</v>
      </c>
      <c r="LL6" s="5">
        <v>92.98</v>
      </c>
      <c r="LM6" s="5">
        <v>-53.78</v>
      </c>
      <c r="LN6" s="5">
        <v>4.5599999999999996</v>
      </c>
      <c r="LO6" s="5">
        <v>-64.45</v>
      </c>
      <c r="LP6" s="5">
        <v>-198.65</v>
      </c>
      <c r="LQ6" s="5">
        <v>-61.19</v>
      </c>
      <c r="LR6" s="5">
        <v>-53.88</v>
      </c>
      <c r="LS6" s="5">
        <v>-9.32</v>
      </c>
      <c r="LT6" s="5">
        <v>-14.55</v>
      </c>
      <c r="LU6" s="5">
        <v>-98.85</v>
      </c>
      <c r="LV6" s="5">
        <v>-148.56</v>
      </c>
      <c r="LW6" s="5">
        <v>50.44</v>
      </c>
      <c r="LX6" s="5">
        <v>6.53</v>
      </c>
      <c r="LY6" s="5">
        <v>39.08</v>
      </c>
      <c r="LZ6" s="5">
        <v>-38.97</v>
      </c>
      <c r="MA6" s="5">
        <v>-52.21</v>
      </c>
      <c r="MB6" s="5">
        <v>5.51</v>
      </c>
      <c r="MC6" s="5">
        <v>-79.02</v>
      </c>
      <c r="MD6" s="5">
        <v>-45.83</v>
      </c>
      <c r="ME6" s="5">
        <v>-159.71</v>
      </c>
    </row>
    <row r="7" spans="1:343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  <c r="LF7" s="3">
        <v>3.66</v>
      </c>
      <c r="LG7" s="3">
        <v>3.7</v>
      </c>
      <c r="LH7" s="3">
        <v>3.72</v>
      </c>
      <c r="LI7" s="3">
        <v>3.67</v>
      </c>
      <c r="LJ7" s="3">
        <v>3.68</v>
      </c>
      <c r="LK7" s="3">
        <v>3.77</v>
      </c>
      <c r="LL7" s="3">
        <v>3.83</v>
      </c>
      <c r="LM7" s="3">
        <v>3.83</v>
      </c>
      <c r="LN7" s="3">
        <v>3.73</v>
      </c>
      <c r="LO7" s="3">
        <v>3.83</v>
      </c>
      <c r="LP7" s="3">
        <v>3.67</v>
      </c>
      <c r="LQ7" s="3">
        <v>3.8</v>
      </c>
      <c r="LR7" s="3">
        <v>3.69</v>
      </c>
      <c r="LS7" s="3">
        <v>3.72</v>
      </c>
      <c r="LT7" s="3">
        <v>3.69</v>
      </c>
      <c r="LU7" s="3">
        <v>3.66</v>
      </c>
      <c r="LV7" s="3">
        <v>3.6</v>
      </c>
      <c r="LW7" s="3">
        <v>3.55</v>
      </c>
      <c r="LX7" s="3">
        <v>3.55</v>
      </c>
      <c r="LY7" s="3">
        <v>3.48</v>
      </c>
      <c r="LZ7" s="3">
        <v>3.48</v>
      </c>
      <c r="MA7" s="3">
        <v>3.41</v>
      </c>
      <c r="MB7" s="3">
        <v>3.42</v>
      </c>
      <c r="MC7" s="3">
        <v>3.37</v>
      </c>
      <c r="MD7" s="3">
        <v>3.34</v>
      </c>
      <c r="ME7" s="3">
        <v>3.43</v>
      </c>
    </row>
    <row r="8" spans="1:343">
      <c r="A8" s="8">
        <f>B8/F2</f>
        <v>-3.3068500961264416E-2</v>
      </c>
      <c r="B8" s="7">
        <f>SUM(D8:MI8)</f>
        <v>-1785.6990519082783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:LF8" si="150">LE6/LE7</f>
        <v>-36.841095890410962</v>
      </c>
      <c r="LF8">
        <f t="shared" si="150"/>
        <v>-13.535519125683059</v>
      </c>
      <c r="LG8">
        <f t="shared" ref="LG8:LH8" si="151">LG6/LG7</f>
        <v>-8.7243243243243249</v>
      </c>
      <c r="LH8">
        <f t="shared" si="151"/>
        <v>-3.0618279569892475</v>
      </c>
      <c r="LI8">
        <f t="shared" ref="LI8:LJ8" si="152">LI6/LI7</f>
        <v>-14.326975476839237</v>
      </c>
      <c r="LJ8">
        <f t="shared" si="152"/>
        <v>28.100543478260867</v>
      </c>
      <c r="LK8">
        <f t="shared" ref="LK8:LL8" si="153">LK6/LK7</f>
        <v>13.636604774535808</v>
      </c>
      <c r="LL8">
        <f t="shared" si="153"/>
        <v>24.276762402088774</v>
      </c>
      <c r="LM8">
        <f t="shared" ref="LM8:LN8" si="154">LM6/LM7</f>
        <v>-14.04177545691906</v>
      </c>
      <c r="LN8">
        <f t="shared" si="154"/>
        <v>1.2225201072386058</v>
      </c>
      <c r="LO8">
        <f t="shared" ref="LO8:LP8" si="155">LO6/LO7</f>
        <v>-16.827676240208877</v>
      </c>
      <c r="LP8">
        <f t="shared" si="155"/>
        <v>-54.128065395095369</v>
      </c>
      <c r="LQ8">
        <f t="shared" ref="LQ8:LR8" si="156">LQ6/LQ7</f>
        <v>-16.102631578947367</v>
      </c>
      <c r="LR8">
        <f t="shared" si="156"/>
        <v>-14.601626016260164</v>
      </c>
      <c r="LS8">
        <f t="shared" ref="LS8:LT8" si="157">LS6/LS7</f>
        <v>-2.5053763440860215</v>
      </c>
      <c r="LT8">
        <f t="shared" si="157"/>
        <v>-3.9430894308943092</v>
      </c>
      <c r="LU8">
        <f t="shared" ref="LU8:LV8" si="158">LU6/LU7</f>
        <v>-27.008196721311474</v>
      </c>
      <c r="LV8">
        <f t="shared" si="158"/>
        <v>-41.266666666666666</v>
      </c>
      <c r="LW8">
        <f t="shared" ref="LW8:LX8" si="159">LW6/LW7</f>
        <v>14.208450704225353</v>
      </c>
      <c r="LX8">
        <f t="shared" si="159"/>
        <v>1.8394366197183101</v>
      </c>
      <c r="LY8">
        <f t="shared" ref="LY8:LZ8" si="160">LY6/LY7</f>
        <v>11.229885057471265</v>
      </c>
      <c r="LZ8">
        <f t="shared" si="160"/>
        <v>-11.198275862068964</v>
      </c>
      <c r="MA8">
        <f t="shared" ref="MA8:MB8" si="161">MA6/MA7</f>
        <v>-15.310850439882698</v>
      </c>
      <c r="MB8">
        <f t="shared" si="161"/>
        <v>1.6111111111111112</v>
      </c>
      <c r="MC8">
        <f t="shared" ref="MC8:MD8" si="162">MC6/MC7</f>
        <v>-23.448071216617208</v>
      </c>
      <c r="MD8">
        <f t="shared" si="162"/>
        <v>-13.721556886227544</v>
      </c>
      <c r="ME8">
        <f t="shared" ref="ME8" si="163">ME6/ME7</f>
        <v>-46.562682215743443</v>
      </c>
    </row>
    <row r="9" spans="1:343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  <c r="LF9" s="15">
        <f ca="1">SUM(INDIRECT(ADDRESS(6, 4)) : INDIRECT(ADDRESS(6, COLUMN())))</f>
        <v>-7795.1600000000008</v>
      </c>
      <c r="LG9" s="15">
        <f ca="1">SUM(INDIRECT(ADDRESS(6, 4)) : INDIRECT(ADDRESS(6, COLUMN())))</f>
        <v>-7827.4400000000005</v>
      </c>
      <c r="LH9" s="15">
        <f ca="1">SUM(INDIRECT(ADDRESS(6, 4)) : INDIRECT(ADDRESS(6, COLUMN())))</f>
        <v>-7838.8300000000008</v>
      </c>
      <c r="LI9" s="15">
        <f ca="1">SUM(INDIRECT(ADDRESS(6, 4)) : INDIRECT(ADDRESS(6, COLUMN())))</f>
        <v>-7891.4100000000008</v>
      </c>
      <c r="LJ9" s="15">
        <f ca="1">SUM(INDIRECT(ADDRESS(6, 4)) : INDIRECT(ADDRESS(6, COLUMN())))</f>
        <v>-7788.0000000000009</v>
      </c>
      <c r="LK9" s="15">
        <f ca="1">SUM(INDIRECT(ADDRESS(6, 4)) : INDIRECT(ADDRESS(6, COLUMN())))</f>
        <v>-7736.5900000000011</v>
      </c>
      <c r="LL9" s="15">
        <f ca="1">SUM(INDIRECT(ADDRESS(6, 4)) : INDIRECT(ADDRESS(6, COLUMN())))</f>
        <v>-7643.6100000000015</v>
      </c>
      <c r="LM9" s="15">
        <f ca="1">SUM(INDIRECT(ADDRESS(6, 4)) : INDIRECT(ADDRESS(6, COLUMN())))</f>
        <v>-7697.3900000000012</v>
      </c>
      <c r="LN9" s="15">
        <f ca="1">SUM(INDIRECT(ADDRESS(6, 4)) : INDIRECT(ADDRESS(6, COLUMN())))</f>
        <v>-7692.8300000000008</v>
      </c>
      <c r="LO9" s="15">
        <f ca="1">SUM(INDIRECT(ADDRESS(6, 4)) : INDIRECT(ADDRESS(6, COLUMN())))</f>
        <v>-7757.2800000000007</v>
      </c>
      <c r="LP9" s="15">
        <f ca="1">SUM(INDIRECT(ADDRESS(6, 4)) : INDIRECT(ADDRESS(6, COLUMN())))</f>
        <v>-7955.93</v>
      </c>
      <c r="LQ9" s="15">
        <f ca="1">SUM(INDIRECT(ADDRESS(6, 4)) : INDIRECT(ADDRESS(6, COLUMN())))</f>
        <v>-8017.12</v>
      </c>
      <c r="LR9" s="15">
        <f ca="1">SUM(INDIRECT(ADDRESS(6, 4)) : INDIRECT(ADDRESS(6, COLUMN())))</f>
        <v>-8071</v>
      </c>
      <c r="LS9" s="15">
        <f ca="1">SUM(INDIRECT(ADDRESS(6, 4)) : INDIRECT(ADDRESS(6, COLUMN())))</f>
        <v>-8080.32</v>
      </c>
      <c r="LT9" s="15">
        <f ca="1">SUM(INDIRECT(ADDRESS(6, 4)) : INDIRECT(ADDRESS(6, COLUMN())))</f>
        <v>-8094.87</v>
      </c>
      <c r="LU9" s="15">
        <f ca="1">SUM(INDIRECT(ADDRESS(6, 4)) : INDIRECT(ADDRESS(6, COLUMN())))</f>
        <v>-8193.7199999999993</v>
      </c>
      <c r="LV9" s="15">
        <f ca="1">SUM(INDIRECT(ADDRESS(6, 4)) : INDIRECT(ADDRESS(6, COLUMN())))</f>
        <v>-8342.2799999999988</v>
      </c>
      <c r="LW9" s="15">
        <f ca="1">SUM(INDIRECT(ADDRESS(6, 4)) : INDIRECT(ADDRESS(6, COLUMN())))</f>
        <v>-8291.8399999999983</v>
      </c>
      <c r="LX9" s="15">
        <f ca="1">SUM(INDIRECT(ADDRESS(6, 4)) : INDIRECT(ADDRESS(6, COLUMN())))</f>
        <v>-8285.3099999999977</v>
      </c>
      <c r="LY9" s="15">
        <f ca="1">SUM(INDIRECT(ADDRESS(6, 4)) : INDIRECT(ADDRESS(6, COLUMN())))</f>
        <v>-8246.2299999999977</v>
      </c>
      <c r="LZ9" s="15">
        <f ca="1">SUM(INDIRECT(ADDRESS(6, 4)) : INDIRECT(ADDRESS(6, COLUMN())))</f>
        <v>-8285.1999999999971</v>
      </c>
      <c r="MA9" s="15">
        <f ca="1">SUM(INDIRECT(ADDRESS(6, 4)) : INDIRECT(ADDRESS(6, COLUMN())))</f>
        <v>-8337.4099999999962</v>
      </c>
      <c r="MB9" s="15">
        <f ca="1">SUM(INDIRECT(ADDRESS(6, 4)) : INDIRECT(ADDRESS(6, COLUMN())))</f>
        <v>-8331.899999999996</v>
      </c>
      <c r="MC9" s="15">
        <f ca="1">SUM(INDIRECT(ADDRESS(6, 4)) : INDIRECT(ADDRESS(6, COLUMN())))</f>
        <v>-8410.9199999999964</v>
      </c>
      <c r="MD9" s="15">
        <f ca="1">SUM(INDIRECT(ADDRESS(6, 4)) : INDIRECT(ADDRESS(6, COLUMN())))</f>
        <v>-8456.7499999999964</v>
      </c>
      <c r="ME9" s="15">
        <f ca="1">SUM(INDIRECT(ADDRESS(6, 4)) : INDIRECT(ADDRESS(6, COLUMN())))</f>
        <v>-8616.4599999999955</v>
      </c>
    </row>
    <row r="12" spans="1:343">
      <c r="C12" s="17" t="s">
        <v>26</v>
      </c>
      <c r="D12" s="17" t="s">
        <v>27</v>
      </c>
    </row>
    <row r="13" spans="1:343">
      <c r="C13" s="10">
        <v>300</v>
      </c>
      <c r="D13" s="10">
        <v>8.4870000000000001</v>
      </c>
    </row>
    <row r="14" spans="1:343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LL13"/>
  <sheetViews>
    <sheetView tabSelected="1" topLeftCell="KW1" workbookViewId="0">
      <selection activeCell="LL7" sqref="LL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324">
      <c r="C2" s="1" t="s">
        <v>58</v>
      </c>
      <c r="D2" s="1" t="s">
        <v>7</v>
      </c>
      <c r="E2">
        <v>7.83</v>
      </c>
      <c r="F2">
        <f>E2*10000</f>
        <v>78300</v>
      </c>
    </row>
    <row r="3" spans="1:324">
      <c r="C3" s="1" t="s">
        <v>1</v>
      </c>
    </row>
    <row r="4" spans="1:32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</row>
    <row r="5" spans="1:324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  <c r="KM5" s="9">
        <v>43430</v>
      </c>
      <c r="KN5" s="9">
        <v>43431</v>
      </c>
      <c r="KO5" s="9">
        <v>43432</v>
      </c>
      <c r="KP5" s="9">
        <v>43433</v>
      </c>
      <c r="KQ5" s="9">
        <v>43434</v>
      </c>
      <c r="KR5" s="9">
        <v>43437</v>
      </c>
      <c r="KS5" s="9">
        <v>43438</v>
      </c>
      <c r="KT5" s="9">
        <v>43439</v>
      </c>
      <c r="KU5" s="9">
        <v>43440</v>
      </c>
      <c r="KV5" s="9">
        <v>43441</v>
      </c>
      <c r="KW5" s="2">
        <v>43444</v>
      </c>
      <c r="KX5" s="2">
        <v>43445</v>
      </c>
      <c r="KY5" s="2">
        <v>43446</v>
      </c>
      <c r="KZ5" s="2">
        <v>43447</v>
      </c>
      <c r="LA5" s="2">
        <v>43448</v>
      </c>
      <c r="LB5" s="2">
        <v>43451</v>
      </c>
      <c r="LC5" s="2">
        <v>43452</v>
      </c>
      <c r="LD5" s="2">
        <v>43453</v>
      </c>
      <c r="LE5" s="2">
        <v>43454</v>
      </c>
      <c r="LF5" s="2">
        <v>43455</v>
      </c>
      <c r="LG5" s="9">
        <v>43458</v>
      </c>
      <c r="LH5" s="9">
        <v>43459</v>
      </c>
      <c r="LI5" s="9">
        <v>43460</v>
      </c>
      <c r="LJ5" s="9">
        <v>43461</v>
      </c>
      <c r="LK5" s="9">
        <v>43462</v>
      </c>
      <c r="LL5" s="9">
        <v>43467</v>
      </c>
    </row>
    <row r="6" spans="1:324">
      <c r="B6" s="15">
        <f>SUM(D6:MI6)</f>
        <v>-47734.760000000024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  <c r="KM6" s="5">
        <v>-12.54</v>
      </c>
      <c r="KN6" s="5">
        <v>-3.1</v>
      </c>
      <c r="KO6" s="5">
        <v>-88.35</v>
      </c>
      <c r="KP6" s="5">
        <v>-683.66</v>
      </c>
      <c r="KQ6" s="5">
        <v>-295.05</v>
      </c>
      <c r="KR6" s="5">
        <v>-78.64</v>
      </c>
      <c r="KS6" s="5">
        <v>413.72</v>
      </c>
      <c r="KT6" s="5">
        <v>-211.55</v>
      </c>
      <c r="KU6" s="5">
        <v>-31.53</v>
      </c>
      <c r="KV6" s="5">
        <v>-251.05</v>
      </c>
      <c r="KW6" s="5">
        <v>-210.15</v>
      </c>
      <c r="KX6" s="5">
        <v>-130.65</v>
      </c>
      <c r="KY6" s="5">
        <v>-318.17</v>
      </c>
      <c r="KZ6" s="5">
        <v>75.81</v>
      </c>
      <c r="LA6" s="5">
        <v>-615.44000000000005</v>
      </c>
      <c r="LB6" s="5">
        <v>-295.75</v>
      </c>
      <c r="LC6" s="5">
        <v>-150.91</v>
      </c>
      <c r="LD6" s="5">
        <v>12.23</v>
      </c>
      <c r="LE6" s="5">
        <v>-415.33</v>
      </c>
      <c r="LF6" s="5">
        <v>-140.51</v>
      </c>
      <c r="LG6" s="5">
        <v>-215.77</v>
      </c>
      <c r="LH6" s="5">
        <v>-206.79</v>
      </c>
      <c r="LI6" s="5">
        <v>-78.09</v>
      </c>
      <c r="LJ6" s="5">
        <v>-490.19</v>
      </c>
      <c r="LK6" s="5">
        <v>-94.81</v>
      </c>
      <c r="LL6" s="5">
        <v>-224.37</v>
      </c>
    </row>
    <row r="7" spans="1:324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  <c r="KM7" s="3">
        <v>10.35</v>
      </c>
      <c r="KN7" s="3">
        <v>10.37</v>
      </c>
      <c r="KO7" s="3">
        <v>10.39</v>
      </c>
      <c r="KP7" s="3">
        <v>10.039999999999999</v>
      </c>
      <c r="KQ7" s="3">
        <v>10.119999999999999</v>
      </c>
      <c r="KR7" s="3">
        <v>10.36</v>
      </c>
      <c r="KS7" s="3">
        <v>10.6</v>
      </c>
      <c r="KT7" s="3">
        <v>10.48</v>
      </c>
      <c r="KU7" s="3">
        <v>10.24</v>
      </c>
      <c r="KV7" s="3">
        <v>10.29</v>
      </c>
      <c r="KW7" s="3">
        <v>10.19</v>
      </c>
      <c r="KX7" s="3">
        <v>10.3</v>
      </c>
      <c r="KY7" s="3">
        <v>10.3</v>
      </c>
      <c r="KZ7" s="3">
        <v>10.46</v>
      </c>
      <c r="LA7" s="3">
        <v>10.17</v>
      </c>
      <c r="LB7" s="3">
        <v>10.28</v>
      </c>
      <c r="LC7" s="3">
        <v>10.25</v>
      </c>
      <c r="LD7" s="3">
        <v>10.199999999999999</v>
      </c>
      <c r="LE7" s="3">
        <v>10.24</v>
      </c>
      <c r="LF7" s="3">
        <v>10.19</v>
      </c>
      <c r="LG7" s="3">
        <v>10.19</v>
      </c>
      <c r="LH7" s="3">
        <v>10.1</v>
      </c>
      <c r="LI7" s="3">
        <v>10</v>
      </c>
      <c r="LJ7" s="3">
        <v>10.039999999999999</v>
      </c>
      <c r="LK7" s="3">
        <v>10</v>
      </c>
      <c r="LL7" s="3">
        <v>9.9600000000000009</v>
      </c>
    </row>
    <row r="8" spans="1:324">
      <c r="A8" s="8">
        <f>B8/F2</f>
        <v>-5.2187207901682992E-2</v>
      </c>
      <c r="B8" s="7">
        <f>SUM(D8:MI8)</f>
        <v>-4086.2583787017784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:KM8" si="141">KL6/KL7</f>
        <v>-53.453333333333333</v>
      </c>
      <c r="KM8">
        <f t="shared" si="141"/>
        <v>-1.2115942028985507</v>
      </c>
      <c r="KN8">
        <f t="shared" ref="KN8:KO8" si="142">KN6/KN7</f>
        <v>-0.2989392478302797</v>
      </c>
      <c r="KO8">
        <f t="shared" si="142"/>
        <v>-8.5033686236766108</v>
      </c>
      <c r="KP8">
        <f t="shared" ref="KP8:KQ8" si="143">KP6/KP7</f>
        <v>-68.093625498007967</v>
      </c>
      <c r="KQ8">
        <f t="shared" si="143"/>
        <v>-29.155138339920953</v>
      </c>
      <c r="KR8">
        <f t="shared" ref="KR8:KS8" si="144">KR6/KR7</f>
        <v>-7.5907335907335911</v>
      </c>
      <c r="KS8">
        <f t="shared" si="144"/>
        <v>39.030188679245285</v>
      </c>
      <c r="KT8">
        <f t="shared" ref="KT8:KU8" si="145">KT6/KT7</f>
        <v>-20.186068702290076</v>
      </c>
      <c r="KU8">
        <f t="shared" si="145"/>
        <v>-3.0791015625</v>
      </c>
      <c r="KV8">
        <f t="shared" ref="KV8:KW8" si="146">KV6/KV7</f>
        <v>-24.3974732750243</v>
      </c>
      <c r="KW8">
        <f t="shared" si="146"/>
        <v>-20.623159960745831</v>
      </c>
      <c r="KX8">
        <f t="shared" ref="KX8:KY8" si="147">KX6/KX7</f>
        <v>-12.684466019417476</v>
      </c>
      <c r="KY8">
        <f t="shared" si="147"/>
        <v>-30.890291262135921</v>
      </c>
      <c r="KZ8">
        <f t="shared" ref="KZ8:LA8" si="148">KZ6/KZ7</f>
        <v>7.2476099426386229</v>
      </c>
      <c r="LA8">
        <f t="shared" si="148"/>
        <v>-60.515240904621443</v>
      </c>
      <c r="LB8">
        <f t="shared" ref="LB8:LC8" si="149">LB6/LB7</f>
        <v>-28.769455252918291</v>
      </c>
      <c r="LC8">
        <f t="shared" si="149"/>
        <v>-14.722926829268292</v>
      </c>
      <c r="LD8">
        <f t="shared" ref="LD8:LE8" si="150">LD6/LD7</f>
        <v>1.1990196078431374</v>
      </c>
      <c r="LE8">
        <f t="shared" si="150"/>
        <v>-40.5595703125</v>
      </c>
      <c r="LF8">
        <f t="shared" ref="LF8:LG8" si="151">LF6/LF7</f>
        <v>-13.78900883218842</v>
      </c>
      <c r="LG8">
        <f t="shared" si="151"/>
        <v>-21.174681059862614</v>
      </c>
      <c r="LH8">
        <f t="shared" ref="LH8:LI8" si="152">LH6/LH7</f>
        <v>-20.474257425742575</v>
      </c>
      <c r="LI8">
        <f t="shared" si="152"/>
        <v>-7.8090000000000002</v>
      </c>
      <c r="LJ8">
        <f t="shared" ref="LJ8:LK8" si="153">LJ6/LJ7</f>
        <v>-48.823705179282875</v>
      </c>
      <c r="LK8">
        <f t="shared" si="153"/>
        <v>-9.4809999999999999</v>
      </c>
      <c r="LL8">
        <f t="shared" ref="LL8" si="154">LL6/LL7</f>
        <v>-22.527108433734938</v>
      </c>
    </row>
    <row r="9" spans="1:324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  <c r="KM9" s="15">
        <f ca="1">SUM(INDIRECT(ADDRESS(6, 4)) : INDIRECT(ADDRESS(6, COLUMN())))</f>
        <v>-43006.660000000011</v>
      </c>
      <c r="KN9" s="15">
        <f ca="1">SUM(INDIRECT(ADDRESS(6, 4)) : INDIRECT(ADDRESS(6, COLUMN())))</f>
        <v>-43009.760000000009</v>
      </c>
      <c r="KO9" s="15">
        <f ca="1">SUM(INDIRECT(ADDRESS(6, 4)) : INDIRECT(ADDRESS(6, COLUMN())))</f>
        <v>-43098.110000000008</v>
      </c>
      <c r="KP9" s="15">
        <f ca="1">SUM(INDIRECT(ADDRESS(6, 4)) : INDIRECT(ADDRESS(6, COLUMN())))</f>
        <v>-43781.770000000011</v>
      </c>
      <c r="KQ9" s="15">
        <f ca="1">SUM(INDIRECT(ADDRESS(6, 4)) : INDIRECT(ADDRESS(6, COLUMN())))</f>
        <v>-44076.820000000014</v>
      </c>
      <c r="KR9" s="15">
        <f ca="1">SUM(INDIRECT(ADDRESS(6, 4)) : INDIRECT(ADDRESS(6, COLUMN())))</f>
        <v>-44155.460000000014</v>
      </c>
      <c r="KS9" s="15">
        <f ca="1">SUM(INDIRECT(ADDRESS(6, 4)) : INDIRECT(ADDRESS(6, COLUMN())))</f>
        <v>-43741.740000000013</v>
      </c>
      <c r="KT9" s="15">
        <f ca="1">SUM(INDIRECT(ADDRESS(6, 4)) : INDIRECT(ADDRESS(6, COLUMN())))</f>
        <v>-43953.290000000015</v>
      </c>
      <c r="KU9" s="15">
        <f ca="1">SUM(INDIRECT(ADDRESS(6, 4)) : INDIRECT(ADDRESS(6, COLUMN())))</f>
        <v>-43984.820000000014</v>
      </c>
      <c r="KV9" s="15">
        <f ca="1">SUM(INDIRECT(ADDRESS(6, 4)) : INDIRECT(ADDRESS(6, COLUMN())))</f>
        <v>-44235.870000000017</v>
      </c>
      <c r="KW9" s="15">
        <f ca="1">SUM(INDIRECT(ADDRESS(6, 4)) : INDIRECT(ADDRESS(6, COLUMN())))</f>
        <v>-44446.020000000019</v>
      </c>
      <c r="KX9" s="15">
        <f ca="1">SUM(INDIRECT(ADDRESS(6, 4)) : INDIRECT(ADDRESS(6, COLUMN())))</f>
        <v>-44576.67000000002</v>
      </c>
      <c r="KY9" s="15">
        <f ca="1">SUM(INDIRECT(ADDRESS(6, 4)) : INDIRECT(ADDRESS(6, COLUMN())))</f>
        <v>-44894.840000000018</v>
      </c>
      <c r="KZ9" s="15">
        <f ca="1">SUM(INDIRECT(ADDRESS(6, 4)) : INDIRECT(ADDRESS(6, COLUMN())))</f>
        <v>-44819.030000000021</v>
      </c>
      <c r="LA9" s="15">
        <f ca="1">SUM(INDIRECT(ADDRESS(6, 4)) : INDIRECT(ADDRESS(6, COLUMN())))</f>
        <v>-45434.470000000023</v>
      </c>
      <c r="LB9" s="15">
        <f ca="1">SUM(INDIRECT(ADDRESS(6, 4)) : INDIRECT(ADDRESS(6, COLUMN())))</f>
        <v>-45730.220000000023</v>
      </c>
      <c r="LC9" s="15">
        <f ca="1">SUM(INDIRECT(ADDRESS(6, 4)) : INDIRECT(ADDRESS(6, COLUMN())))</f>
        <v>-45881.130000000026</v>
      </c>
      <c r="LD9" s="15">
        <f ca="1">SUM(INDIRECT(ADDRESS(6, 4)) : INDIRECT(ADDRESS(6, COLUMN())))</f>
        <v>-45868.900000000023</v>
      </c>
      <c r="LE9" s="15">
        <f ca="1">SUM(INDIRECT(ADDRESS(6, 4)) : INDIRECT(ADDRESS(6, COLUMN())))</f>
        <v>-46284.230000000025</v>
      </c>
      <c r="LF9" s="15">
        <f ca="1">SUM(INDIRECT(ADDRESS(6, 4)) : INDIRECT(ADDRESS(6, COLUMN())))</f>
        <v>-46424.740000000027</v>
      </c>
      <c r="LG9" s="15">
        <f ca="1">SUM(INDIRECT(ADDRESS(6, 4)) : INDIRECT(ADDRESS(6, COLUMN())))</f>
        <v>-46640.510000000024</v>
      </c>
      <c r="LH9" s="15">
        <f ca="1">SUM(INDIRECT(ADDRESS(6, 4)) : INDIRECT(ADDRESS(6, COLUMN())))</f>
        <v>-46847.300000000025</v>
      </c>
      <c r="LI9" s="15">
        <f ca="1">SUM(INDIRECT(ADDRESS(6, 4)) : INDIRECT(ADDRESS(6, COLUMN())))</f>
        <v>-46925.390000000021</v>
      </c>
      <c r="LJ9" s="15">
        <f ca="1">SUM(INDIRECT(ADDRESS(6, 4)) : INDIRECT(ADDRESS(6, COLUMN())))</f>
        <v>-47415.580000000024</v>
      </c>
      <c r="LK9" s="15">
        <f ca="1">SUM(INDIRECT(ADDRESS(6, 4)) : INDIRECT(ADDRESS(6, COLUMN())))</f>
        <v>-47510.390000000021</v>
      </c>
      <c r="LL9" s="15">
        <f ca="1">SUM(INDIRECT(ADDRESS(6, 4)) : INDIRECT(ADDRESS(6, COLUMN())))</f>
        <v>-47734.760000000024</v>
      </c>
    </row>
    <row r="10" spans="1:324">
      <c r="GF10" t="s">
        <v>88</v>
      </c>
    </row>
    <row r="11" spans="1:324">
      <c r="GF11" t="s">
        <v>87</v>
      </c>
    </row>
    <row r="12" spans="1:324">
      <c r="C12" s="17" t="s">
        <v>26</v>
      </c>
      <c r="D12" s="17" t="s">
        <v>27</v>
      </c>
    </row>
    <row r="13" spans="1:324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M13"/>
  <sheetViews>
    <sheetView topLeftCell="C21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80</v>
      </c>
      <c r="D2" s="1" t="s">
        <v>7</v>
      </c>
      <c r="E2">
        <v>6.54</v>
      </c>
      <c r="F2">
        <f>E2*10000</f>
        <v>65400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  <c r="GV5" s="9">
        <v>43430</v>
      </c>
      <c r="GW5" s="9">
        <v>43431</v>
      </c>
      <c r="GX5" s="9">
        <v>43432</v>
      </c>
      <c r="GY5" s="9">
        <v>43433</v>
      </c>
      <c r="GZ5" s="9">
        <v>43434</v>
      </c>
      <c r="HA5" s="9">
        <v>43437</v>
      </c>
      <c r="HB5" s="9">
        <v>43438</v>
      </c>
      <c r="HC5" s="9">
        <v>43439</v>
      </c>
      <c r="HD5" s="9">
        <v>43440</v>
      </c>
      <c r="HE5" s="9">
        <v>43441</v>
      </c>
      <c r="HF5" s="2">
        <v>43444</v>
      </c>
      <c r="HG5" s="2">
        <v>43445</v>
      </c>
      <c r="HH5" s="2">
        <v>43446</v>
      </c>
      <c r="HI5" s="2">
        <v>43447</v>
      </c>
      <c r="HJ5" s="2">
        <v>43448</v>
      </c>
      <c r="HK5" s="2">
        <v>43451</v>
      </c>
      <c r="HL5" s="2">
        <v>43452</v>
      </c>
      <c r="HM5" s="2">
        <v>43453</v>
      </c>
    </row>
    <row r="6" spans="1:221">
      <c r="B6" s="15">
        <f>SUM(D6:MI6)</f>
        <v>-183099.01000000015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  <c r="GV6" s="5">
        <v>-183.18</v>
      </c>
      <c r="GW6" s="5">
        <v>14.24</v>
      </c>
      <c r="GX6" s="5">
        <v>227.73</v>
      </c>
      <c r="GY6" s="5">
        <v>710.01</v>
      </c>
      <c r="GZ6" s="5">
        <v>380.19</v>
      </c>
      <c r="HA6" s="5">
        <v>79.459999999999994</v>
      </c>
      <c r="HB6" s="5">
        <v>-663.32</v>
      </c>
      <c r="HC6" s="5">
        <v>-490.23</v>
      </c>
      <c r="HD6" s="5">
        <v>-1804.54</v>
      </c>
      <c r="HE6" s="5">
        <v>-642</v>
      </c>
      <c r="HF6" s="5">
        <v>-939.67</v>
      </c>
      <c r="HG6" s="5">
        <v>-957.56</v>
      </c>
      <c r="HH6" s="5">
        <v>-523.96</v>
      </c>
      <c r="HI6" s="5">
        <v>194.25</v>
      </c>
      <c r="HJ6" s="5">
        <v>-401.12</v>
      </c>
      <c r="HK6" s="5">
        <v>-813.15</v>
      </c>
      <c r="HL6" s="5">
        <v>-379.75</v>
      </c>
      <c r="HM6" s="5">
        <v>-963.33</v>
      </c>
    </row>
    <row r="7" spans="1:221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  <c r="GV7" s="35">
        <v>44.22</v>
      </c>
      <c r="GW7" s="35">
        <v>44.33</v>
      </c>
      <c r="GX7" s="35">
        <v>44.88</v>
      </c>
      <c r="GY7" s="35">
        <v>44.68</v>
      </c>
      <c r="GZ7" s="35">
        <v>45.38</v>
      </c>
      <c r="HA7" s="35">
        <v>46.04</v>
      </c>
      <c r="HB7" s="35">
        <v>45.99</v>
      </c>
      <c r="HC7" s="35">
        <v>45.8</v>
      </c>
      <c r="HD7" s="35">
        <v>44.7</v>
      </c>
      <c r="HE7" s="35">
        <v>45.07</v>
      </c>
      <c r="HF7" s="35">
        <v>44.51</v>
      </c>
      <c r="HG7" s="35">
        <v>45.08</v>
      </c>
      <c r="HH7" s="35">
        <v>44.58</v>
      </c>
      <c r="HI7" s="35">
        <v>45.21</v>
      </c>
      <c r="HJ7" s="35">
        <v>45.02</v>
      </c>
      <c r="HK7" s="35">
        <v>44.21</v>
      </c>
      <c r="HL7" s="35">
        <v>42.9</v>
      </c>
      <c r="HM7" s="35">
        <v>41.88</v>
      </c>
    </row>
    <row r="8" spans="1:221">
      <c r="A8" s="8">
        <f>B8/F2</f>
        <v>-5.0953694690619222E-2</v>
      </c>
      <c r="B8" s="7">
        <f>SUM(D8:MI8)</f>
        <v>-3332.371632766497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:GV8" si="95">GU6/GU7</f>
        <v>-34.255909090909093</v>
      </c>
      <c r="GV8">
        <f t="shared" si="95"/>
        <v>-4.1424694708276801</v>
      </c>
      <c r="GW8">
        <f t="shared" ref="GW8:GX8" si="96">GW6/GW7</f>
        <v>0.32122715993683737</v>
      </c>
      <c r="GX8">
        <f t="shared" si="96"/>
        <v>5.074197860962566</v>
      </c>
      <c r="GY8">
        <f t="shared" ref="GY8:GZ8" si="97">GY6/GY7</f>
        <v>15.891002685765443</v>
      </c>
      <c r="GZ8">
        <f t="shared" si="97"/>
        <v>8.3779197884530632</v>
      </c>
      <c r="HA8">
        <f t="shared" ref="HA8:HB8" si="98">HA6/HA7</f>
        <v>1.7258905299739355</v>
      </c>
      <c r="HB8">
        <f t="shared" si="98"/>
        <v>-14.423135464231356</v>
      </c>
      <c r="HC8">
        <f t="shared" ref="HC8:HD8" si="99">HC6/HC7</f>
        <v>-10.703711790393013</v>
      </c>
      <c r="HD8">
        <f t="shared" si="99"/>
        <v>-40.370022371364648</v>
      </c>
      <c r="HE8">
        <f t="shared" ref="HE8:HF8" si="100">HE6/HE7</f>
        <v>-14.244508542267583</v>
      </c>
      <c r="HF8">
        <f t="shared" si="100"/>
        <v>-21.111435632442149</v>
      </c>
      <c r="HG8">
        <f t="shared" ref="HG8:HH8" si="101">HG6/HG7</f>
        <v>-21.241348713398402</v>
      </c>
      <c r="HH8">
        <f t="shared" si="101"/>
        <v>-11.753252579632123</v>
      </c>
      <c r="HI8">
        <f t="shared" ref="HI8:HJ8" si="102">HI6/HI7</f>
        <v>4.2966157929661577</v>
      </c>
      <c r="HJ8">
        <f t="shared" si="102"/>
        <v>-8.9098178587294523</v>
      </c>
      <c r="HK8">
        <f t="shared" ref="HK8:HL8" si="103">HK6/HK7</f>
        <v>-18.392897534494459</v>
      </c>
      <c r="HL8">
        <f t="shared" si="103"/>
        <v>-8.8519813519813528</v>
      </c>
      <c r="HM8">
        <f t="shared" ref="HM8" si="104">HM6/HM7</f>
        <v>-23.002148997134672</v>
      </c>
    </row>
    <row r="9" spans="1:221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  <c r="GV9" s="15">
        <f ca="1">SUM(INDIRECT(ADDRESS(6, 4)) : INDIRECT(ADDRESS(6, COLUMN())))</f>
        <v>-176126.26000000015</v>
      </c>
      <c r="GW9" s="15">
        <f ca="1">SUM(INDIRECT(ADDRESS(6, 4)) : INDIRECT(ADDRESS(6, COLUMN())))</f>
        <v>-176112.02000000016</v>
      </c>
      <c r="GX9" s="15">
        <f ca="1">SUM(INDIRECT(ADDRESS(6, 4)) : INDIRECT(ADDRESS(6, COLUMN())))</f>
        <v>-175884.29000000015</v>
      </c>
      <c r="GY9" s="15">
        <f ca="1">SUM(INDIRECT(ADDRESS(6, 4)) : INDIRECT(ADDRESS(6, COLUMN())))</f>
        <v>-175174.28000000014</v>
      </c>
      <c r="GZ9" s="15">
        <f ca="1">SUM(INDIRECT(ADDRESS(6, 4)) : INDIRECT(ADDRESS(6, COLUMN())))</f>
        <v>-174794.09000000014</v>
      </c>
      <c r="HA9" s="15">
        <f ca="1">SUM(INDIRECT(ADDRESS(6, 4)) : INDIRECT(ADDRESS(6, COLUMN())))</f>
        <v>-174714.63000000015</v>
      </c>
      <c r="HB9" s="15">
        <f ca="1">SUM(INDIRECT(ADDRESS(6, 4)) : INDIRECT(ADDRESS(6, COLUMN())))</f>
        <v>-175377.95000000016</v>
      </c>
      <c r="HC9" s="15">
        <f ca="1">SUM(INDIRECT(ADDRESS(6, 4)) : INDIRECT(ADDRESS(6, COLUMN())))</f>
        <v>-175868.18000000017</v>
      </c>
      <c r="HD9" s="15">
        <f ca="1">SUM(INDIRECT(ADDRESS(6, 4)) : INDIRECT(ADDRESS(6, COLUMN())))</f>
        <v>-177672.72000000018</v>
      </c>
      <c r="HE9" s="15">
        <f ca="1">SUM(INDIRECT(ADDRESS(6, 4)) : INDIRECT(ADDRESS(6, COLUMN())))</f>
        <v>-178314.72000000018</v>
      </c>
      <c r="HF9" s="15">
        <f ca="1">SUM(INDIRECT(ADDRESS(6, 4)) : INDIRECT(ADDRESS(6, COLUMN())))</f>
        <v>-179254.39000000019</v>
      </c>
      <c r="HG9" s="15">
        <f ca="1">SUM(INDIRECT(ADDRESS(6, 4)) : INDIRECT(ADDRESS(6, COLUMN())))</f>
        <v>-180211.95000000019</v>
      </c>
      <c r="HH9" s="15">
        <f ca="1">SUM(INDIRECT(ADDRESS(6, 4)) : INDIRECT(ADDRESS(6, COLUMN())))</f>
        <v>-180735.91000000018</v>
      </c>
      <c r="HI9" s="15">
        <f ca="1">SUM(INDIRECT(ADDRESS(6, 4)) : INDIRECT(ADDRESS(6, COLUMN())))</f>
        <v>-180541.66000000018</v>
      </c>
      <c r="HJ9" s="15">
        <f ca="1">SUM(INDIRECT(ADDRESS(6, 4)) : INDIRECT(ADDRESS(6, COLUMN())))</f>
        <v>-180942.78000000017</v>
      </c>
      <c r="HK9" s="15">
        <f ca="1">SUM(INDIRECT(ADDRESS(6, 4)) : INDIRECT(ADDRESS(6, COLUMN())))</f>
        <v>-181755.93000000017</v>
      </c>
      <c r="HL9" s="15">
        <f ca="1">SUM(INDIRECT(ADDRESS(6, 4)) : INDIRECT(ADDRESS(6, COLUMN())))</f>
        <v>-182135.68000000017</v>
      </c>
      <c r="HM9" s="15">
        <f ca="1">SUM(INDIRECT(ADDRESS(6, 4)) : INDIRECT(ADDRESS(6, COLUMN())))</f>
        <v>-183099.01000000015</v>
      </c>
    </row>
    <row r="12" spans="1:221">
      <c r="C12" s="17" t="s">
        <v>26</v>
      </c>
      <c r="D12" s="17" t="s">
        <v>27</v>
      </c>
    </row>
    <row r="13" spans="1:22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81</v>
      </c>
      <c r="D2" s="1" t="s">
        <v>7</v>
      </c>
      <c r="E2">
        <v>10.41</v>
      </c>
      <c r="F2">
        <f>E2*10000</f>
        <v>104100</v>
      </c>
    </row>
    <row r="3" spans="1:180">
      <c r="C3" s="1" t="s">
        <v>1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  <c r="FG5" s="9">
        <v>43430</v>
      </c>
      <c r="FH5" s="9">
        <v>43431</v>
      </c>
      <c r="FI5" s="9">
        <v>43432</v>
      </c>
      <c r="FJ5" s="9">
        <v>43433</v>
      </c>
      <c r="FK5" s="9">
        <v>43434</v>
      </c>
      <c r="FL5" s="9">
        <v>43437</v>
      </c>
      <c r="FM5" s="9">
        <v>43438</v>
      </c>
      <c r="FN5" s="9">
        <v>43439</v>
      </c>
      <c r="FO5" s="9">
        <v>43440</v>
      </c>
      <c r="FP5" s="9">
        <v>43441</v>
      </c>
      <c r="FQ5" s="2">
        <v>43444</v>
      </c>
      <c r="FR5" s="2">
        <v>43445</v>
      </c>
      <c r="FS5" s="2">
        <v>43446</v>
      </c>
      <c r="FT5" s="2">
        <v>43447</v>
      </c>
      <c r="FU5" s="2">
        <v>43448</v>
      </c>
      <c r="FV5" s="2">
        <v>43451</v>
      </c>
      <c r="FW5" s="2">
        <v>43452</v>
      </c>
      <c r="FX5" s="2">
        <v>43453</v>
      </c>
    </row>
    <row r="6" spans="1:180">
      <c r="B6" s="15">
        <f>SUM(D6:MI6)</f>
        <v>-142385.51999999999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  <c r="FG6" s="5">
        <v>-3781.02</v>
      </c>
      <c r="FH6" s="5">
        <v>-2149.1799999999998</v>
      </c>
      <c r="FI6" s="5">
        <v>-1263.4000000000001</v>
      </c>
      <c r="FJ6" s="5">
        <v>2038.9</v>
      </c>
      <c r="FK6" s="5">
        <v>1675.77</v>
      </c>
      <c r="FL6" s="5">
        <v>-950.67</v>
      </c>
      <c r="FM6" s="5">
        <v>-2445.8200000000002</v>
      </c>
      <c r="FN6" s="5">
        <v>-231.05</v>
      </c>
      <c r="FO6" s="5">
        <v>-2889.83</v>
      </c>
      <c r="FP6" s="5">
        <v>2251.06</v>
      </c>
      <c r="FQ6" s="5">
        <v>-1540.26</v>
      </c>
      <c r="FR6" s="5">
        <v>-1088.75</v>
      </c>
      <c r="FS6" s="5">
        <v>-2921.64</v>
      </c>
      <c r="FT6" s="5">
        <v>-21.89</v>
      </c>
      <c r="FU6" s="5">
        <v>-2405.8000000000002</v>
      </c>
      <c r="FV6" s="5">
        <v>-1750.23</v>
      </c>
      <c r="FW6" s="5">
        <v>-1594.38</v>
      </c>
      <c r="FX6" s="5">
        <v>-4663.16</v>
      </c>
    </row>
    <row r="7" spans="1:180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  <c r="FG7" s="35">
        <v>71.7</v>
      </c>
      <c r="FH7" s="35">
        <v>70.73</v>
      </c>
      <c r="FI7" s="35">
        <v>70.27</v>
      </c>
      <c r="FJ7" s="35">
        <v>72.930000000000007</v>
      </c>
      <c r="FK7" s="35">
        <v>74.5</v>
      </c>
      <c r="FL7" s="35">
        <v>75.88</v>
      </c>
      <c r="FM7" s="35">
        <v>75.38</v>
      </c>
      <c r="FN7" s="35">
        <v>76.599999999999994</v>
      </c>
      <c r="FO7" s="35">
        <v>75.02</v>
      </c>
      <c r="FP7" s="35">
        <v>76.069999999999993</v>
      </c>
      <c r="FQ7" s="35">
        <v>76.25</v>
      </c>
      <c r="FR7" s="35">
        <v>77.47</v>
      </c>
      <c r="FS7" s="35">
        <v>77.099999999999994</v>
      </c>
      <c r="FT7" s="35">
        <v>79.28</v>
      </c>
      <c r="FU7" s="35">
        <v>79</v>
      </c>
      <c r="FV7" s="35">
        <v>77.400000000000006</v>
      </c>
      <c r="FW7" s="35">
        <v>76.45</v>
      </c>
      <c r="FX7" s="35">
        <v>73.900000000000006</v>
      </c>
    </row>
    <row r="8" spans="1:180">
      <c r="A8" s="8">
        <f>B8/F2</f>
        <v>-1.5309708366111287E-2</v>
      </c>
      <c r="B8" s="7">
        <f>SUM(D8:MI8)</f>
        <v>-1593.740640912185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  <c r="FG8">
        <f t="shared" ref="FG8:FH8" si="76">FG6/FG7</f>
        <v>-52.733891213389121</v>
      </c>
      <c r="FH8">
        <f t="shared" si="76"/>
        <v>-30.385692068429233</v>
      </c>
      <c r="FI8">
        <f t="shared" ref="FI8:FJ8" si="77">FI6/FI7</f>
        <v>-17.979222997011529</v>
      </c>
      <c r="FJ8">
        <f t="shared" si="77"/>
        <v>27.956945015768543</v>
      </c>
      <c r="FK8">
        <f t="shared" ref="FK8:FL8" si="78">FK6/FK7</f>
        <v>22.493557046979866</v>
      </c>
      <c r="FL8">
        <f t="shared" si="78"/>
        <v>-12.52859778597786</v>
      </c>
      <c r="FM8">
        <f t="shared" ref="FM8:FN8" si="79">FM6/FM7</f>
        <v>-32.446537543114886</v>
      </c>
      <c r="FN8">
        <f t="shared" si="79"/>
        <v>-3.0163185378590081</v>
      </c>
      <c r="FO8">
        <f t="shared" ref="FO8:FP8" si="80">FO6/FO7</f>
        <v>-38.520794454812048</v>
      </c>
      <c r="FP8">
        <f t="shared" si="80"/>
        <v>29.591954778493495</v>
      </c>
      <c r="FQ8">
        <f t="shared" ref="FQ8:FR8" si="81">FQ6/FQ7</f>
        <v>-20.200131147540983</v>
      </c>
      <c r="FR8">
        <f t="shared" si="81"/>
        <v>-14.053827287982445</v>
      </c>
      <c r="FS8">
        <f t="shared" ref="FS8:FT8" si="82">FS6/FS7</f>
        <v>-37.894163424124514</v>
      </c>
      <c r="FT8">
        <f t="shared" si="82"/>
        <v>-0.27610998990918267</v>
      </c>
      <c r="FU8">
        <f t="shared" ref="FU8:FV8" si="83">FU6/FU7</f>
        <v>-30.453164556962026</v>
      </c>
      <c r="FV8">
        <f t="shared" si="83"/>
        <v>-22.612790697674416</v>
      </c>
      <c r="FW8">
        <f t="shared" ref="FW8:FX8" si="84">FW6/FW7</f>
        <v>-20.855199476782211</v>
      </c>
      <c r="FX8">
        <f t="shared" si="84"/>
        <v>-63.100947225981045</v>
      </c>
    </row>
    <row r="9" spans="1:180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  <c r="FG9" s="15">
        <f ca="1">SUM(INDIRECT(ADDRESS(6, 4)) : INDIRECT(ADDRESS(6, COLUMN())))</f>
        <v>-122435.18999999997</v>
      </c>
      <c r="FH9" s="15">
        <f ca="1">SUM(INDIRECT(ADDRESS(6, 4)) : INDIRECT(ADDRESS(6, COLUMN())))</f>
        <v>-124584.36999999997</v>
      </c>
      <c r="FI9" s="15">
        <f ca="1">SUM(INDIRECT(ADDRESS(6, 4)) : INDIRECT(ADDRESS(6, COLUMN())))</f>
        <v>-125847.76999999996</v>
      </c>
      <c r="FJ9" s="15">
        <f ca="1">SUM(INDIRECT(ADDRESS(6, 4)) : INDIRECT(ADDRESS(6, COLUMN())))</f>
        <v>-123808.86999999997</v>
      </c>
      <c r="FK9" s="15">
        <f ca="1">SUM(INDIRECT(ADDRESS(6, 4)) : INDIRECT(ADDRESS(6, COLUMN())))</f>
        <v>-122133.09999999996</v>
      </c>
      <c r="FL9" s="15">
        <f ca="1">SUM(INDIRECT(ADDRESS(6, 4)) : INDIRECT(ADDRESS(6, COLUMN())))</f>
        <v>-123083.76999999996</v>
      </c>
      <c r="FM9" s="15">
        <f ca="1">SUM(INDIRECT(ADDRESS(6, 4)) : INDIRECT(ADDRESS(6, COLUMN())))</f>
        <v>-125529.58999999997</v>
      </c>
      <c r="FN9" s="15">
        <f ca="1">SUM(INDIRECT(ADDRESS(6, 4)) : INDIRECT(ADDRESS(6, COLUMN())))</f>
        <v>-125760.63999999997</v>
      </c>
      <c r="FO9" s="15">
        <f ca="1">SUM(INDIRECT(ADDRESS(6, 4)) : INDIRECT(ADDRESS(6, COLUMN())))</f>
        <v>-128650.46999999997</v>
      </c>
      <c r="FP9" s="15">
        <f ca="1">SUM(INDIRECT(ADDRESS(6, 4)) : INDIRECT(ADDRESS(6, COLUMN())))</f>
        <v>-126399.40999999997</v>
      </c>
      <c r="FQ9" s="15">
        <f ca="1">SUM(INDIRECT(ADDRESS(6, 4)) : INDIRECT(ADDRESS(6, COLUMN())))</f>
        <v>-127939.66999999997</v>
      </c>
      <c r="FR9" s="15">
        <f ca="1">SUM(INDIRECT(ADDRESS(6, 4)) : INDIRECT(ADDRESS(6, COLUMN())))</f>
        <v>-129028.41999999997</v>
      </c>
      <c r="FS9" s="15">
        <f ca="1">SUM(INDIRECT(ADDRESS(6, 4)) : INDIRECT(ADDRESS(6, COLUMN())))</f>
        <v>-131950.05999999997</v>
      </c>
      <c r="FT9" s="15">
        <f ca="1">SUM(INDIRECT(ADDRESS(6, 4)) : INDIRECT(ADDRESS(6, COLUMN())))</f>
        <v>-131971.94999999998</v>
      </c>
      <c r="FU9" s="15">
        <f ca="1">SUM(INDIRECT(ADDRESS(6, 4)) : INDIRECT(ADDRESS(6, COLUMN())))</f>
        <v>-134377.74999999997</v>
      </c>
      <c r="FV9" s="15">
        <f ca="1">SUM(INDIRECT(ADDRESS(6, 4)) : INDIRECT(ADDRESS(6, COLUMN())))</f>
        <v>-136127.97999999998</v>
      </c>
      <c r="FW9" s="15">
        <f ca="1">SUM(INDIRECT(ADDRESS(6, 4)) : INDIRECT(ADDRESS(6, COLUMN())))</f>
        <v>-137722.35999999999</v>
      </c>
      <c r="FX9" s="15">
        <f ca="1">SUM(INDIRECT(ADDRESS(6, 4)) : INDIRECT(ADDRESS(6, COLUMN())))</f>
        <v>-142385.51999999999</v>
      </c>
    </row>
    <row r="10" spans="1:180">
      <c r="FE10" t="s">
        <v>82</v>
      </c>
    </row>
    <row r="12" spans="1:180">
      <c r="C12" s="17" t="s">
        <v>26</v>
      </c>
      <c r="D12" s="17" t="s">
        <v>27</v>
      </c>
    </row>
    <row r="13" spans="1:18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10</v>
      </c>
      <c r="D2" s="1" t="s">
        <v>7</v>
      </c>
      <c r="E2">
        <v>955.58</v>
      </c>
      <c r="F2">
        <f>E2*10000</f>
        <v>9555800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-266790.15999999997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  <c r="LF6" s="5">
        <v>763.11</v>
      </c>
      <c r="LG6" s="5">
        <v>3181.16</v>
      </c>
      <c r="LH6" s="5">
        <v>4099.87</v>
      </c>
      <c r="LI6" s="5">
        <v>-2933.45</v>
      </c>
      <c r="LJ6" s="5">
        <v>778.27</v>
      </c>
      <c r="LK6" s="5">
        <v>7476.37</v>
      </c>
      <c r="LL6" s="5">
        <v>-2228.06</v>
      </c>
      <c r="LM6" s="5">
        <v>-4567.84</v>
      </c>
      <c r="LN6" s="5">
        <v>-10116.15</v>
      </c>
      <c r="LO6" s="5">
        <v>-2651.63</v>
      </c>
      <c r="LP6" s="5">
        <v>2183.71</v>
      </c>
      <c r="LQ6" s="5">
        <v>-3500.13</v>
      </c>
      <c r="LR6" s="5">
        <v>3110.24</v>
      </c>
      <c r="LS6" s="5">
        <v>3514.36</v>
      </c>
      <c r="LT6" s="5">
        <v>-5004.8500000000004</v>
      </c>
      <c r="LU6" s="5">
        <v>-2804.27</v>
      </c>
      <c r="LV6" s="5">
        <v>-4367.47</v>
      </c>
      <c r="LW6" s="5">
        <v>-13506.4</v>
      </c>
    </row>
    <row r="7" spans="1:33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  <c r="LF7" s="35">
        <v>5.79</v>
      </c>
      <c r="LG7" s="35">
        <v>5.81</v>
      </c>
      <c r="LH7" s="35">
        <v>5.87</v>
      </c>
      <c r="LI7" s="35">
        <v>5.83</v>
      </c>
      <c r="LJ7" s="35">
        <v>5.9</v>
      </c>
      <c r="LK7" s="35">
        <v>6.06</v>
      </c>
      <c r="LL7" s="35">
        <v>6.02</v>
      </c>
      <c r="LM7" s="35">
        <v>5.97</v>
      </c>
      <c r="LN7" s="35">
        <v>5.87</v>
      </c>
      <c r="LO7" s="35">
        <v>5.86</v>
      </c>
      <c r="LP7" s="35">
        <v>5.92</v>
      </c>
      <c r="LQ7" s="35">
        <v>5.85</v>
      </c>
      <c r="LR7" s="35">
        <v>5.86</v>
      </c>
      <c r="LS7" s="35">
        <v>5.93</v>
      </c>
      <c r="LT7" s="35">
        <v>5.89</v>
      </c>
      <c r="LU7" s="35">
        <v>5.97</v>
      </c>
      <c r="LV7" s="35">
        <v>5.81</v>
      </c>
      <c r="LW7" s="35">
        <v>5.56</v>
      </c>
    </row>
    <row r="8" spans="1:335">
      <c r="A8" s="8">
        <f>B8/F2</f>
        <v>-4.2151657092111324E-3</v>
      </c>
      <c r="B8" s="7">
        <f>SUM(D8:MI8)</f>
        <v>-40279.28048407974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:LF8" si="152">LE6/LE7</f>
        <v>-1019.6130136986302</v>
      </c>
      <c r="LF8">
        <f t="shared" si="152"/>
        <v>131.79792746113989</v>
      </c>
      <c r="LG8">
        <f t="shared" ref="LG8:LH8" si="153">LG6/LG7</f>
        <v>547.53184165232358</v>
      </c>
      <c r="LH8">
        <f t="shared" si="153"/>
        <v>698.44463373083477</v>
      </c>
      <c r="LI8">
        <f t="shared" ref="LI8:LJ8" si="154">LI6/LI7</f>
        <v>-503.16466552315603</v>
      </c>
      <c r="LJ8">
        <f t="shared" si="154"/>
        <v>131.91016949152541</v>
      </c>
      <c r="LK8">
        <f t="shared" ref="LK8:LL8" si="155">LK6/LK7</f>
        <v>1233.7244224422443</v>
      </c>
      <c r="LL8">
        <f t="shared" si="155"/>
        <v>-370.10963455149505</v>
      </c>
      <c r="LM8">
        <f t="shared" ref="LM8:LN8" si="156">LM6/LM7</f>
        <v>-765.13232830820778</v>
      </c>
      <c r="LN8">
        <f t="shared" si="156"/>
        <v>-1723.3645655877342</v>
      </c>
      <c r="LO8">
        <f t="shared" ref="LO8:LP8" si="157">LO6/LO7</f>
        <v>-452.49658703071674</v>
      </c>
      <c r="LP8">
        <f t="shared" si="157"/>
        <v>368.86993243243245</v>
      </c>
      <c r="LQ8">
        <f t="shared" ref="LQ8:LR8" si="158">LQ6/LQ7</f>
        <v>-598.31282051282062</v>
      </c>
      <c r="LR8">
        <f t="shared" si="158"/>
        <v>530.75767918088729</v>
      </c>
      <c r="LS8">
        <f t="shared" ref="LS8:LT8" si="159">LS6/LS7</f>
        <v>592.64080944350769</v>
      </c>
      <c r="LT8">
        <f t="shared" si="159"/>
        <v>-849.71986417657058</v>
      </c>
      <c r="LU8">
        <f t="shared" ref="LU8:LV8" si="160">LU6/LU7</f>
        <v>-469.72696817420439</v>
      </c>
      <c r="LV8">
        <f t="shared" si="160"/>
        <v>-751.71600688468163</v>
      </c>
      <c r="LW8">
        <f t="shared" ref="LW8" si="161">LW6/LW7</f>
        <v>-2429.2086330935253</v>
      </c>
    </row>
    <row r="9" spans="1:33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  <c r="LF9" s="15">
        <f ca="1">SUM(INDIRECT(ADDRESS(6, 4)) : INDIRECT(ADDRESS(6, COLUMN())))</f>
        <v>-239453.88999999993</v>
      </c>
      <c r="LG9" s="15">
        <f ca="1">SUM(INDIRECT(ADDRESS(6, 4)) : INDIRECT(ADDRESS(6, COLUMN())))</f>
        <v>-236272.72999999992</v>
      </c>
      <c r="LH9" s="15">
        <f ca="1">SUM(INDIRECT(ADDRESS(6, 4)) : INDIRECT(ADDRESS(6, COLUMN())))</f>
        <v>-232172.85999999993</v>
      </c>
      <c r="LI9" s="15">
        <f ca="1">SUM(INDIRECT(ADDRESS(6, 4)) : INDIRECT(ADDRESS(6, COLUMN())))</f>
        <v>-235106.30999999994</v>
      </c>
      <c r="LJ9" s="15">
        <f ca="1">SUM(INDIRECT(ADDRESS(6, 4)) : INDIRECT(ADDRESS(6, COLUMN())))</f>
        <v>-234328.03999999995</v>
      </c>
      <c r="LK9" s="15">
        <f ca="1">SUM(INDIRECT(ADDRESS(6, 4)) : INDIRECT(ADDRESS(6, COLUMN())))</f>
        <v>-226851.66999999995</v>
      </c>
      <c r="LL9" s="15">
        <f ca="1">SUM(INDIRECT(ADDRESS(6, 4)) : INDIRECT(ADDRESS(6, COLUMN())))</f>
        <v>-229079.72999999995</v>
      </c>
      <c r="LM9" s="15">
        <f ca="1">SUM(INDIRECT(ADDRESS(6, 4)) : INDIRECT(ADDRESS(6, COLUMN())))</f>
        <v>-233647.56999999995</v>
      </c>
      <c r="LN9" s="15">
        <f ca="1">SUM(INDIRECT(ADDRESS(6, 4)) : INDIRECT(ADDRESS(6, COLUMN())))</f>
        <v>-243763.71999999994</v>
      </c>
      <c r="LO9" s="15">
        <f ca="1">SUM(INDIRECT(ADDRESS(6, 4)) : INDIRECT(ADDRESS(6, COLUMN())))</f>
        <v>-246415.34999999995</v>
      </c>
      <c r="LP9" s="15">
        <f ca="1">SUM(INDIRECT(ADDRESS(6, 4)) : INDIRECT(ADDRESS(6, COLUMN())))</f>
        <v>-244231.63999999996</v>
      </c>
      <c r="LQ9" s="15">
        <f ca="1">SUM(INDIRECT(ADDRESS(6, 4)) : INDIRECT(ADDRESS(6, COLUMN())))</f>
        <v>-247731.76999999996</v>
      </c>
      <c r="LR9" s="15">
        <f ca="1">SUM(INDIRECT(ADDRESS(6, 4)) : INDIRECT(ADDRESS(6, COLUMN())))</f>
        <v>-244621.52999999997</v>
      </c>
      <c r="LS9" s="15">
        <f ca="1">SUM(INDIRECT(ADDRESS(6, 4)) : INDIRECT(ADDRESS(6, COLUMN())))</f>
        <v>-241107.16999999998</v>
      </c>
      <c r="LT9" s="15">
        <f ca="1">SUM(INDIRECT(ADDRESS(6, 4)) : INDIRECT(ADDRESS(6, COLUMN())))</f>
        <v>-246112.02</v>
      </c>
      <c r="LU9" s="15">
        <f ca="1">SUM(INDIRECT(ADDRESS(6, 4)) : INDIRECT(ADDRESS(6, COLUMN())))</f>
        <v>-248916.28999999998</v>
      </c>
      <c r="LV9" s="15">
        <f ca="1">SUM(INDIRECT(ADDRESS(6, 4)) : INDIRECT(ADDRESS(6, COLUMN())))</f>
        <v>-253283.75999999998</v>
      </c>
      <c r="LW9" s="15">
        <f ca="1">SUM(INDIRECT(ADDRESS(6, 4)) : INDIRECT(ADDRESS(6, COLUMN())))</f>
        <v>-266790.15999999997</v>
      </c>
    </row>
    <row r="10" spans="1:335">
      <c r="B10" s="10">
        <f>B6/B8</f>
        <v>6.6235085829164193</v>
      </c>
      <c r="GS10" t="s">
        <v>85</v>
      </c>
      <c r="JK10" t="s">
        <v>94</v>
      </c>
    </row>
    <row r="12" spans="1:335">
      <c r="C12" s="17" t="s">
        <v>26</v>
      </c>
      <c r="D12" s="17" t="s">
        <v>27</v>
      </c>
    </row>
    <row r="13" spans="1:335">
      <c r="C13" s="10">
        <v>1000</v>
      </c>
      <c r="D13" s="10">
        <v>7.5910000000000002</v>
      </c>
    </row>
    <row r="14" spans="1:335">
      <c r="C14">
        <v>900</v>
      </c>
      <c r="D14">
        <v>5.9</v>
      </c>
    </row>
    <row r="15" spans="1:335">
      <c r="A15" s="1" t="s">
        <v>28</v>
      </c>
      <c r="B15" s="38">
        <v>11232</v>
      </c>
      <c r="C15">
        <v>1900</v>
      </c>
      <c r="D15">
        <v>6</v>
      </c>
    </row>
    <row r="16" spans="1:33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17</v>
      </c>
      <c r="D2" s="1" t="s">
        <v>7</v>
      </c>
      <c r="E2">
        <v>220.9</v>
      </c>
      <c r="F2">
        <f>E2*10000</f>
        <v>2209000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-88401.940000000104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  <c r="LF6" s="5">
        <v>-7302.85</v>
      </c>
      <c r="LG6" s="5">
        <v>-3514.79</v>
      </c>
      <c r="LH6" s="5">
        <v>897.95</v>
      </c>
      <c r="LI6" s="5">
        <v>-2912.65</v>
      </c>
      <c r="LJ6" s="5">
        <v>-3697.1</v>
      </c>
      <c r="LK6" s="5">
        <v>-5207.8500000000004</v>
      </c>
      <c r="LL6" s="5">
        <v>-1002.89</v>
      </c>
      <c r="LM6" s="5">
        <v>-910.84</v>
      </c>
      <c r="LN6" s="5">
        <v>-875.92</v>
      </c>
      <c r="LO6" s="5">
        <v>968.01</v>
      </c>
      <c r="LP6" s="5">
        <v>-1282.1099999999999</v>
      </c>
      <c r="LQ6" s="5">
        <v>-115.94</v>
      </c>
      <c r="LR6" s="5">
        <v>-879.42</v>
      </c>
      <c r="LS6" s="5">
        <v>1283.7</v>
      </c>
      <c r="LT6" s="5">
        <v>-4844.2299999999996</v>
      </c>
      <c r="LU6" s="5">
        <v>-340.55</v>
      </c>
      <c r="LV6" s="5">
        <v>-1678.18</v>
      </c>
      <c r="LW6" s="5">
        <v>-2994.23</v>
      </c>
    </row>
    <row r="7" spans="1:33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  <c r="LF7" s="35">
        <v>6.94</v>
      </c>
      <c r="LG7" s="35">
        <v>6.84</v>
      </c>
      <c r="LH7" s="35">
        <v>6.85</v>
      </c>
      <c r="LI7" s="35">
        <v>6.7</v>
      </c>
      <c r="LJ7" s="35">
        <v>6.72</v>
      </c>
      <c r="LK7" s="35">
        <v>6.84</v>
      </c>
      <c r="LL7" s="35">
        <v>7</v>
      </c>
      <c r="LM7" s="35">
        <v>6.94</v>
      </c>
      <c r="LN7" s="35">
        <v>6.88</v>
      </c>
      <c r="LO7" s="35">
        <v>6.92</v>
      </c>
      <c r="LP7" s="35">
        <v>6.9</v>
      </c>
      <c r="LQ7" s="35">
        <v>6.89</v>
      </c>
      <c r="LR7" s="35">
        <v>6.83</v>
      </c>
      <c r="LS7" s="35">
        <v>6.91</v>
      </c>
      <c r="LT7" s="35">
        <v>6.77</v>
      </c>
      <c r="LU7" s="35">
        <v>6.8</v>
      </c>
      <c r="LV7" s="35">
        <v>6.71</v>
      </c>
      <c r="LW7" s="35">
        <v>6.65</v>
      </c>
    </row>
    <row r="8" spans="1:335">
      <c r="A8" s="8">
        <f>B8/F2</f>
        <v>-6.5409100313205525E-3</v>
      </c>
      <c r="B8" s="7">
        <f>SUM(D8:MI8)</f>
        <v>-14448.870259187101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:LF8" si="148">LE6/LE7</f>
        <v>-349.22503516174396</v>
      </c>
      <c r="LF8">
        <f t="shared" si="148"/>
        <v>-1052.2838616714698</v>
      </c>
      <c r="LG8">
        <f t="shared" ref="LG8:LH8" si="149">LG6/LG7</f>
        <v>-513.85818713450294</v>
      </c>
      <c r="LH8">
        <f t="shared" si="149"/>
        <v>131.08759124087592</v>
      </c>
      <c r="LI8">
        <f t="shared" ref="LI8:LJ8" si="150">LI6/LI7</f>
        <v>-434.72388059701495</v>
      </c>
      <c r="LJ8">
        <f t="shared" si="150"/>
        <v>-550.16369047619048</v>
      </c>
      <c r="LK8">
        <f t="shared" ref="LK8:LL8" si="151">LK6/LK7</f>
        <v>-761.38157894736844</v>
      </c>
      <c r="LL8">
        <f t="shared" si="151"/>
        <v>-143.27000000000001</v>
      </c>
      <c r="LM8">
        <f t="shared" ref="LM8:LN8" si="152">LM6/LM7</f>
        <v>-131.24495677233429</v>
      </c>
      <c r="LN8">
        <f t="shared" si="152"/>
        <v>-127.31395348837209</v>
      </c>
      <c r="LO8">
        <f t="shared" ref="LO8:LP8" si="153">LO6/LO7</f>
        <v>139.885838150289</v>
      </c>
      <c r="LP8">
        <f t="shared" si="153"/>
        <v>-185.81304347826085</v>
      </c>
      <c r="LQ8">
        <f t="shared" ref="LQ8:LR8" si="154">LQ6/LQ7</f>
        <v>-16.827285921625545</v>
      </c>
      <c r="LR8">
        <f t="shared" si="154"/>
        <v>-128.75841874084918</v>
      </c>
      <c r="LS8">
        <f t="shared" ref="LS8:LT8" si="155">LS6/LS7</f>
        <v>185.77424023154848</v>
      </c>
      <c r="LT8">
        <f t="shared" si="155"/>
        <v>-715.54357459379617</v>
      </c>
      <c r="LU8">
        <f t="shared" ref="LU8:LV8" si="156">LU6/LU7</f>
        <v>-50.080882352941181</v>
      </c>
      <c r="LV8">
        <f t="shared" si="156"/>
        <v>-250.10134128166916</v>
      </c>
      <c r="LW8">
        <f t="shared" ref="LW8" si="157">LW6/LW7</f>
        <v>-450.26015037593982</v>
      </c>
    </row>
    <row r="9" spans="1:33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  <c r="LF9" s="15">
        <f ca="1">SUM(INDIRECT(ADDRESS(6, 4)) : INDIRECT(ADDRESS(6, COLUMN())))</f>
        <v>-61294.900000000103</v>
      </c>
      <c r="LG9" s="15">
        <f ca="1">SUM(INDIRECT(ADDRESS(6, 4)) : INDIRECT(ADDRESS(6, COLUMN())))</f>
        <v>-64809.690000000104</v>
      </c>
      <c r="LH9" s="15">
        <f ca="1">SUM(INDIRECT(ADDRESS(6, 4)) : INDIRECT(ADDRESS(6, COLUMN())))</f>
        <v>-63911.740000000107</v>
      </c>
      <c r="LI9" s="15">
        <f ca="1">SUM(INDIRECT(ADDRESS(6, 4)) : INDIRECT(ADDRESS(6, COLUMN())))</f>
        <v>-66824.390000000101</v>
      </c>
      <c r="LJ9" s="15">
        <f ca="1">SUM(INDIRECT(ADDRESS(6, 4)) : INDIRECT(ADDRESS(6, COLUMN())))</f>
        <v>-70521.490000000107</v>
      </c>
      <c r="LK9" s="15">
        <f ca="1">SUM(INDIRECT(ADDRESS(6, 4)) : INDIRECT(ADDRESS(6, COLUMN())))</f>
        <v>-75729.340000000113</v>
      </c>
      <c r="LL9" s="15">
        <f ca="1">SUM(INDIRECT(ADDRESS(6, 4)) : INDIRECT(ADDRESS(6, COLUMN())))</f>
        <v>-76732.230000000112</v>
      </c>
      <c r="LM9" s="15">
        <f ca="1">SUM(INDIRECT(ADDRESS(6, 4)) : INDIRECT(ADDRESS(6, COLUMN())))</f>
        <v>-77643.070000000109</v>
      </c>
      <c r="LN9" s="15">
        <f ca="1">SUM(INDIRECT(ADDRESS(6, 4)) : INDIRECT(ADDRESS(6, COLUMN())))</f>
        <v>-78518.990000000107</v>
      </c>
      <c r="LO9" s="15">
        <f ca="1">SUM(INDIRECT(ADDRESS(6, 4)) : INDIRECT(ADDRESS(6, COLUMN())))</f>
        <v>-77550.980000000112</v>
      </c>
      <c r="LP9" s="15">
        <f ca="1">SUM(INDIRECT(ADDRESS(6, 4)) : INDIRECT(ADDRESS(6, COLUMN())))</f>
        <v>-78833.090000000113</v>
      </c>
      <c r="LQ9" s="15">
        <f ca="1">SUM(INDIRECT(ADDRESS(6, 4)) : INDIRECT(ADDRESS(6, COLUMN())))</f>
        <v>-78949.030000000115</v>
      </c>
      <c r="LR9" s="15">
        <f ca="1">SUM(INDIRECT(ADDRESS(6, 4)) : INDIRECT(ADDRESS(6, COLUMN())))</f>
        <v>-79828.450000000114</v>
      </c>
      <c r="LS9" s="15">
        <f ca="1">SUM(INDIRECT(ADDRESS(6, 4)) : INDIRECT(ADDRESS(6, COLUMN())))</f>
        <v>-78544.750000000116</v>
      </c>
      <c r="LT9" s="15">
        <f ca="1">SUM(INDIRECT(ADDRESS(6, 4)) : INDIRECT(ADDRESS(6, COLUMN())))</f>
        <v>-83388.980000000112</v>
      </c>
      <c r="LU9" s="15">
        <f ca="1">SUM(INDIRECT(ADDRESS(6, 4)) : INDIRECT(ADDRESS(6, COLUMN())))</f>
        <v>-83729.530000000115</v>
      </c>
      <c r="LV9" s="15">
        <f ca="1">SUM(INDIRECT(ADDRESS(6, 4)) : INDIRECT(ADDRESS(6, COLUMN())))</f>
        <v>-85407.710000000108</v>
      </c>
      <c r="LW9" s="15">
        <f ca="1">SUM(INDIRECT(ADDRESS(6, 4)) : INDIRECT(ADDRESS(6, COLUMN())))</f>
        <v>-88401.940000000104</v>
      </c>
    </row>
    <row r="10" spans="1:335">
      <c r="B10" s="10">
        <f>B6/B8</f>
        <v>6.1182596572760444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35">
      <c r="AB11" s="1" t="s">
        <v>61</v>
      </c>
    </row>
    <row r="13" spans="1:335">
      <c r="C13" s="17" t="s">
        <v>26</v>
      </c>
      <c r="D13" s="17" t="s">
        <v>27</v>
      </c>
      <c r="E13" s="1" t="s">
        <v>28</v>
      </c>
    </row>
    <row r="14" spans="1:33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3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3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18</v>
      </c>
      <c r="D2" s="1" t="s">
        <v>7</v>
      </c>
      <c r="E2">
        <v>295.52</v>
      </c>
      <c r="F2">
        <f>E2*10000</f>
        <v>2955200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-54648.220000000067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  <c r="LF6" s="5">
        <v>-454.42</v>
      </c>
      <c r="LG6" s="5">
        <v>-1463.28</v>
      </c>
      <c r="LH6" s="5">
        <v>-457.23</v>
      </c>
      <c r="LI6" s="5">
        <v>-1718.47</v>
      </c>
      <c r="LJ6" s="5">
        <v>1098.55</v>
      </c>
      <c r="LK6" s="5">
        <v>2004.29</v>
      </c>
      <c r="LL6" s="5">
        <v>1080.01</v>
      </c>
      <c r="LM6" s="5">
        <v>-1863.43</v>
      </c>
      <c r="LN6" s="5">
        <v>-2834.87</v>
      </c>
      <c r="LO6" s="5">
        <v>590.16999999999996</v>
      </c>
      <c r="LP6" s="5">
        <v>-3167.99</v>
      </c>
      <c r="LQ6" s="5">
        <v>-693.09</v>
      </c>
      <c r="LR6" s="5">
        <v>-1845.75</v>
      </c>
      <c r="LS6" s="5">
        <v>1632.8</v>
      </c>
      <c r="LT6" s="5">
        <v>-10622.46</v>
      </c>
      <c r="LU6" s="5">
        <v>884.27</v>
      </c>
      <c r="LV6" s="5">
        <v>-3896.93</v>
      </c>
      <c r="LW6" s="5">
        <v>-1659.17</v>
      </c>
    </row>
    <row r="7" spans="1:33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  <c r="LF7" s="3">
        <v>6.06</v>
      </c>
      <c r="LG7" s="3">
        <v>6.04</v>
      </c>
      <c r="LH7" s="3">
        <v>6.06</v>
      </c>
      <c r="LI7" s="3">
        <v>6.04</v>
      </c>
      <c r="LJ7" s="3">
        <v>6.1</v>
      </c>
      <c r="LK7" s="3">
        <v>6.17</v>
      </c>
      <c r="LL7" s="3">
        <v>6.19</v>
      </c>
      <c r="LM7" s="3">
        <v>6.13</v>
      </c>
      <c r="LN7" s="3">
        <v>6.07</v>
      </c>
      <c r="LO7" s="3">
        <v>6.07</v>
      </c>
      <c r="LP7" s="3">
        <v>6.02</v>
      </c>
      <c r="LQ7" s="3">
        <v>6</v>
      </c>
      <c r="LR7" s="3">
        <v>5.99</v>
      </c>
      <c r="LS7" s="3">
        <v>6</v>
      </c>
      <c r="LT7" s="3">
        <v>5.95</v>
      </c>
      <c r="LU7" s="3">
        <v>5.92</v>
      </c>
      <c r="LV7" s="3">
        <v>5.85</v>
      </c>
      <c r="LW7" s="3">
        <v>5.82</v>
      </c>
    </row>
    <row r="8" spans="1:335">
      <c r="A8" s="8">
        <f>B8/F2</f>
        <v>-3.8383520110482944E-3</v>
      </c>
      <c r="B8" s="7">
        <f>SUM(D8:MI8)</f>
        <v>-11343.097863049919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:LF8" si="150">LE6/LE7</f>
        <v>-362.22442244224425</v>
      </c>
      <c r="LF8">
        <f t="shared" si="150"/>
        <v>-74.986798679867988</v>
      </c>
      <c r="LG8">
        <f t="shared" ref="LG8:LH8" si="151">LG6/LG7</f>
        <v>-242.26490066225165</v>
      </c>
      <c r="LH8">
        <f t="shared" si="151"/>
        <v>-75.450495049504951</v>
      </c>
      <c r="LI8">
        <f t="shared" ref="LI8:LJ8" si="152">LI6/LI7</f>
        <v>-284.51490066225165</v>
      </c>
      <c r="LJ8">
        <f t="shared" si="152"/>
        <v>180.09016393442624</v>
      </c>
      <c r="LK8">
        <f t="shared" ref="LK8:LL8" si="153">LK6/LK7</f>
        <v>324.84440842787683</v>
      </c>
      <c r="LL8">
        <f t="shared" si="153"/>
        <v>174.47657512116317</v>
      </c>
      <c r="LM8">
        <f t="shared" ref="LM8:LN8" si="154">LM6/LM7</f>
        <v>-303.98531810766724</v>
      </c>
      <c r="LN8">
        <f t="shared" si="154"/>
        <v>-467.02965403624376</v>
      </c>
      <c r="LO8">
        <f t="shared" ref="LO8:LP8" si="155">LO6/LO7</f>
        <v>97.227347611202632</v>
      </c>
      <c r="LP8">
        <f t="shared" si="155"/>
        <v>-526.24418604651157</v>
      </c>
      <c r="LQ8">
        <f t="shared" ref="LQ8:LR8" si="156">LQ6/LQ7</f>
        <v>-115.515</v>
      </c>
      <c r="LR8">
        <f t="shared" si="156"/>
        <v>-308.13856427378965</v>
      </c>
      <c r="LS8">
        <f t="shared" ref="LS8:LT8" si="157">LS6/LS7</f>
        <v>272.13333333333333</v>
      </c>
      <c r="LT8">
        <f t="shared" si="157"/>
        <v>-1785.287394957983</v>
      </c>
      <c r="LU8">
        <f t="shared" ref="LU8:LV8" si="158">LU6/LU7</f>
        <v>149.36993243243242</v>
      </c>
      <c r="LV8">
        <f t="shared" si="158"/>
        <v>-666.14188034188032</v>
      </c>
      <c r="LW8">
        <f t="shared" ref="LW8" si="159">LW6/LW7</f>
        <v>-285.08075601374571</v>
      </c>
    </row>
    <row r="9" spans="1:33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  <c r="LF9" s="15">
        <f ca="1">SUM(INDIRECT(ADDRESS(6, 4)) : INDIRECT(ADDRESS(6, COLUMN())))</f>
        <v>-31715.640000000072</v>
      </c>
      <c r="LG9" s="15">
        <f ca="1">SUM(INDIRECT(ADDRESS(6, 4)) : INDIRECT(ADDRESS(6, COLUMN())))</f>
        <v>-33178.920000000071</v>
      </c>
      <c r="LH9" s="15">
        <f ca="1">SUM(INDIRECT(ADDRESS(6, 4)) : INDIRECT(ADDRESS(6, COLUMN())))</f>
        <v>-33636.150000000074</v>
      </c>
      <c r="LI9" s="15">
        <f ca="1">SUM(INDIRECT(ADDRESS(6, 4)) : INDIRECT(ADDRESS(6, COLUMN())))</f>
        <v>-35354.620000000075</v>
      </c>
      <c r="LJ9" s="15">
        <f ca="1">SUM(INDIRECT(ADDRESS(6, 4)) : INDIRECT(ADDRESS(6, COLUMN())))</f>
        <v>-34256.070000000072</v>
      </c>
      <c r="LK9" s="15">
        <f ca="1">SUM(INDIRECT(ADDRESS(6, 4)) : INDIRECT(ADDRESS(6, COLUMN())))</f>
        <v>-32251.780000000072</v>
      </c>
      <c r="LL9" s="15">
        <f ca="1">SUM(INDIRECT(ADDRESS(6, 4)) : INDIRECT(ADDRESS(6, COLUMN())))</f>
        <v>-31171.770000000073</v>
      </c>
      <c r="LM9" s="15">
        <f ca="1">SUM(INDIRECT(ADDRESS(6, 4)) : INDIRECT(ADDRESS(6, COLUMN())))</f>
        <v>-33035.20000000007</v>
      </c>
      <c r="LN9" s="15">
        <f ca="1">SUM(INDIRECT(ADDRESS(6, 4)) : INDIRECT(ADDRESS(6, COLUMN())))</f>
        <v>-35870.070000000072</v>
      </c>
      <c r="LO9" s="15">
        <f ca="1">SUM(INDIRECT(ADDRESS(6, 4)) : INDIRECT(ADDRESS(6, COLUMN())))</f>
        <v>-35279.900000000074</v>
      </c>
      <c r="LP9" s="15">
        <f ca="1">SUM(INDIRECT(ADDRESS(6, 4)) : INDIRECT(ADDRESS(6, COLUMN())))</f>
        <v>-38447.890000000072</v>
      </c>
      <c r="LQ9" s="15">
        <f ca="1">SUM(INDIRECT(ADDRESS(6, 4)) : INDIRECT(ADDRESS(6, COLUMN())))</f>
        <v>-39140.980000000069</v>
      </c>
      <c r="LR9" s="15">
        <f ca="1">SUM(INDIRECT(ADDRESS(6, 4)) : INDIRECT(ADDRESS(6, COLUMN())))</f>
        <v>-40986.730000000069</v>
      </c>
      <c r="LS9" s="15">
        <f ca="1">SUM(INDIRECT(ADDRESS(6, 4)) : INDIRECT(ADDRESS(6, COLUMN())))</f>
        <v>-39353.930000000066</v>
      </c>
      <c r="LT9" s="15">
        <f ca="1">SUM(INDIRECT(ADDRESS(6, 4)) : INDIRECT(ADDRESS(6, COLUMN())))</f>
        <v>-49976.390000000065</v>
      </c>
      <c r="LU9" s="15">
        <f ca="1">SUM(INDIRECT(ADDRESS(6, 4)) : INDIRECT(ADDRESS(6, COLUMN())))</f>
        <v>-49092.120000000068</v>
      </c>
      <c r="LV9" s="15">
        <f ca="1">SUM(INDIRECT(ADDRESS(6, 4)) : INDIRECT(ADDRESS(6, COLUMN())))</f>
        <v>-52989.050000000068</v>
      </c>
      <c r="LW9" s="15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65</v>
      </c>
      <c r="HN10" t="s">
        <v>90</v>
      </c>
    </row>
    <row r="12" spans="1:335">
      <c r="C12" s="17" t="s">
        <v>26</v>
      </c>
      <c r="D12" s="17" t="s">
        <v>27</v>
      </c>
      <c r="E12" s="1" t="s">
        <v>30</v>
      </c>
    </row>
    <row r="13" spans="1:33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35">
      <c r="A14" s="1" t="s">
        <v>29</v>
      </c>
      <c r="B14" s="16">
        <v>43040</v>
      </c>
      <c r="C14">
        <v>1700</v>
      </c>
      <c r="D14">
        <v>8.23</v>
      </c>
    </row>
    <row r="15" spans="1:335">
      <c r="A15" s="1" t="s">
        <v>29</v>
      </c>
      <c r="B15" s="16">
        <v>43054</v>
      </c>
      <c r="C15">
        <v>2400</v>
      </c>
      <c r="D15">
        <v>8.34</v>
      </c>
    </row>
    <row r="16" spans="1:33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W19"/>
  <sheetViews>
    <sheetView topLeftCell="E13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20</v>
      </c>
      <c r="D2" s="1" t="s">
        <v>7</v>
      </c>
      <c r="E2">
        <v>16.73</v>
      </c>
      <c r="F2">
        <f>E2*10000</f>
        <v>167300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-106601.21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  <c r="LF6" s="5">
        <v>800.66</v>
      </c>
      <c r="LG6" s="5">
        <v>4995.34</v>
      </c>
      <c r="LH6" s="5">
        <v>-2037.46</v>
      </c>
      <c r="LI6" s="5">
        <v>-5265.44</v>
      </c>
      <c r="LJ6" s="5">
        <v>-957.12</v>
      </c>
      <c r="LK6" s="5">
        <v>7391.81</v>
      </c>
      <c r="LL6" s="5">
        <v>-4247.2299999999996</v>
      </c>
      <c r="LM6" s="5">
        <v>-876.62</v>
      </c>
      <c r="LN6" s="5">
        <v>-18631.91</v>
      </c>
      <c r="LO6" s="5">
        <v>2079.31</v>
      </c>
      <c r="LP6" s="5">
        <v>-3306.33</v>
      </c>
      <c r="LQ6" s="5">
        <v>-202.37</v>
      </c>
      <c r="LR6" s="5">
        <v>-1533.05</v>
      </c>
      <c r="LS6" s="5">
        <v>616.75</v>
      </c>
      <c r="LT6" s="5">
        <v>-4846.12</v>
      </c>
      <c r="LU6" s="5">
        <v>-2149.1999999999998</v>
      </c>
      <c r="LV6" s="5">
        <v>-3179.59</v>
      </c>
      <c r="LW6" s="5">
        <v>-659.11</v>
      </c>
    </row>
    <row r="7" spans="1:33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  <c r="LF7" s="3">
        <v>7.26</v>
      </c>
      <c r="LG7" s="3">
        <v>7.68</v>
      </c>
      <c r="LH7" s="3">
        <v>7.55</v>
      </c>
      <c r="LI7" s="3">
        <v>7.19</v>
      </c>
      <c r="LJ7" s="3">
        <v>7.33</v>
      </c>
      <c r="LK7" s="3">
        <v>7.86</v>
      </c>
      <c r="LL7" s="3">
        <v>7.77</v>
      </c>
      <c r="LM7" s="3">
        <v>7.66</v>
      </c>
      <c r="LN7" s="3">
        <v>6.89</v>
      </c>
      <c r="LO7" s="3">
        <v>7.05</v>
      </c>
      <c r="LP7" s="3">
        <v>7.15</v>
      </c>
      <c r="LQ7" s="3">
        <v>7.28</v>
      </c>
      <c r="LR7" s="3">
        <v>7.26</v>
      </c>
      <c r="LS7" s="3">
        <v>7.33</v>
      </c>
      <c r="LT7" s="3">
        <v>7</v>
      </c>
      <c r="LU7" s="3">
        <v>6.85</v>
      </c>
      <c r="LV7" s="3">
        <v>6.63</v>
      </c>
      <c r="LW7" s="3">
        <v>6.64</v>
      </c>
    </row>
    <row r="8" spans="1:335">
      <c r="A8" s="8">
        <f>B8/F2</f>
        <v>-9.4969744734719239E-2</v>
      </c>
      <c r="B8" s="7">
        <f>SUM(D8:MI8)</f>
        <v>-15888.438294118529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:LF8" si="152">LE6/LE7</f>
        <v>-215.57916666666668</v>
      </c>
      <c r="LF8">
        <f t="shared" si="152"/>
        <v>110.28374655647383</v>
      </c>
      <c r="LG8">
        <f t="shared" ref="LG8:LH8" si="153">LG6/LG7</f>
        <v>650.43489583333337</v>
      </c>
      <c r="LH8">
        <f t="shared" si="153"/>
        <v>-269.86225165562917</v>
      </c>
      <c r="LI8">
        <f t="shared" ref="LI8:LJ8" si="154">LI6/LI7</f>
        <v>-732.32823365785805</v>
      </c>
      <c r="LJ8">
        <f t="shared" si="154"/>
        <v>-130.57571623465211</v>
      </c>
      <c r="LK8">
        <f t="shared" ref="LK8:LL8" si="155">LK6/LK7</f>
        <v>940.43384223918576</v>
      </c>
      <c r="LL8">
        <f t="shared" si="155"/>
        <v>-546.61904761904759</v>
      </c>
      <c r="LM8">
        <f t="shared" ref="LM8:LN8" si="156">LM6/LM7</f>
        <v>-114.44125326370757</v>
      </c>
      <c r="LN8">
        <f t="shared" si="156"/>
        <v>-2704.1959361393324</v>
      </c>
      <c r="LO8">
        <f t="shared" ref="LO8:LP8" si="157">LO6/LO7</f>
        <v>294.93758865248225</v>
      </c>
      <c r="LP8">
        <f t="shared" si="157"/>
        <v>-462.4237762237762</v>
      </c>
      <c r="LQ8">
        <f t="shared" ref="LQ8:LR8" si="158">LQ6/LQ7</f>
        <v>-27.798076923076923</v>
      </c>
      <c r="LR8">
        <f t="shared" si="158"/>
        <v>-211.16391184573004</v>
      </c>
      <c r="LS8">
        <f t="shared" ref="LS8:LT8" si="159">LS6/LS7</f>
        <v>84.140518417462488</v>
      </c>
      <c r="LT8">
        <f t="shared" si="159"/>
        <v>-692.30285714285708</v>
      </c>
      <c r="LU8">
        <f t="shared" ref="LU8:LV8" si="160">LU6/LU7</f>
        <v>-313.75182481751824</v>
      </c>
      <c r="LV8">
        <f t="shared" si="160"/>
        <v>-479.57616892911011</v>
      </c>
      <c r="LW8">
        <f t="shared" ref="LW8" si="161">LW6/LW7</f>
        <v>-99.263554216867476</v>
      </c>
    </row>
    <row r="9" spans="1:33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  <c r="LF9" s="15">
        <f ca="1">SUM(INDIRECT(ADDRESS(6, 4)) : INDIRECT(ADDRESS(6, COLUMN())))</f>
        <v>-73792.87000000001</v>
      </c>
      <c r="LG9" s="15">
        <f ca="1">SUM(INDIRECT(ADDRESS(6, 4)) : INDIRECT(ADDRESS(6, COLUMN())))</f>
        <v>-68797.530000000013</v>
      </c>
      <c r="LH9" s="15">
        <f ca="1">SUM(INDIRECT(ADDRESS(6, 4)) : INDIRECT(ADDRESS(6, COLUMN())))</f>
        <v>-70834.99000000002</v>
      </c>
      <c r="LI9" s="15">
        <f ca="1">SUM(INDIRECT(ADDRESS(6, 4)) : INDIRECT(ADDRESS(6, COLUMN())))</f>
        <v>-76100.430000000022</v>
      </c>
      <c r="LJ9" s="15">
        <f ca="1">SUM(INDIRECT(ADDRESS(6, 4)) : INDIRECT(ADDRESS(6, COLUMN())))</f>
        <v>-77057.550000000017</v>
      </c>
      <c r="LK9" s="15">
        <f ca="1">SUM(INDIRECT(ADDRESS(6, 4)) : INDIRECT(ADDRESS(6, COLUMN())))</f>
        <v>-69665.74000000002</v>
      </c>
      <c r="LL9" s="15">
        <f ca="1">SUM(INDIRECT(ADDRESS(6, 4)) : INDIRECT(ADDRESS(6, COLUMN())))</f>
        <v>-73912.970000000016</v>
      </c>
      <c r="LM9" s="15">
        <f ca="1">SUM(INDIRECT(ADDRESS(6, 4)) : INDIRECT(ADDRESS(6, COLUMN())))</f>
        <v>-74789.590000000011</v>
      </c>
      <c r="LN9" s="15">
        <f ca="1">SUM(INDIRECT(ADDRESS(6, 4)) : INDIRECT(ADDRESS(6, COLUMN())))</f>
        <v>-93421.500000000015</v>
      </c>
      <c r="LO9" s="15">
        <f ca="1">SUM(INDIRECT(ADDRESS(6, 4)) : INDIRECT(ADDRESS(6, COLUMN())))</f>
        <v>-91342.190000000017</v>
      </c>
      <c r="LP9" s="15">
        <f ca="1">SUM(INDIRECT(ADDRESS(6, 4)) : INDIRECT(ADDRESS(6, COLUMN())))</f>
        <v>-94648.520000000019</v>
      </c>
      <c r="LQ9" s="15">
        <f ca="1">SUM(INDIRECT(ADDRESS(6, 4)) : INDIRECT(ADDRESS(6, COLUMN())))</f>
        <v>-94850.890000000014</v>
      </c>
      <c r="LR9" s="15">
        <f ca="1">SUM(INDIRECT(ADDRESS(6, 4)) : INDIRECT(ADDRESS(6, COLUMN())))</f>
        <v>-96383.940000000017</v>
      </c>
      <c r="LS9" s="15">
        <f ca="1">SUM(INDIRECT(ADDRESS(6, 4)) : INDIRECT(ADDRESS(6, COLUMN())))</f>
        <v>-95767.190000000017</v>
      </c>
      <c r="LT9" s="15">
        <f ca="1">SUM(INDIRECT(ADDRESS(6, 4)) : INDIRECT(ADDRESS(6, COLUMN())))</f>
        <v>-100613.31000000001</v>
      </c>
      <c r="LU9" s="15">
        <f ca="1">SUM(INDIRECT(ADDRESS(6, 4)) : INDIRECT(ADDRESS(6, COLUMN())))</f>
        <v>-102762.51000000001</v>
      </c>
      <c r="LV9" s="15">
        <f ca="1">SUM(INDIRECT(ADDRESS(6, 4)) : INDIRECT(ADDRESS(6, COLUMN())))</f>
        <v>-105942.1</v>
      </c>
      <c r="LW9" s="15">
        <f ca="1">SUM(INDIRECT(ADDRESS(6, 4)) : INDIRECT(ADDRESS(6, COLUMN())))</f>
        <v>-106601.21</v>
      </c>
    </row>
    <row r="10" spans="1:335">
      <c r="B10" s="10">
        <f>B6/B8</f>
        <v>6.7093573343492734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35">
      <c r="C12" s="17" t="s">
        <v>26</v>
      </c>
      <c r="D12" s="17" t="s">
        <v>27</v>
      </c>
    </row>
    <row r="13" spans="1:335">
      <c r="C13" s="10">
        <v>400</v>
      </c>
      <c r="D13" s="10">
        <v>8.4030000000000005</v>
      </c>
    </row>
    <row r="14" spans="1:335">
      <c r="A14" s="1" t="s">
        <v>29</v>
      </c>
      <c r="B14" s="23">
        <v>42991</v>
      </c>
      <c r="C14">
        <v>2000</v>
      </c>
      <c r="D14">
        <v>4.75</v>
      </c>
    </row>
    <row r="15" spans="1:335">
      <c r="A15" s="1" t="s">
        <v>29</v>
      </c>
      <c r="B15" s="11">
        <v>42993</v>
      </c>
      <c r="C15">
        <v>2000</v>
      </c>
      <c r="D15">
        <v>4.71</v>
      </c>
    </row>
    <row r="16" spans="1:33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LH15"/>
  <sheetViews>
    <sheetView topLeftCell="KS1" workbookViewId="0">
      <selection activeCell="LH7" sqref="LH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20">
      <c r="C2" s="1" t="s">
        <v>33</v>
      </c>
      <c r="D2" s="1" t="s">
        <v>7</v>
      </c>
      <c r="E2">
        <v>11.94</v>
      </c>
      <c r="F2">
        <f>E2*10000</f>
        <v>119400</v>
      </c>
    </row>
    <row r="3" spans="1:320">
      <c r="C3" s="1" t="s">
        <v>1</v>
      </c>
    </row>
    <row r="4" spans="1:32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</row>
    <row r="5" spans="1:320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  <c r="KI5" s="9">
        <v>43430</v>
      </c>
      <c r="KJ5" s="9">
        <v>43431</v>
      </c>
      <c r="KK5" s="9">
        <v>43432</v>
      </c>
      <c r="KL5" s="9">
        <v>43433</v>
      </c>
      <c r="KM5" s="9">
        <v>43434</v>
      </c>
      <c r="KN5" s="9">
        <v>43437</v>
      </c>
      <c r="KO5" s="9">
        <v>43438</v>
      </c>
      <c r="KP5" s="9">
        <v>43439</v>
      </c>
      <c r="KQ5" s="9">
        <v>43440</v>
      </c>
      <c r="KR5" s="9">
        <v>43441</v>
      </c>
      <c r="KS5" s="2">
        <v>43444</v>
      </c>
      <c r="KT5" s="2">
        <v>43445</v>
      </c>
      <c r="KU5" s="2">
        <v>43446</v>
      </c>
      <c r="KV5" s="2">
        <v>43447</v>
      </c>
      <c r="KW5" s="2">
        <v>43448</v>
      </c>
      <c r="KX5" s="2">
        <v>43451</v>
      </c>
      <c r="KY5" s="2">
        <v>43452</v>
      </c>
      <c r="KZ5" s="2">
        <v>43453</v>
      </c>
      <c r="LA5" s="2">
        <v>43454</v>
      </c>
      <c r="LB5" s="2">
        <v>43455</v>
      </c>
      <c r="LC5" s="9">
        <v>43458</v>
      </c>
      <c r="LD5" s="9">
        <v>43459</v>
      </c>
      <c r="LE5" s="9">
        <v>43460</v>
      </c>
      <c r="LF5" s="9">
        <v>43461</v>
      </c>
      <c r="LG5" s="9">
        <v>43462</v>
      </c>
      <c r="LH5" s="9">
        <v>43467</v>
      </c>
    </row>
    <row r="6" spans="1:320">
      <c r="B6" s="15">
        <f>SUM(D6:MI6)</f>
        <v>-58236.110000000008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  <c r="KI6" s="5">
        <v>205.25</v>
      </c>
      <c r="KJ6" s="5">
        <v>-530.34</v>
      </c>
      <c r="KK6" s="5">
        <v>-77.44</v>
      </c>
      <c r="KL6" s="5">
        <v>-192.34</v>
      </c>
      <c r="KM6" s="5">
        <v>-851.49</v>
      </c>
      <c r="KN6" s="5">
        <v>-414.28</v>
      </c>
      <c r="KO6" s="5">
        <v>324.42</v>
      </c>
      <c r="KP6" s="5">
        <v>-354.97</v>
      </c>
      <c r="KQ6" s="5">
        <v>-381.34</v>
      </c>
      <c r="KR6" s="5">
        <v>64.78</v>
      </c>
      <c r="KS6" s="5">
        <v>-266.45999999999998</v>
      </c>
      <c r="KT6" s="5">
        <v>65.959999999999994</v>
      </c>
      <c r="KU6" s="5">
        <v>101.61</v>
      </c>
      <c r="KV6" s="5">
        <v>243.12</v>
      </c>
      <c r="KW6" s="5">
        <v>-347.9</v>
      </c>
      <c r="KX6" s="5">
        <v>2.85</v>
      </c>
      <c r="KY6" s="5">
        <v>-310.61</v>
      </c>
      <c r="KZ6" s="5">
        <v>-54.11</v>
      </c>
      <c r="LA6" s="5">
        <v>-64.67</v>
      </c>
      <c r="LB6" s="5">
        <v>-122.52</v>
      </c>
      <c r="LC6" s="5">
        <v>-78.06</v>
      </c>
      <c r="LD6" s="5">
        <v>-339.7</v>
      </c>
      <c r="LE6" s="5">
        <v>-87.99</v>
      </c>
      <c r="LF6" s="5">
        <v>2.87</v>
      </c>
      <c r="LG6" s="5">
        <v>-128.75</v>
      </c>
      <c r="LH6" s="5">
        <v>-223.48</v>
      </c>
    </row>
    <row r="7" spans="1:320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  <c r="KI7" s="3">
        <v>2.84</v>
      </c>
      <c r="KJ7" s="3">
        <v>2.79</v>
      </c>
      <c r="KK7" s="3">
        <v>2.8</v>
      </c>
      <c r="KL7" s="3">
        <v>2.71</v>
      </c>
      <c r="KM7" s="3">
        <v>2.67</v>
      </c>
      <c r="KN7" s="3">
        <v>2.79</v>
      </c>
      <c r="KO7" s="3">
        <v>2.83</v>
      </c>
      <c r="KP7" s="3">
        <v>2.75</v>
      </c>
      <c r="KQ7" s="3">
        <v>2.68</v>
      </c>
      <c r="KR7" s="3">
        <v>2.7</v>
      </c>
      <c r="KS7" s="3">
        <v>2.64</v>
      </c>
      <c r="KT7" s="3">
        <v>2.7</v>
      </c>
      <c r="KU7" s="3">
        <v>2.68</v>
      </c>
      <c r="KV7" s="3">
        <v>2.71</v>
      </c>
      <c r="KW7" s="3">
        <v>2.63</v>
      </c>
      <c r="KX7" s="3">
        <v>2.71</v>
      </c>
      <c r="KY7" s="3">
        <v>2.62</v>
      </c>
      <c r="KZ7" s="3">
        <v>2.56</v>
      </c>
      <c r="LA7" s="3">
        <v>2.59</v>
      </c>
      <c r="LB7" s="3">
        <v>2.58</v>
      </c>
      <c r="LC7" s="3">
        <v>2.6</v>
      </c>
      <c r="LD7" s="3">
        <v>2.5299999999999998</v>
      </c>
      <c r="LE7" s="3">
        <v>2.52</v>
      </c>
      <c r="LF7" s="3">
        <v>2.48</v>
      </c>
      <c r="LG7" s="3">
        <v>2.4700000000000002</v>
      </c>
      <c r="LH7" s="3">
        <v>2.4700000000000002</v>
      </c>
    </row>
    <row r="8" spans="1:320">
      <c r="A8" s="8">
        <f>B8/F2</f>
        <v>-0.13728507711995314</v>
      </c>
      <c r="B8" s="7">
        <f>SUM(D8:MI8)</f>
        <v>-16391.838208122404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:KI8" si="139">KH6/KH7</f>
        <v>-231.35</v>
      </c>
      <c r="KI8">
        <f t="shared" si="139"/>
        <v>72.271126760563391</v>
      </c>
      <c r="KJ8">
        <f t="shared" ref="KJ8:KK8" si="140">KJ6/KJ7</f>
        <v>-190.08602150537635</v>
      </c>
      <c r="KK8">
        <f t="shared" si="140"/>
        <v>-27.657142857142858</v>
      </c>
      <c r="KL8">
        <f t="shared" ref="KL8:KM8" si="141">KL6/KL7</f>
        <v>-70.974169741697423</v>
      </c>
      <c r="KM8">
        <f t="shared" si="141"/>
        <v>-318.91011235955057</v>
      </c>
      <c r="KN8">
        <f t="shared" ref="KN8:KO8" si="142">KN6/KN7</f>
        <v>-148.48745519713262</v>
      </c>
      <c r="KO8">
        <f t="shared" si="142"/>
        <v>114.63604240282686</v>
      </c>
      <c r="KP8">
        <f t="shared" ref="KP8:KQ8" si="143">KP6/KP7</f>
        <v>-129.08000000000001</v>
      </c>
      <c r="KQ8">
        <f t="shared" si="143"/>
        <v>-142.29104477611938</v>
      </c>
      <c r="KR8">
        <f t="shared" ref="KR8:KS8" si="144">KR6/KR7</f>
        <v>23.99259259259259</v>
      </c>
      <c r="KS8">
        <f t="shared" si="144"/>
        <v>-100.93181818181817</v>
      </c>
      <c r="KT8">
        <f t="shared" ref="KT8:KU8" si="145">KT6/KT7</f>
        <v>24.429629629629627</v>
      </c>
      <c r="KU8">
        <f t="shared" si="145"/>
        <v>37.914179104477611</v>
      </c>
      <c r="KV8">
        <f t="shared" ref="KV8:KW8" si="146">KV6/KV7</f>
        <v>89.712177121771219</v>
      </c>
      <c r="KW8">
        <f t="shared" si="146"/>
        <v>-132.28136882129277</v>
      </c>
      <c r="KX8">
        <f t="shared" ref="KX8:KY8" si="147">KX6/KX7</f>
        <v>1.051660516605166</v>
      </c>
      <c r="KY8">
        <f t="shared" si="147"/>
        <v>-118.55343511450381</v>
      </c>
      <c r="KZ8">
        <f t="shared" ref="KZ8:LA8" si="148">KZ6/KZ7</f>
        <v>-21.13671875</v>
      </c>
      <c r="LA8">
        <f t="shared" si="148"/>
        <v>-24.969111969111971</v>
      </c>
      <c r="LB8">
        <f t="shared" ref="LB8:LC8" si="149">LB6/LB7</f>
        <v>-47.488372093023251</v>
      </c>
      <c r="LC8">
        <f t="shared" si="149"/>
        <v>-30.023076923076921</v>
      </c>
      <c r="LD8">
        <f t="shared" ref="LD8:LE8" si="150">LD6/LD7</f>
        <v>-134.26877470355731</v>
      </c>
      <c r="LE8">
        <f t="shared" si="150"/>
        <v>-34.916666666666664</v>
      </c>
      <c r="LF8">
        <f t="shared" ref="LF8:LG8" si="151">LF6/LF7</f>
        <v>1.157258064516129</v>
      </c>
      <c r="LG8">
        <f t="shared" si="151"/>
        <v>-52.125506072874487</v>
      </c>
      <c r="LH8">
        <f t="shared" ref="LH8" si="152">LH6/LH7</f>
        <v>-90.47773279352225</v>
      </c>
    </row>
    <row r="9" spans="1:320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  <c r="KI9" s="15">
        <f ca="1">SUM(INDIRECT(ADDRESS(6, 4)) : INDIRECT(ADDRESS(6, COLUMN())))</f>
        <v>-54215.270000000026</v>
      </c>
      <c r="KJ9" s="15">
        <f ca="1">SUM(INDIRECT(ADDRESS(6, 4)) : INDIRECT(ADDRESS(6, COLUMN())))</f>
        <v>-54745.610000000022</v>
      </c>
      <c r="KK9" s="15">
        <f ca="1">SUM(INDIRECT(ADDRESS(6, 4)) : INDIRECT(ADDRESS(6, COLUMN())))</f>
        <v>-54823.050000000025</v>
      </c>
      <c r="KL9" s="15">
        <f ca="1">SUM(INDIRECT(ADDRESS(6, 4)) : INDIRECT(ADDRESS(6, COLUMN())))</f>
        <v>-55015.390000000021</v>
      </c>
      <c r="KM9" s="15">
        <f ca="1">SUM(INDIRECT(ADDRESS(6, 4)) : INDIRECT(ADDRESS(6, COLUMN())))</f>
        <v>-55866.880000000019</v>
      </c>
      <c r="KN9" s="15">
        <f ca="1">SUM(INDIRECT(ADDRESS(6, 4)) : INDIRECT(ADDRESS(6, COLUMN())))</f>
        <v>-56281.160000000018</v>
      </c>
      <c r="KO9" s="15">
        <f ca="1">SUM(INDIRECT(ADDRESS(6, 4)) : INDIRECT(ADDRESS(6, COLUMN())))</f>
        <v>-55956.74000000002</v>
      </c>
      <c r="KP9" s="15">
        <f ca="1">SUM(INDIRECT(ADDRESS(6, 4)) : INDIRECT(ADDRESS(6, COLUMN())))</f>
        <v>-56311.710000000021</v>
      </c>
      <c r="KQ9" s="15">
        <f ca="1">SUM(INDIRECT(ADDRESS(6, 4)) : INDIRECT(ADDRESS(6, COLUMN())))</f>
        <v>-56693.050000000017</v>
      </c>
      <c r="KR9" s="15">
        <f ca="1">SUM(INDIRECT(ADDRESS(6, 4)) : INDIRECT(ADDRESS(6, COLUMN())))</f>
        <v>-56628.270000000019</v>
      </c>
      <c r="KS9" s="15">
        <f ca="1">SUM(INDIRECT(ADDRESS(6, 4)) : INDIRECT(ADDRESS(6, COLUMN())))</f>
        <v>-56894.730000000018</v>
      </c>
      <c r="KT9" s="15">
        <f ca="1">SUM(INDIRECT(ADDRESS(6, 4)) : INDIRECT(ADDRESS(6, COLUMN())))</f>
        <v>-56828.770000000019</v>
      </c>
      <c r="KU9" s="15">
        <f ca="1">SUM(INDIRECT(ADDRESS(6, 4)) : INDIRECT(ADDRESS(6, COLUMN())))</f>
        <v>-56727.160000000018</v>
      </c>
      <c r="KV9" s="15">
        <f ca="1">SUM(INDIRECT(ADDRESS(6, 4)) : INDIRECT(ADDRESS(6, COLUMN())))</f>
        <v>-56484.040000000015</v>
      </c>
      <c r="KW9" s="15">
        <f ca="1">SUM(INDIRECT(ADDRESS(6, 4)) : INDIRECT(ADDRESS(6, COLUMN())))</f>
        <v>-56831.940000000017</v>
      </c>
      <c r="KX9" s="15">
        <f ca="1">SUM(INDIRECT(ADDRESS(6, 4)) : INDIRECT(ADDRESS(6, COLUMN())))</f>
        <v>-56829.090000000018</v>
      </c>
      <c r="KY9" s="15">
        <f ca="1">SUM(INDIRECT(ADDRESS(6, 4)) : INDIRECT(ADDRESS(6, COLUMN())))</f>
        <v>-57139.700000000019</v>
      </c>
      <c r="KZ9" s="15">
        <f ca="1">SUM(INDIRECT(ADDRESS(6, 4)) : INDIRECT(ADDRESS(6, COLUMN())))</f>
        <v>-57193.810000000019</v>
      </c>
      <c r="LA9" s="15">
        <f ca="1">SUM(INDIRECT(ADDRESS(6, 4)) : INDIRECT(ADDRESS(6, COLUMN())))</f>
        <v>-57258.480000000018</v>
      </c>
      <c r="LB9" s="15">
        <f ca="1">SUM(INDIRECT(ADDRESS(6, 4)) : INDIRECT(ADDRESS(6, COLUMN())))</f>
        <v>-57381.000000000015</v>
      </c>
      <c r="LC9" s="15">
        <f ca="1">SUM(INDIRECT(ADDRESS(6, 4)) : INDIRECT(ADDRESS(6, COLUMN())))</f>
        <v>-57459.060000000012</v>
      </c>
      <c r="LD9" s="15">
        <f ca="1">SUM(INDIRECT(ADDRESS(6, 4)) : INDIRECT(ADDRESS(6, COLUMN())))</f>
        <v>-57798.760000000009</v>
      </c>
      <c r="LE9" s="15">
        <f ca="1">SUM(INDIRECT(ADDRESS(6, 4)) : INDIRECT(ADDRESS(6, COLUMN())))</f>
        <v>-57886.750000000007</v>
      </c>
      <c r="LF9" s="15">
        <f ca="1">SUM(INDIRECT(ADDRESS(6, 4)) : INDIRECT(ADDRESS(6, COLUMN())))</f>
        <v>-57883.880000000005</v>
      </c>
      <c r="LG9" s="15">
        <f ca="1">SUM(INDIRECT(ADDRESS(6, 4)) : INDIRECT(ADDRESS(6, COLUMN())))</f>
        <v>-58012.630000000005</v>
      </c>
      <c r="LH9" s="15">
        <f ca="1">SUM(INDIRECT(ADDRESS(6, 4)) : INDIRECT(ADDRESS(6, COLUMN())))</f>
        <v>-58236.110000000008</v>
      </c>
    </row>
    <row r="10" spans="1:320">
      <c r="B10">
        <f>B6/B8</f>
        <v>3.5527504152123179</v>
      </c>
      <c r="DF10" t="s">
        <v>82</v>
      </c>
    </row>
    <row r="12" spans="1:320">
      <c r="C12" s="17" t="s">
        <v>26</v>
      </c>
      <c r="D12" s="17" t="s">
        <v>27</v>
      </c>
    </row>
    <row r="13" spans="1:320">
      <c r="C13" s="10">
        <v>800</v>
      </c>
      <c r="D13" s="10">
        <v>14.318</v>
      </c>
    </row>
    <row r="14" spans="1:320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320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2019-01-02T07:40:48Z</dcterms:modified>
</cp:coreProperties>
</file>