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340" yWindow="100" windowWidth="28440" windowHeight="1604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st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Q8" i="20" l="1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<sst xmlns="http://schemas.openxmlformats.org/spreadsheetml/2006/main" count="325" uniqueCount="84">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</sst>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439480"/>
        <c:axId val="-2017397288"/>
      </c:lineChart>
      <c:catAx>
        <c:axId val="-2016439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397288"/>
        <c:crosses val="autoZero"/>
        <c:auto val="1"/>
        <c:lblAlgn val="ctr"/>
        <c:lblOffset val="100"/>
        <c:tickLblSkip val="2"/>
        <c:noMultiLvlLbl val="0"/>
      </c:catAx>
      <c:valAx>
        <c:axId val="-2017397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6439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745368"/>
        <c:axId val="-2016885688"/>
      </c:lineChart>
      <c:catAx>
        <c:axId val="-2016745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885688"/>
        <c:crosses val="autoZero"/>
        <c:auto val="1"/>
        <c:lblAlgn val="ctr"/>
        <c:lblOffset val="100"/>
        <c:noMultiLvlLbl val="0"/>
      </c:catAx>
      <c:valAx>
        <c:axId val="-2016885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6745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501544"/>
        <c:axId val="-2017176504"/>
      </c:lineChart>
      <c:catAx>
        <c:axId val="-2016501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176504"/>
        <c:crosses val="autoZero"/>
        <c:auto val="1"/>
        <c:lblAlgn val="ctr"/>
        <c:lblOffset val="100"/>
        <c:noMultiLvlLbl val="0"/>
      </c:catAx>
      <c:valAx>
        <c:axId val="-2017176504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6501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云南白药!$D$6:$FD$6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-4316.39</c:v>
                </c:pt>
                <c:pt idx="2">
                  <c:v>-41.35</c:v>
                </c:pt>
                <c:pt idx="3">
                  <c:v>2138.4</c:v>
                </c:pt>
                <c:pt idx="4">
                  <c:v>-723.71</c:v>
                </c:pt>
                <c:pt idx="5">
                  <c:v>-2679.71</c:v>
                </c:pt>
                <c:pt idx="6">
                  <c:v>-3821.33</c:v>
                </c:pt>
                <c:pt idx="7">
                  <c:v>90.13</c:v>
                </c:pt>
                <c:pt idx="8">
                  <c:v>-2832.96</c:v>
                </c:pt>
                <c:pt idx="9">
                  <c:v>-258.34</c:v>
                </c:pt>
                <c:pt idx="10">
                  <c:v>-683.65</c:v>
                </c:pt>
                <c:pt idx="11">
                  <c:v>81.3</c:v>
                </c:pt>
                <c:pt idx="12">
                  <c:v>-185.81</c:v>
                </c:pt>
                <c:pt idx="13">
                  <c:v>-512.19</c:v>
                </c:pt>
                <c:pt idx="14">
                  <c:v>2500.31</c:v>
                </c:pt>
                <c:pt idx="15">
                  <c:v>739.88</c:v>
                </c:pt>
                <c:pt idx="16">
                  <c:v>-21.93</c:v>
                </c:pt>
                <c:pt idx="17">
                  <c:v>-2272.37</c:v>
                </c:pt>
                <c:pt idx="18">
                  <c:v>-3115.24</c:v>
                </c:pt>
                <c:pt idx="19">
                  <c:v>270.54</c:v>
                </c:pt>
                <c:pt idx="20">
                  <c:v>1806.75</c:v>
                </c:pt>
                <c:pt idx="21">
                  <c:v>-718.4299999999999</c:v>
                </c:pt>
                <c:pt idx="22">
                  <c:v>2572.65</c:v>
                </c:pt>
                <c:pt idx="23">
                  <c:v>-706.26</c:v>
                </c:pt>
                <c:pt idx="24">
                  <c:v>2989.04</c:v>
                </c:pt>
                <c:pt idx="25">
                  <c:v>-173.42</c:v>
                </c:pt>
                <c:pt idx="26">
                  <c:v>761.28</c:v>
                </c:pt>
                <c:pt idx="27">
                  <c:v>-213.24</c:v>
                </c:pt>
                <c:pt idx="28">
                  <c:v>56.94</c:v>
                </c:pt>
                <c:pt idx="29">
                  <c:v>1958.05</c:v>
                </c:pt>
                <c:pt idx="30">
                  <c:v>103.04</c:v>
                </c:pt>
                <c:pt idx="31">
                  <c:v>1575.32</c:v>
                </c:pt>
                <c:pt idx="32">
                  <c:v>1131.81</c:v>
                </c:pt>
                <c:pt idx="33">
                  <c:v>-3569.85</c:v>
                </c:pt>
                <c:pt idx="34">
                  <c:v>-1220.82</c:v>
                </c:pt>
                <c:pt idx="35">
                  <c:v>-371.28</c:v>
                </c:pt>
                <c:pt idx="36">
                  <c:v>-446.64</c:v>
                </c:pt>
                <c:pt idx="37">
                  <c:v>1494.34</c:v>
                </c:pt>
                <c:pt idx="38">
                  <c:v>-3087.15</c:v>
                </c:pt>
                <c:pt idx="39">
                  <c:v>-699.35</c:v>
                </c:pt>
                <c:pt idx="40">
                  <c:v>-3663.81</c:v>
                </c:pt>
                <c:pt idx="41">
                  <c:v>-7513.56</c:v>
                </c:pt>
                <c:pt idx="42">
                  <c:v>412.66</c:v>
                </c:pt>
                <c:pt idx="43">
                  <c:v>-1082.31</c:v>
                </c:pt>
                <c:pt idx="44">
                  <c:v>-637.13</c:v>
                </c:pt>
                <c:pt idx="45">
                  <c:v>-123.49</c:v>
                </c:pt>
                <c:pt idx="46">
                  <c:v>1106.0</c:v>
                </c:pt>
                <c:pt idx="47">
                  <c:v>-222.02</c:v>
                </c:pt>
                <c:pt idx="48">
                  <c:v>-2525.03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364312"/>
        <c:axId val="2145544680"/>
      </c:barChart>
      <c:catAx>
        <c:axId val="214636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544680"/>
        <c:crosses val="autoZero"/>
        <c:auto val="1"/>
        <c:lblAlgn val="ctr"/>
        <c:lblOffset val="100"/>
        <c:noMultiLvlLbl val="0"/>
      </c:catAx>
      <c:valAx>
        <c:axId val="2145544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6364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中国石化!$D$9:$HD$9</c:f>
              <c:numCache>
                <c:formatCode>[Red]0.00;[Green]\-0.00</c:formatCode>
                <c:ptCount val="20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598024"/>
        <c:axId val="2092594568"/>
      </c:lineChart>
      <c:catAx>
        <c:axId val="209259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594568"/>
        <c:crosses val="autoZero"/>
        <c:auto val="1"/>
        <c:lblAlgn val="ctr"/>
        <c:lblOffset val="100"/>
        <c:noMultiLvlLbl val="0"/>
      </c:catAx>
      <c:valAx>
        <c:axId val="2092594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59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中国石化!$D$7:$HD$7</c:f>
              <c:numCache>
                <c:formatCode>#,##0.00;[Red]#,##0.00</c:formatCode>
                <c:ptCount val="20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522040"/>
        <c:axId val="2092511592"/>
      </c:lineChart>
      <c:catAx>
        <c:axId val="209252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511592"/>
        <c:crosses val="autoZero"/>
        <c:auto val="1"/>
        <c:lblAlgn val="ctr"/>
        <c:lblOffset val="100"/>
        <c:noMultiLvlLbl val="0"/>
      </c:catAx>
      <c:valAx>
        <c:axId val="2092511592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252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  <c:pt idx="109">
                  <c:v>-5173.22</c:v>
                </c:pt>
                <c:pt idx="110">
                  <c:v>-28878.54</c:v>
                </c:pt>
                <c:pt idx="111">
                  <c:v>-21633.68</c:v>
                </c:pt>
                <c:pt idx="112">
                  <c:v>11671.46</c:v>
                </c:pt>
                <c:pt idx="113">
                  <c:v>-6287.05</c:v>
                </c:pt>
                <c:pt idx="114">
                  <c:v>1580.05</c:v>
                </c:pt>
                <c:pt idx="115">
                  <c:v>10837.94</c:v>
                </c:pt>
                <c:pt idx="116">
                  <c:v>-16132.99</c:v>
                </c:pt>
                <c:pt idx="117">
                  <c:v>-13157.52</c:v>
                </c:pt>
                <c:pt idx="118">
                  <c:v>2229.44</c:v>
                </c:pt>
                <c:pt idx="119">
                  <c:v>26720.29</c:v>
                </c:pt>
                <c:pt idx="120">
                  <c:v>8989.61</c:v>
                </c:pt>
                <c:pt idx="121">
                  <c:v>-11970.72</c:v>
                </c:pt>
                <c:pt idx="122">
                  <c:v>-8041.19</c:v>
                </c:pt>
                <c:pt idx="123">
                  <c:v>-27999.92</c:v>
                </c:pt>
                <c:pt idx="124">
                  <c:v>-6232.48</c:v>
                </c:pt>
                <c:pt idx="125">
                  <c:v>-2945.88</c:v>
                </c:pt>
                <c:pt idx="126">
                  <c:v>8926.75</c:v>
                </c:pt>
                <c:pt idx="127">
                  <c:v>-1415.45</c:v>
                </c:pt>
                <c:pt idx="128">
                  <c:v>4787.78</c:v>
                </c:pt>
                <c:pt idx="129">
                  <c:v>4303.88</c:v>
                </c:pt>
                <c:pt idx="130">
                  <c:v>-6303.13</c:v>
                </c:pt>
                <c:pt idx="131">
                  <c:v>-4900.76</c:v>
                </c:pt>
                <c:pt idx="132">
                  <c:v>-11375.0</c:v>
                </c:pt>
                <c:pt idx="133">
                  <c:v>-7948.78</c:v>
                </c:pt>
                <c:pt idx="134">
                  <c:v>-307.8</c:v>
                </c:pt>
                <c:pt idx="135">
                  <c:v>-6269.42</c:v>
                </c:pt>
                <c:pt idx="136">
                  <c:v>-4134.78</c:v>
                </c:pt>
                <c:pt idx="137">
                  <c:v>600.84</c:v>
                </c:pt>
                <c:pt idx="138">
                  <c:v>379.64</c:v>
                </c:pt>
                <c:pt idx="139">
                  <c:v>-12337.38</c:v>
                </c:pt>
                <c:pt idx="140">
                  <c:v>4292.1</c:v>
                </c:pt>
                <c:pt idx="141">
                  <c:v>-4654.31</c:v>
                </c:pt>
                <c:pt idx="142">
                  <c:v>3867.71</c:v>
                </c:pt>
                <c:pt idx="143">
                  <c:v>-2361.85</c:v>
                </c:pt>
                <c:pt idx="144">
                  <c:v>-973.91</c:v>
                </c:pt>
                <c:pt idx="145">
                  <c:v>3535.76</c:v>
                </c:pt>
                <c:pt idx="146">
                  <c:v>13854.85</c:v>
                </c:pt>
                <c:pt idx="147">
                  <c:v>4345.02</c:v>
                </c:pt>
                <c:pt idx="148">
                  <c:v>6877.87</c:v>
                </c:pt>
                <c:pt idx="149">
                  <c:v>4440.72</c:v>
                </c:pt>
                <c:pt idx="150">
                  <c:v>-8498.53</c:v>
                </c:pt>
                <c:pt idx="151">
                  <c:v>-2265.04</c:v>
                </c:pt>
                <c:pt idx="152">
                  <c:v>-10739.81</c:v>
                </c:pt>
                <c:pt idx="153">
                  <c:v>16204.12</c:v>
                </c:pt>
                <c:pt idx="154">
                  <c:v>-10778.27</c:v>
                </c:pt>
                <c:pt idx="155">
                  <c:v>-2673.03</c:v>
                </c:pt>
                <c:pt idx="156">
                  <c:v>-2532.23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525768"/>
        <c:axId val="2147378984"/>
      </c:barChart>
      <c:catAx>
        <c:axId val="2146525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378984"/>
        <c:crosses val="autoZero"/>
        <c:auto val="1"/>
        <c:lblAlgn val="ctr"/>
        <c:lblOffset val="100"/>
        <c:noMultiLvlLbl val="0"/>
      </c:catAx>
      <c:valAx>
        <c:axId val="2147378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6525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宝钢股份!$D$9:$HD$9</c:f>
              <c:numCache>
                <c:formatCode>[Red]0.00;[Green]\-0.00</c:formatCode>
                <c:ptCount val="20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698792"/>
        <c:axId val="2145483944"/>
      </c:lineChart>
      <c:catAx>
        <c:axId val="214569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483944"/>
        <c:crosses val="autoZero"/>
        <c:auto val="1"/>
        <c:lblAlgn val="ctr"/>
        <c:lblOffset val="100"/>
        <c:noMultiLvlLbl val="0"/>
      </c:catAx>
      <c:valAx>
        <c:axId val="2145483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69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宝钢股份!$D$7:$HD$7</c:f>
              <c:numCache>
                <c:formatCode>#,##0.00;[Red]#,##0.00</c:formatCode>
                <c:ptCount val="20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363128"/>
        <c:axId val="2146361480"/>
      </c:lineChart>
      <c:catAx>
        <c:axId val="214636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361480"/>
        <c:crosses val="autoZero"/>
        <c:auto val="1"/>
        <c:lblAlgn val="ctr"/>
        <c:lblOffset val="100"/>
        <c:noMultiLvlLbl val="0"/>
      </c:catAx>
      <c:valAx>
        <c:axId val="214636148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636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  <c:pt idx="109">
                  <c:v>-9131.68</c:v>
                </c:pt>
                <c:pt idx="110">
                  <c:v>-7519.71</c:v>
                </c:pt>
                <c:pt idx="111">
                  <c:v>-13243.43</c:v>
                </c:pt>
                <c:pt idx="112">
                  <c:v>743.3099999999999</c:v>
                </c:pt>
                <c:pt idx="113">
                  <c:v>32856.78</c:v>
                </c:pt>
                <c:pt idx="114">
                  <c:v>-1015.79</c:v>
                </c:pt>
                <c:pt idx="115">
                  <c:v>4112.03</c:v>
                </c:pt>
                <c:pt idx="116">
                  <c:v>-5066.34</c:v>
                </c:pt>
                <c:pt idx="117">
                  <c:v>2274.34</c:v>
                </c:pt>
                <c:pt idx="118">
                  <c:v>444.44</c:v>
                </c:pt>
                <c:pt idx="119">
                  <c:v>22906.27</c:v>
                </c:pt>
                <c:pt idx="120">
                  <c:v>2023.78</c:v>
                </c:pt>
                <c:pt idx="121">
                  <c:v>-1253.07</c:v>
                </c:pt>
                <c:pt idx="122">
                  <c:v>-2010.64</c:v>
                </c:pt>
                <c:pt idx="123">
                  <c:v>-7628.37</c:v>
                </c:pt>
                <c:pt idx="124">
                  <c:v>8984.84</c:v>
                </c:pt>
                <c:pt idx="125">
                  <c:v>3177.09</c:v>
                </c:pt>
                <c:pt idx="126">
                  <c:v>3254.18</c:v>
                </c:pt>
                <c:pt idx="127">
                  <c:v>3369.43</c:v>
                </c:pt>
                <c:pt idx="128">
                  <c:v>-3419.32</c:v>
                </c:pt>
                <c:pt idx="129">
                  <c:v>-3863.2</c:v>
                </c:pt>
                <c:pt idx="130">
                  <c:v>-5276.91</c:v>
                </c:pt>
                <c:pt idx="131">
                  <c:v>-13098.61</c:v>
                </c:pt>
                <c:pt idx="132">
                  <c:v>-4792.45</c:v>
                </c:pt>
                <c:pt idx="133">
                  <c:v>-18214.52</c:v>
                </c:pt>
                <c:pt idx="134">
                  <c:v>-14999.95</c:v>
                </c:pt>
                <c:pt idx="135">
                  <c:v>1185.63</c:v>
                </c:pt>
                <c:pt idx="136">
                  <c:v>-73.52</c:v>
                </c:pt>
                <c:pt idx="137">
                  <c:v>-8264.5</c:v>
                </c:pt>
                <c:pt idx="138">
                  <c:v>-1782.34</c:v>
                </c:pt>
                <c:pt idx="139">
                  <c:v>-24996.05</c:v>
                </c:pt>
                <c:pt idx="140">
                  <c:v>366.86</c:v>
                </c:pt>
                <c:pt idx="141">
                  <c:v>7.62</c:v>
                </c:pt>
                <c:pt idx="142">
                  <c:v>17478.47</c:v>
                </c:pt>
                <c:pt idx="143">
                  <c:v>-3315.47</c:v>
                </c:pt>
                <c:pt idx="144">
                  <c:v>-2801.17</c:v>
                </c:pt>
                <c:pt idx="145">
                  <c:v>-2110.31</c:v>
                </c:pt>
                <c:pt idx="146">
                  <c:v>-994.55</c:v>
                </c:pt>
                <c:pt idx="147">
                  <c:v>-286.21</c:v>
                </c:pt>
                <c:pt idx="148">
                  <c:v>4607.88</c:v>
                </c:pt>
                <c:pt idx="149">
                  <c:v>5552.0</c:v>
                </c:pt>
                <c:pt idx="150">
                  <c:v>-7098.66</c:v>
                </c:pt>
                <c:pt idx="151">
                  <c:v>-4899.21</c:v>
                </c:pt>
                <c:pt idx="152">
                  <c:v>-897.4400000000001</c:v>
                </c:pt>
                <c:pt idx="153">
                  <c:v>4828.22</c:v>
                </c:pt>
                <c:pt idx="154">
                  <c:v>-6264.38</c:v>
                </c:pt>
                <c:pt idx="155">
                  <c:v>1761.21</c:v>
                </c:pt>
                <c:pt idx="156">
                  <c:v>-4534.97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330696"/>
        <c:axId val="2146328904"/>
      </c:barChart>
      <c:catAx>
        <c:axId val="2146330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328904"/>
        <c:crosses val="autoZero"/>
        <c:auto val="1"/>
        <c:lblAlgn val="ctr"/>
        <c:lblOffset val="100"/>
        <c:noMultiLvlLbl val="0"/>
      </c:catAx>
      <c:valAx>
        <c:axId val="2146328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6330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464904"/>
        <c:axId val="2092459528"/>
      </c:lineChart>
      <c:catAx>
        <c:axId val="2092464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459528"/>
        <c:crosses val="autoZero"/>
        <c:auto val="1"/>
        <c:lblAlgn val="ctr"/>
        <c:lblOffset val="100"/>
        <c:noMultiLvlLbl val="0"/>
      </c:catAx>
      <c:valAx>
        <c:axId val="2092459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464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558328"/>
        <c:axId val="-2016555688"/>
      </c:lineChart>
      <c:catAx>
        <c:axId val="-2016558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555688"/>
        <c:crosses val="autoZero"/>
        <c:auto val="1"/>
        <c:lblAlgn val="ctr"/>
        <c:lblOffset val="100"/>
        <c:tickLblSkip val="2"/>
        <c:noMultiLvlLbl val="0"/>
      </c:catAx>
      <c:valAx>
        <c:axId val="-201655568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6558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361080"/>
        <c:axId val="2092353096"/>
      </c:lineChart>
      <c:catAx>
        <c:axId val="209236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353096"/>
        <c:crosses val="autoZero"/>
        <c:auto val="1"/>
        <c:lblAlgn val="ctr"/>
        <c:lblOffset val="100"/>
        <c:noMultiLvlLbl val="0"/>
      </c:catAx>
      <c:valAx>
        <c:axId val="2092353096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236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  <c:pt idx="96">
                  <c:v>-281.52</c:v>
                </c:pt>
                <c:pt idx="97">
                  <c:v>-140.1</c:v>
                </c:pt>
                <c:pt idx="98">
                  <c:v>-849.02</c:v>
                </c:pt>
                <c:pt idx="99">
                  <c:v>-196.41</c:v>
                </c:pt>
                <c:pt idx="100">
                  <c:v>-269.59</c:v>
                </c:pt>
                <c:pt idx="101">
                  <c:v>-187.65</c:v>
                </c:pt>
                <c:pt idx="102">
                  <c:v>-149.25</c:v>
                </c:pt>
                <c:pt idx="103">
                  <c:v>80.61</c:v>
                </c:pt>
                <c:pt idx="104">
                  <c:v>-615.5</c:v>
                </c:pt>
                <c:pt idx="105">
                  <c:v>-376.66</c:v>
                </c:pt>
                <c:pt idx="106">
                  <c:v>-433.96</c:v>
                </c:pt>
                <c:pt idx="107">
                  <c:v>-821.1</c:v>
                </c:pt>
                <c:pt idx="108">
                  <c:v>-316.32</c:v>
                </c:pt>
                <c:pt idx="109">
                  <c:v>-261.91</c:v>
                </c:pt>
                <c:pt idx="110">
                  <c:v>-564.9</c:v>
                </c:pt>
                <c:pt idx="111">
                  <c:v>-253.68</c:v>
                </c:pt>
                <c:pt idx="112">
                  <c:v>-131.02</c:v>
                </c:pt>
                <c:pt idx="113">
                  <c:v>-219.15</c:v>
                </c:pt>
                <c:pt idx="114">
                  <c:v>-915.38</c:v>
                </c:pt>
                <c:pt idx="115">
                  <c:v>-1756.01</c:v>
                </c:pt>
                <c:pt idx="116">
                  <c:v>-4293.47</c:v>
                </c:pt>
                <c:pt idx="117">
                  <c:v>-4968.7</c:v>
                </c:pt>
                <c:pt idx="118">
                  <c:v>-3466.03</c:v>
                </c:pt>
                <c:pt idx="119">
                  <c:v>-2444.01</c:v>
                </c:pt>
                <c:pt idx="120">
                  <c:v>-167.52</c:v>
                </c:pt>
                <c:pt idx="121">
                  <c:v>-475.68</c:v>
                </c:pt>
                <c:pt idx="122">
                  <c:v>-2447.36</c:v>
                </c:pt>
                <c:pt idx="123">
                  <c:v>-1283.05</c:v>
                </c:pt>
                <c:pt idx="124">
                  <c:v>-806.4</c:v>
                </c:pt>
                <c:pt idx="125">
                  <c:v>-985.24</c:v>
                </c:pt>
                <c:pt idx="126">
                  <c:v>-3492.12</c:v>
                </c:pt>
                <c:pt idx="127">
                  <c:v>-1327.06</c:v>
                </c:pt>
                <c:pt idx="128">
                  <c:v>-1299.61</c:v>
                </c:pt>
                <c:pt idx="129">
                  <c:v>-2371.27</c:v>
                </c:pt>
                <c:pt idx="130">
                  <c:v>-78.77</c:v>
                </c:pt>
                <c:pt idx="131">
                  <c:v>207.7</c:v>
                </c:pt>
                <c:pt idx="132">
                  <c:v>-105.33</c:v>
                </c:pt>
                <c:pt idx="133">
                  <c:v>-1202.58</c:v>
                </c:pt>
                <c:pt idx="134">
                  <c:v>-1005.6</c:v>
                </c:pt>
                <c:pt idx="135">
                  <c:v>-176.95</c:v>
                </c:pt>
                <c:pt idx="136">
                  <c:v>-346.96</c:v>
                </c:pt>
                <c:pt idx="137">
                  <c:v>-123.54</c:v>
                </c:pt>
                <c:pt idx="138">
                  <c:v>-11.99</c:v>
                </c:pt>
                <c:pt idx="139">
                  <c:v>-74.72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326216"/>
        <c:axId val="2092324824"/>
      </c:barChart>
      <c:catAx>
        <c:axId val="209232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324824"/>
        <c:crosses val="autoZero"/>
        <c:auto val="1"/>
        <c:lblAlgn val="ctr"/>
        <c:lblOffset val="100"/>
        <c:noMultiLvlLbl val="0"/>
      </c:catAx>
      <c:valAx>
        <c:axId val="2092324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32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民生银行!$D$9:$HD$9</c:f>
              <c:numCache>
                <c:formatCode>[Red]0.00;[Green]\-0.00</c:formatCode>
                <c:ptCount val="20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271480"/>
        <c:axId val="2092258344"/>
      </c:lineChart>
      <c:catAx>
        <c:axId val="2092271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258344"/>
        <c:crosses val="autoZero"/>
        <c:auto val="1"/>
        <c:lblAlgn val="ctr"/>
        <c:lblOffset val="100"/>
        <c:noMultiLvlLbl val="0"/>
      </c:catAx>
      <c:valAx>
        <c:axId val="2092258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271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民生银行!$D$7:$HD$7</c:f>
              <c:numCache>
                <c:formatCode>#,##0.00;[Red]#,##0.00</c:formatCode>
                <c:ptCount val="20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202712"/>
        <c:axId val="2092197528"/>
      </c:lineChart>
      <c:catAx>
        <c:axId val="2092202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197528"/>
        <c:crosses val="autoZero"/>
        <c:auto val="1"/>
        <c:lblAlgn val="ctr"/>
        <c:lblOffset val="100"/>
        <c:noMultiLvlLbl val="0"/>
      </c:catAx>
      <c:valAx>
        <c:axId val="209219752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2202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  <c:pt idx="109">
                  <c:v>7076.38</c:v>
                </c:pt>
                <c:pt idx="110">
                  <c:v>-11743.79</c:v>
                </c:pt>
                <c:pt idx="111">
                  <c:v>10470.45</c:v>
                </c:pt>
                <c:pt idx="112">
                  <c:v>1406.35</c:v>
                </c:pt>
                <c:pt idx="113">
                  <c:v>2284.04</c:v>
                </c:pt>
                <c:pt idx="114">
                  <c:v>-1691.96</c:v>
                </c:pt>
                <c:pt idx="115">
                  <c:v>-9324.299999999999</c:v>
                </c:pt>
                <c:pt idx="116">
                  <c:v>-11720.94</c:v>
                </c:pt>
                <c:pt idx="117">
                  <c:v>-5375.74</c:v>
                </c:pt>
                <c:pt idx="118">
                  <c:v>10641.96</c:v>
                </c:pt>
                <c:pt idx="119">
                  <c:v>452.21</c:v>
                </c:pt>
                <c:pt idx="120">
                  <c:v>12315.48</c:v>
                </c:pt>
                <c:pt idx="121">
                  <c:v>-13692.19</c:v>
                </c:pt>
                <c:pt idx="122">
                  <c:v>-2158.13</c:v>
                </c:pt>
                <c:pt idx="123">
                  <c:v>-18072.43</c:v>
                </c:pt>
                <c:pt idx="124">
                  <c:v>-19795.5</c:v>
                </c:pt>
                <c:pt idx="125">
                  <c:v>-6653.64</c:v>
                </c:pt>
                <c:pt idx="126">
                  <c:v>-925.9</c:v>
                </c:pt>
                <c:pt idx="127">
                  <c:v>-3793.43</c:v>
                </c:pt>
                <c:pt idx="128">
                  <c:v>-259.78</c:v>
                </c:pt>
                <c:pt idx="129">
                  <c:v>2575.61</c:v>
                </c:pt>
                <c:pt idx="130">
                  <c:v>-7235.54</c:v>
                </c:pt>
                <c:pt idx="131">
                  <c:v>-2520.99</c:v>
                </c:pt>
                <c:pt idx="132">
                  <c:v>-7293.9</c:v>
                </c:pt>
                <c:pt idx="133">
                  <c:v>-3659.67</c:v>
                </c:pt>
                <c:pt idx="134">
                  <c:v>-3670.65</c:v>
                </c:pt>
                <c:pt idx="135">
                  <c:v>-2550.21</c:v>
                </c:pt>
                <c:pt idx="136">
                  <c:v>163.47</c:v>
                </c:pt>
                <c:pt idx="137">
                  <c:v>-1939.87</c:v>
                </c:pt>
                <c:pt idx="138">
                  <c:v>2656.4</c:v>
                </c:pt>
                <c:pt idx="139">
                  <c:v>-1272.9</c:v>
                </c:pt>
                <c:pt idx="140">
                  <c:v>-984.88</c:v>
                </c:pt>
                <c:pt idx="141">
                  <c:v>-3915.39</c:v>
                </c:pt>
                <c:pt idx="142">
                  <c:v>-4556.98</c:v>
                </c:pt>
                <c:pt idx="143">
                  <c:v>-5441.34</c:v>
                </c:pt>
                <c:pt idx="144">
                  <c:v>-2966.76</c:v>
                </c:pt>
                <c:pt idx="145">
                  <c:v>-1856.45</c:v>
                </c:pt>
                <c:pt idx="146">
                  <c:v>1237.38</c:v>
                </c:pt>
                <c:pt idx="147">
                  <c:v>-2136.76</c:v>
                </c:pt>
                <c:pt idx="148">
                  <c:v>-2707.62</c:v>
                </c:pt>
                <c:pt idx="149">
                  <c:v>-15671.83</c:v>
                </c:pt>
                <c:pt idx="150">
                  <c:v>-6245.13</c:v>
                </c:pt>
                <c:pt idx="151">
                  <c:v>249.71</c:v>
                </c:pt>
                <c:pt idx="152">
                  <c:v>467.22</c:v>
                </c:pt>
                <c:pt idx="153">
                  <c:v>554.12</c:v>
                </c:pt>
                <c:pt idx="154">
                  <c:v>-6569.1</c:v>
                </c:pt>
                <c:pt idx="155">
                  <c:v>-4422.59</c:v>
                </c:pt>
                <c:pt idx="156">
                  <c:v>-4590.21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174680"/>
        <c:axId val="2092169752"/>
      </c:barChart>
      <c:catAx>
        <c:axId val="2092174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169752"/>
        <c:crosses val="autoZero"/>
        <c:auto val="1"/>
        <c:lblAlgn val="ctr"/>
        <c:lblOffset val="100"/>
        <c:noMultiLvlLbl val="0"/>
      </c:catAx>
      <c:valAx>
        <c:axId val="2092169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174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119336"/>
        <c:axId val="2092115304"/>
      </c:lineChart>
      <c:catAx>
        <c:axId val="2092119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115304"/>
        <c:crosses val="autoZero"/>
        <c:auto val="1"/>
        <c:lblAlgn val="ctr"/>
        <c:lblOffset val="100"/>
        <c:noMultiLvlLbl val="0"/>
      </c:catAx>
      <c:valAx>
        <c:axId val="2092115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119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072360"/>
        <c:axId val="2092075368"/>
      </c:lineChart>
      <c:catAx>
        <c:axId val="2092072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075368"/>
        <c:crosses val="autoZero"/>
        <c:auto val="1"/>
        <c:lblAlgn val="ctr"/>
        <c:lblOffset val="100"/>
        <c:noMultiLvlLbl val="0"/>
      </c:catAx>
      <c:valAx>
        <c:axId val="2092075368"/>
        <c:scaling>
          <c:orientation val="minMax"/>
          <c:min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072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  <c:pt idx="78">
                  <c:v>-351.87</c:v>
                </c:pt>
                <c:pt idx="79">
                  <c:v>-619.58</c:v>
                </c:pt>
                <c:pt idx="80">
                  <c:v>-1006.32</c:v>
                </c:pt>
                <c:pt idx="81">
                  <c:v>-3479.44</c:v>
                </c:pt>
                <c:pt idx="82">
                  <c:v>-43217.61</c:v>
                </c:pt>
                <c:pt idx="83">
                  <c:v>-11988.67</c:v>
                </c:pt>
                <c:pt idx="84">
                  <c:v>-3880.28</c:v>
                </c:pt>
                <c:pt idx="85">
                  <c:v>43.41</c:v>
                </c:pt>
                <c:pt idx="86">
                  <c:v>-2895.36</c:v>
                </c:pt>
                <c:pt idx="87">
                  <c:v>-4380.97</c:v>
                </c:pt>
                <c:pt idx="88">
                  <c:v>-211.54</c:v>
                </c:pt>
                <c:pt idx="89">
                  <c:v>-4173.12</c:v>
                </c:pt>
                <c:pt idx="90">
                  <c:v>-166.78</c:v>
                </c:pt>
                <c:pt idx="91">
                  <c:v>1658.87</c:v>
                </c:pt>
                <c:pt idx="92">
                  <c:v>-1173.17</c:v>
                </c:pt>
                <c:pt idx="93">
                  <c:v>-1214.41</c:v>
                </c:pt>
                <c:pt idx="94">
                  <c:v>-2956.57</c:v>
                </c:pt>
                <c:pt idx="95">
                  <c:v>-1264.97</c:v>
                </c:pt>
                <c:pt idx="96">
                  <c:v>-92.64</c:v>
                </c:pt>
                <c:pt idx="97">
                  <c:v>-567.3099999999999</c:v>
                </c:pt>
                <c:pt idx="98">
                  <c:v>632.67</c:v>
                </c:pt>
                <c:pt idx="99">
                  <c:v>118.37</c:v>
                </c:pt>
                <c:pt idx="100">
                  <c:v>526.73</c:v>
                </c:pt>
                <c:pt idx="101">
                  <c:v>584.9</c:v>
                </c:pt>
                <c:pt idx="102">
                  <c:v>-468.02</c:v>
                </c:pt>
                <c:pt idx="103">
                  <c:v>-982.4400000000001</c:v>
                </c:pt>
                <c:pt idx="104">
                  <c:v>624.58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045032"/>
        <c:axId val="2092043768"/>
      </c:barChart>
      <c:catAx>
        <c:axId val="2092045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043768"/>
        <c:crosses val="autoZero"/>
        <c:auto val="1"/>
        <c:lblAlgn val="ctr"/>
        <c:lblOffset val="100"/>
        <c:noMultiLvlLbl val="0"/>
      </c:catAx>
      <c:valAx>
        <c:axId val="2092043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04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沪电股份!$D$9:$HD$9</c:f>
              <c:numCache>
                <c:formatCode>[Red]0.00;[Green]\-0.00</c:formatCode>
                <c:ptCount val="20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988552"/>
        <c:axId val="2091983544"/>
      </c:lineChart>
      <c:catAx>
        <c:axId val="209198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983544"/>
        <c:crosses val="autoZero"/>
        <c:auto val="1"/>
        <c:lblAlgn val="ctr"/>
        <c:lblOffset val="100"/>
        <c:noMultiLvlLbl val="0"/>
      </c:catAx>
      <c:valAx>
        <c:axId val="2091983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98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沪电股份!$D$7:$HD$7</c:f>
              <c:numCache>
                <c:formatCode>#,##0.00;[Red]#,##0.00</c:formatCode>
                <c:ptCount val="20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915528"/>
        <c:axId val="2091912456"/>
      </c:lineChart>
      <c:catAx>
        <c:axId val="2091915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912456"/>
        <c:crosses val="autoZero"/>
        <c:auto val="1"/>
        <c:lblAlgn val="ctr"/>
        <c:lblOffset val="100"/>
        <c:noMultiLvlLbl val="0"/>
      </c:catAx>
      <c:valAx>
        <c:axId val="209191245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1915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  <c:pt idx="73">
                  <c:v>-16091.9</c:v>
                </c:pt>
                <c:pt idx="74">
                  <c:v>8518.28</c:v>
                </c:pt>
                <c:pt idx="75">
                  <c:v>4854.33</c:v>
                </c:pt>
                <c:pt idx="76">
                  <c:v>-20791.16</c:v>
                </c:pt>
                <c:pt idx="77">
                  <c:v>7143.07</c:v>
                </c:pt>
                <c:pt idx="78">
                  <c:v>8506.78</c:v>
                </c:pt>
                <c:pt idx="79">
                  <c:v>-22583.89</c:v>
                </c:pt>
                <c:pt idx="80">
                  <c:v>-6164.06</c:v>
                </c:pt>
                <c:pt idx="81">
                  <c:v>2372.76</c:v>
                </c:pt>
                <c:pt idx="82">
                  <c:v>-8610.370000000001</c:v>
                </c:pt>
                <c:pt idx="83">
                  <c:v>3616.69</c:v>
                </c:pt>
                <c:pt idx="84">
                  <c:v>-20179.76</c:v>
                </c:pt>
                <c:pt idx="85">
                  <c:v>-5505.2</c:v>
                </c:pt>
                <c:pt idx="86">
                  <c:v>-15357.85</c:v>
                </c:pt>
                <c:pt idx="87">
                  <c:v>-4635.59</c:v>
                </c:pt>
                <c:pt idx="88">
                  <c:v>-610.17</c:v>
                </c:pt>
                <c:pt idx="89">
                  <c:v>10475.51</c:v>
                </c:pt>
                <c:pt idx="90">
                  <c:v>-659.42</c:v>
                </c:pt>
                <c:pt idx="91">
                  <c:v>4979.6</c:v>
                </c:pt>
                <c:pt idx="92">
                  <c:v>4399.61</c:v>
                </c:pt>
                <c:pt idx="93">
                  <c:v>-7902.31</c:v>
                </c:pt>
                <c:pt idx="94">
                  <c:v>174.42</c:v>
                </c:pt>
                <c:pt idx="95">
                  <c:v>-22468.53</c:v>
                </c:pt>
                <c:pt idx="96">
                  <c:v>-5319.14</c:v>
                </c:pt>
                <c:pt idx="97">
                  <c:v>6665.45</c:v>
                </c:pt>
                <c:pt idx="98">
                  <c:v>12372.82</c:v>
                </c:pt>
                <c:pt idx="99">
                  <c:v>-1025.57</c:v>
                </c:pt>
                <c:pt idx="100">
                  <c:v>146.85</c:v>
                </c:pt>
                <c:pt idx="101">
                  <c:v>5061.14</c:v>
                </c:pt>
                <c:pt idx="102">
                  <c:v>17352.83</c:v>
                </c:pt>
                <c:pt idx="103">
                  <c:v>5149.45</c:v>
                </c:pt>
                <c:pt idx="104">
                  <c:v>11967.95</c:v>
                </c:pt>
                <c:pt idx="105">
                  <c:v>4596.8</c:v>
                </c:pt>
                <c:pt idx="106">
                  <c:v>-3704.93</c:v>
                </c:pt>
                <c:pt idx="107">
                  <c:v>3290.11</c:v>
                </c:pt>
                <c:pt idx="108">
                  <c:v>-11496.74</c:v>
                </c:pt>
                <c:pt idx="109">
                  <c:v>-3389.46</c:v>
                </c:pt>
                <c:pt idx="110">
                  <c:v>-8364.17</c:v>
                </c:pt>
                <c:pt idx="111">
                  <c:v>-10584.42</c:v>
                </c:pt>
                <c:pt idx="112">
                  <c:v>-9509.01</c:v>
                </c:pt>
                <c:pt idx="113">
                  <c:v>-7588.45</c:v>
                </c:pt>
                <c:pt idx="114">
                  <c:v>-3645.14</c:v>
                </c:pt>
                <c:pt idx="115">
                  <c:v>-11850.42</c:v>
                </c:pt>
                <c:pt idx="116">
                  <c:v>-6159.84</c:v>
                </c:pt>
                <c:pt idx="117">
                  <c:v>9572.17</c:v>
                </c:pt>
                <c:pt idx="118">
                  <c:v>-1685.11</c:v>
                </c:pt>
                <c:pt idx="119">
                  <c:v>-14282.78</c:v>
                </c:pt>
                <c:pt idx="120">
                  <c:v>1176.17</c:v>
                </c:pt>
                <c:pt idx="121">
                  <c:v>7325.56</c:v>
                </c:pt>
                <c:pt idx="122">
                  <c:v>-26463.81</c:v>
                </c:pt>
                <c:pt idx="123">
                  <c:v>12338.22</c:v>
                </c:pt>
                <c:pt idx="124">
                  <c:v>-433.94</c:v>
                </c:pt>
                <c:pt idx="125">
                  <c:v>-3858.98</c:v>
                </c:pt>
                <c:pt idx="126">
                  <c:v>-10164.03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6635928"/>
        <c:axId val="-2016614408"/>
      </c:barChart>
      <c:catAx>
        <c:axId val="-2016635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614408"/>
        <c:crosses val="autoZero"/>
        <c:auto val="1"/>
        <c:lblAlgn val="ctr"/>
        <c:lblOffset val="100"/>
        <c:tickLblSkip val="2"/>
        <c:noMultiLvlLbl val="0"/>
      </c:catAx>
      <c:valAx>
        <c:axId val="-2016614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6635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  <c:pt idx="109">
                  <c:v>-1357.87</c:v>
                </c:pt>
                <c:pt idx="110">
                  <c:v>407.93</c:v>
                </c:pt>
                <c:pt idx="111">
                  <c:v>-815.66</c:v>
                </c:pt>
                <c:pt idx="112">
                  <c:v>-758.57</c:v>
                </c:pt>
                <c:pt idx="113">
                  <c:v>-513.66</c:v>
                </c:pt>
                <c:pt idx="114">
                  <c:v>-926.87</c:v>
                </c:pt>
                <c:pt idx="115">
                  <c:v>-1789.76</c:v>
                </c:pt>
                <c:pt idx="116">
                  <c:v>-305.81</c:v>
                </c:pt>
                <c:pt idx="117">
                  <c:v>-3007.8</c:v>
                </c:pt>
                <c:pt idx="118">
                  <c:v>-890.33</c:v>
                </c:pt>
                <c:pt idx="119">
                  <c:v>14.76</c:v>
                </c:pt>
                <c:pt idx="120">
                  <c:v>-189.4</c:v>
                </c:pt>
                <c:pt idx="121">
                  <c:v>-1131.75</c:v>
                </c:pt>
                <c:pt idx="122">
                  <c:v>-902.47</c:v>
                </c:pt>
                <c:pt idx="123">
                  <c:v>334.0</c:v>
                </c:pt>
                <c:pt idx="124">
                  <c:v>442.37</c:v>
                </c:pt>
                <c:pt idx="125">
                  <c:v>2251.94</c:v>
                </c:pt>
                <c:pt idx="126">
                  <c:v>-1488.23</c:v>
                </c:pt>
                <c:pt idx="127">
                  <c:v>-675.5</c:v>
                </c:pt>
                <c:pt idx="128">
                  <c:v>783.02</c:v>
                </c:pt>
                <c:pt idx="129">
                  <c:v>1.58</c:v>
                </c:pt>
                <c:pt idx="130">
                  <c:v>1324.47</c:v>
                </c:pt>
                <c:pt idx="131">
                  <c:v>433.23</c:v>
                </c:pt>
                <c:pt idx="132">
                  <c:v>-6.79</c:v>
                </c:pt>
                <c:pt idx="133">
                  <c:v>633.45</c:v>
                </c:pt>
                <c:pt idx="134">
                  <c:v>496.59</c:v>
                </c:pt>
                <c:pt idx="135">
                  <c:v>-125.79</c:v>
                </c:pt>
                <c:pt idx="136">
                  <c:v>228.06</c:v>
                </c:pt>
                <c:pt idx="137">
                  <c:v>-1005.95</c:v>
                </c:pt>
                <c:pt idx="138">
                  <c:v>-620.83</c:v>
                </c:pt>
                <c:pt idx="139">
                  <c:v>2043.46</c:v>
                </c:pt>
                <c:pt idx="140">
                  <c:v>-1024.95</c:v>
                </c:pt>
                <c:pt idx="141">
                  <c:v>-473.51</c:v>
                </c:pt>
                <c:pt idx="142">
                  <c:v>-1579.86</c:v>
                </c:pt>
                <c:pt idx="143">
                  <c:v>308.17</c:v>
                </c:pt>
                <c:pt idx="144">
                  <c:v>-640.4</c:v>
                </c:pt>
                <c:pt idx="145">
                  <c:v>254.31</c:v>
                </c:pt>
                <c:pt idx="146">
                  <c:v>161.4</c:v>
                </c:pt>
                <c:pt idx="147">
                  <c:v>-426.19</c:v>
                </c:pt>
                <c:pt idx="148">
                  <c:v>-4156.36</c:v>
                </c:pt>
                <c:pt idx="149">
                  <c:v>-2132.24</c:v>
                </c:pt>
                <c:pt idx="150">
                  <c:v>-135.3</c:v>
                </c:pt>
                <c:pt idx="151">
                  <c:v>418.43</c:v>
                </c:pt>
                <c:pt idx="152">
                  <c:v>-89.39</c:v>
                </c:pt>
                <c:pt idx="153">
                  <c:v>-79.67</c:v>
                </c:pt>
                <c:pt idx="154">
                  <c:v>337.85</c:v>
                </c:pt>
                <c:pt idx="155">
                  <c:v>308.12</c:v>
                </c:pt>
                <c:pt idx="156">
                  <c:v>-739.07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078712"/>
        <c:axId val="-2072074776"/>
      </c:barChart>
      <c:catAx>
        <c:axId val="-2072078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074776"/>
        <c:crosses val="autoZero"/>
        <c:auto val="1"/>
        <c:lblAlgn val="ctr"/>
        <c:lblOffset val="100"/>
        <c:noMultiLvlLbl val="0"/>
      </c:catAx>
      <c:valAx>
        <c:axId val="-2072074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078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浙江医药!$D$9:$HD$9</c:f>
              <c:numCache>
                <c:formatCode>[Red]0.00;[Green]\-0.00</c:formatCode>
                <c:ptCount val="20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264488"/>
        <c:axId val="2146260248"/>
      </c:lineChart>
      <c:catAx>
        <c:axId val="214626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260248"/>
        <c:crosses val="autoZero"/>
        <c:auto val="1"/>
        <c:lblAlgn val="ctr"/>
        <c:lblOffset val="100"/>
        <c:noMultiLvlLbl val="0"/>
      </c:catAx>
      <c:valAx>
        <c:axId val="2146260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626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浙江医药!$D$7:$HD$7</c:f>
              <c:numCache>
                <c:formatCode>#,##0.00;[Red]#,##0.00</c:formatCode>
                <c:ptCount val="20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205880"/>
        <c:axId val="2146202792"/>
      </c:lineChart>
      <c:catAx>
        <c:axId val="2146205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202792"/>
        <c:crosses val="autoZero"/>
        <c:auto val="1"/>
        <c:lblAlgn val="ctr"/>
        <c:lblOffset val="100"/>
        <c:noMultiLvlLbl val="0"/>
      </c:catAx>
      <c:valAx>
        <c:axId val="2146202792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6205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  <c:pt idx="109">
                  <c:v>-1611.61</c:v>
                </c:pt>
                <c:pt idx="110">
                  <c:v>1235.55</c:v>
                </c:pt>
                <c:pt idx="111">
                  <c:v>1065.14</c:v>
                </c:pt>
                <c:pt idx="112">
                  <c:v>-1890.77</c:v>
                </c:pt>
                <c:pt idx="113">
                  <c:v>-3105.3</c:v>
                </c:pt>
                <c:pt idx="114">
                  <c:v>-1169.12</c:v>
                </c:pt>
                <c:pt idx="115">
                  <c:v>-5708.0</c:v>
                </c:pt>
                <c:pt idx="116">
                  <c:v>-1521.21</c:v>
                </c:pt>
                <c:pt idx="117">
                  <c:v>-109.05</c:v>
                </c:pt>
                <c:pt idx="118">
                  <c:v>-1535.12</c:v>
                </c:pt>
                <c:pt idx="119">
                  <c:v>1888.32</c:v>
                </c:pt>
                <c:pt idx="120">
                  <c:v>88.61</c:v>
                </c:pt>
                <c:pt idx="121">
                  <c:v>-1461.6</c:v>
                </c:pt>
                <c:pt idx="122">
                  <c:v>-2047.01</c:v>
                </c:pt>
                <c:pt idx="123">
                  <c:v>2117.1</c:v>
                </c:pt>
                <c:pt idx="124">
                  <c:v>-630.57</c:v>
                </c:pt>
                <c:pt idx="125">
                  <c:v>-1717.32</c:v>
                </c:pt>
                <c:pt idx="126">
                  <c:v>-391.89</c:v>
                </c:pt>
                <c:pt idx="127">
                  <c:v>520.39</c:v>
                </c:pt>
                <c:pt idx="128">
                  <c:v>950.76</c:v>
                </c:pt>
                <c:pt idx="129">
                  <c:v>1989.86</c:v>
                </c:pt>
                <c:pt idx="130">
                  <c:v>342.5</c:v>
                </c:pt>
                <c:pt idx="131">
                  <c:v>-4149.2</c:v>
                </c:pt>
                <c:pt idx="132">
                  <c:v>-2962.06</c:v>
                </c:pt>
                <c:pt idx="133">
                  <c:v>109.32</c:v>
                </c:pt>
                <c:pt idx="134">
                  <c:v>-1509.69</c:v>
                </c:pt>
                <c:pt idx="135">
                  <c:v>6090.64</c:v>
                </c:pt>
                <c:pt idx="136">
                  <c:v>5121.06</c:v>
                </c:pt>
                <c:pt idx="137">
                  <c:v>3919.51</c:v>
                </c:pt>
                <c:pt idx="138">
                  <c:v>-669.21</c:v>
                </c:pt>
                <c:pt idx="139">
                  <c:v>-848.07</c:v>
                </c:pt>
                <c:pt idx="140">
                  <c:v>-3387.42</c:v>
                </c:pt>
                <c:pt idx="141">
                  <c:v>-10732.99</c:v>
                </c:pt>
                <c:pt idx="142">
                  <c:v>1855.1</c:v>
                </c:pt>
                <c:pt idx="143">
                  <c:v>-1951.28</c:v>
                </c:pt>
                <c:pt idx="144">
                  <c:v>1299.88</c:v>
                </c:pt>
                <c:pt idx="145">
                  <c:v>-2191.93</c:v>
                </c:pt>
                <c:pt idx="146">
                  <c:v>-110.64</c:v>
                </c:pt>
                <c:pt idx="147">
                  <c:v>-4741.75</c:v>
                </c:pt>
                <c:pt idx="148">
                  <c:v>-2901.38</c:v>
                </c:pt>
                <c:pt idx="149">
                  <c:v>-2284.94</c:v>
                </c:pt>
                <c:pt idx="150">
                  <c:v>-695.3099999999999</c:v>
                </c:pt>
                <c:pt idx="151">
                  <c:v>-2059.21</c:v>
                </c:pt>
                <c:pt idx="152">
                  <c:v>-628.57</c:v>
                </c:pt>
                <c:pt idx="153">
                  <c:v>362.08</c:v>
                </c:pt>
                <c:pt idx="154">
                  <c:v>-3220.29</c:v>
                </c:pt>
                <c:pt idx="155">
                  <c:v>-2098.79</c:v>
                </c:pt>
                <c:pt idx="156">
                  <c:v>-1469.82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178808"/>
        <c:axId val="2146175624"/>
      </c:barChart>
      <c:catAx>
        <c:axId val="2146178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175624"/>
        <c:crosses val="autoZero"/>
        <c:auto val="1"/>
        <c:lblAlgn val="ctr"/>
        <c:lblOffset val="100"/>
        <c:noMultiLvlLbl val="0"/>
      </c:catAx>
      <c:valAx>
        <c:axId val="2146175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6178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远大控股!$D$9:$HD$9</c:f>
              <c:numCache>
                <c:formatCode>[Red]0.00;[Green]\-0.00</c:formatCode>
                <c:ptCount val="20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121384"/>
        <c:axId val="2146116872"/>
      </c:lineChart>
      <c:catAx>
        <c:axId val="2146121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116872"/>
        <c:crosses val="autoZero"/>
        <c:auto val="1"/>
        <c:lblAlgn val="ctr"/>
        <c:lblOffset val="100"/>
        <c:noMultiLvlLbl val="0"/>
      </c:catAx>
      <c:valAx>
        <c:axId val="2146116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6121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远大控股!$D$7:$HD$7</c:f>
              <c:numCache>
                <c:formatCode>#,##0.00;[Red]#,##0.00</c:formatCode>
                <c:ptCount val="20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052808"/>
        <c:axId val="2146049288"/>
      </c:lineChart>
      <c:catAx>
        <c:axId val="2146052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049288"/>
        <c:crosses val="autoZero"/>
        <c:auto val="1"/>
        <c:lblAlgn val="ctr"/>
        <c:lblOffset val="100"/>
        <c:noMultiLvlLbl val="0"/>
      </c:catAx>
      <c:valAx>
        <c:axId val="2146049288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605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  <c:pt idx="109">
                  <c:v>35.29</c:v>
                </c:pt>
                <c:pt idx="110">
                  <c:v>166.02</c:v>
                </c:pt>
                <c:pt idx="111">
                  <c:v>-215.41</c:v>
                </c:pt>
                <c:pt idx="112">
                  <c:v>479.54</c:v>
                </c:pt>
                <c:pt idx="113">
                  <c:v>70.28</c:v>
                </c:pt>
                <c:pt idx="114">
                  <c:v>-133.66</c:v>
                </c:pt>
                <c:pt idx="115">
                  <c:v>-548.24</c:v>
                </c:pt>
                <c:pt idx="116">
                  <c:v>-0.39</c:v>
                </c:pt>
                <c:pt idx="117">
                  <c:v>-279.64</c:v>
                </c:pt>
                <c:pt idx="118">
                  <c:v>-358.93</c:v>
                </c:pt>
                <c:pt idx="119">
                  <c:v>-304.38</c:v>
                </c:pt>
                <c:pt idx="120">
                  <c:v>-298.93</c:v>
                </c:pt>
                <c:pt idx="121">
                  <c:v>-190.08</c:v>
                </c:pt>
                <c:pt idx="122">
                  <c:v>23.76</c:v>
                </c:pt>
                <c:pt idx="123">
                  <c:v>194.85</c:v>
                </c:pt>
                <c:pt idx="124">
                  <c:v>-105.79</c:v>
                </c:pt>
                <c:pt idx="125">
                  <c:v>-110.8</c:v>
                </c:pt>
                <c:pt idx="126">
                  <c:v>-121.66</c:v>
                </c:pt>
                <c:pt idx="127">
                  <c:v>-16.82</c:v>
                </c:pt>
                <c:pt idx="128">
                  <c:v>-5.31</c:v>
                </c:pt>
                <c:pt idx="129">
                  <c:v>474.43</c:v>
                </c:pt>
                <c:pt idx="130">
                  <c:v>-114.23</c:v>
                </c:pt>
                <c:pt idx="131">
                  <c:v>53.19</c:v>
                </c:pt>
                <c:pt idx="132">
                  <c:v>211.43</c:v>
                </c:pt>
                <c:pt idx="133">
                  <c:v>342.77</c:v>
                </c:pt>
                <c:pt idx="134">
                  <c:v>-247.97</c:v>
                </c:pt>
                <c:pt idx="135">
                  <c:v>21.97</c:v>
                </c:pt>
                <c:pt idx="136">
                  <c:v>84.77</c:v>
                </c:pt>
                <c:pt idx="137">
                  <c:v>-538.5</c:v>
                </c:pt>
                <c:pt idx="138">
                  <c:v>1977.64</c:v>
                </c:pt>
                <c:pt idx="139">
                  <c:v>-1712.25</c:v>
                </c:pt>
                <c:pt idx="140">
                  <c:v>1240.9</c:v>
                </c:pt>
                <c:pt idx="141">
                  <c:v>-1060.66</c:v>
                </c:pt>
                <c:pt idx="142">
                  <c:v>85.38</c:v>
                </c:pt>
                <c:pt idx="143">
                  <c:v>-570.9</c:v>
                </c:pt>
                <c:pt idx="144">
                  <c:v>194.61</c:v>
                </c:pt>
                <c:pt idx="145">
                  <c:v>464.78</c:v>
                </c:pt>
                <c:pt idx="146">
                  <c:v>-60.97</c:v>
                </c:pt>
                <c:pt idx="147">
                  <c:v>-302.31</c:v>
                </c:pt>
                <c:pt idx="148">
                  <c:v>-596.54</c:v>
                </c:pt>
                <c:pt idx="149">
                  <c:v>-1298.1</c:v>
                </c:pt>
                <c:pt idx="150">
                  <c:v>-277.02</c:v>
                </c:pt>
                <c:pt idx="151">
                  <c:v>-205.78</c:v>
                </c:pt>
                <c:pt idx="152">
                  <c:v>118.79</c:v>
                </c:pt>
                <c:pt idx="153">
                  <c:v>-131.86</c:v>
                </c:pt>
                <c:pt idx="154">
                  <c:v>-57.66</c:v>
                </c:pt>
                <c:pt idx="155">
                  <c:v>-491.0</c:v>
                </c:pt>
                <c:pt idx="156">
                  <c:v>-342.46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025080"/>
        <c:axId val="2146023208"/>
      </c:barChart>
      <c:catAx>
        <c:axId val="214602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023208"/>
        <c:crosses val="autoZero"/>
        <c:auto val="1"/>
        <c:lblAlgn val="ctr"/>
        <c:lblOffset val="100"/>
        <c:noMultiLvlLbl val="0"/>
      </c:catAx>
      <c:valAx>
        <c:axId val="2146023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602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包钢股份!$D$9:$HD$9</c:f>
              <c:numCache>
                <c:formatCode>[Red]0.00;[Green]\-0.00</c:formatCode>
                <c:ptCount val="20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055512"/>
        <c:axId val="-2072052504"/>
      </c:lineChart>
      <c:catAx>
        <c:axId val="-2072055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052504"/>
        <c:crosses val="autoZero"/>
        <c:auto val="1"/>
        <c:lblAlgn val="ctr"/>
        <c:lblOffset val="100"/>
        <c:noMultiLvlLbl val="0"/>
      </c:catAx>
      <c:valAx>
        <c:axId val="-2072052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055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包钢股份!$D$7:$HD$7</c:f>
              <c:numCache>
                <c:formatCode>General</c:formatCode>
                <c:ptCount val="20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152728"/>
        <c:axId val="-2072149720"/>
      </c:lineChart>
      <c:catAx>
        <c:axId val="-207215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149720"/>
        <c:crosses val="autoZero"/>
        <c:auto val="1"/>
        <c:lblAlgn val="ctr"/>
        <c:lblOffset val="100"/>
        <c:noMultiLvlLbl val="0"/>
      </c:catAx>
      <c:valAx>
        <c:axId val="-2072149720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215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  <c:pt idx="109">
                  <c:v>-930.46</c:v>
                </c:pt>
                <c:pt idx="110">
                  <c:v>-692.5599999999999</c:v>
                </c:pt>
                <c:pt idx="111">
                  <c:v>-899.65</c:v>
                </c:pt>
                <c:pt idx="112">
                  <c:v>-915.15</c:v>
                </c:pt>
                <c:pt idx="113">
                  <c:v>-729.4400000000001</c:v>
                </c:pt>
                <c:pt idx="114">
                  <c:v>-680.19</c:v>
                </c:pt>
                <c:pt idx="115">
                  <c:v>1322.84</c:v>
                </c:pt>
                <c:pt idx="116">
                  <c:v>-532.82</c:v>
                </c:pt>
                <c:pt idx="117">
                  <c:v>-2486.1</c:v>
                </c:pt>
                <c:pt idx="118">
                  <c:v>-1346.51</c:v>
                </c:pt>
                <c:pt idx="119">
                  <c:v>35.86</c:v>
                </c:pt>
                <c:pt idx="120">
                  <c:v>734.25</c:v>
                </c:pt>
                <c:pt idx="121">
                  <c:v>-4711.76</c:v>
                </c:pt>
                <c:pt idx="122">
                  <c:v>-434.55</c:v>
                </c:pt>
                <c:pt idx="123">
                  <c:v>-1545.06</c:v>
                </c:pt>
                <c:pt idx="124">
                  <c:v>-7000.95</c:v>
                </c:pt>
                <c:pt idx="125">
                  <c:v>-968.58</c:v>
                </c:pt>
                <c:pt idx="126">
                  <c:v>-228.93</c:v>
                </c:pt>
                <c:pt idx="127">
                  <c:v>-394.85</c:v>
                </c:pt>
                <c:pt idx="128">
                  <c:v>-775.0599999999999</c:v>
                </c:pt>
                <c:pt idx="129">
                  <c:v>-3011.23</c:v>
                </c:pt>
                <c:pt idx="130">
                  <c:v>-936.53</c:v>
                </c:pt>
                <c:pt idx="131">
                  <c:v>-1412.98</c:v>
                </c:pt>
                <c:pt idx="132">
                  <c:v>1356.53</c:v>
                </c:pt>
                <c:pt idx="133">
                  <c:v>-723.07</c:v>
                </c:pt>
                <c:pt idx="134">
                  <c:v>-1179.43</c:v>
                </c:pt>
                <c:pt idx="135">
                  <c:v>-1786.37</c:v>
                </c:pt>
                <c:pt idx="136">
                  <c:v>-201.65</c:v>
                </c:pt>
                <c:pt idx="137">
                  <c:v>-618.08</c:v>
                </c:pt>
                <c:pt idx="138">
                  <c:v>-31.45</c:v>
                </c:pt>
                <c:pt idx="139">
                  <c:v>-1289.03</c:v>
                </c:pt>
                <c:pt idx="140">
                  <c:v>-1524.18</c:v>
                </c:pt>
                <c:pt idx="141">
                  <c:v>-1920.79</c:v>
                </c:pt>
                <c:pt idx="142">
                  <c:v>-816.97</c:v>
                </c:pt>
                <c:pt idx="143">
                  <c:v>-3363.02</c:v>
                </c:pt>
                <c:pt idx="144">
                  <c:v>-1305.37</c:v>
                </c:pt>
                <c:pt idx="145">
                  <c:v>-3249.53</c:v>
                </c:pt>
                <c:pt idx="146">
                  <c:v>-475.4</c:v>
                </c:pt>
                <c:pt idx="147">
                  <c:v>-726.95</c:v>
                </c:pt>
                <c:pt idx="148">
                  <c:v>-727.17</c:v>
                </c:pt>
                <c:pt idx="149">
                  <c:v>-4690.71</c:v>
                </c:pt>
                <c:pt idx="150">
                  <c:v>-99.09</c:v>
                </c:pt>
                <c:pt idx="151">
                  <c:v>-499.92</c:v>
                </c:pt>
                <c:pt idx="152">
                  <c:v>-784.75</c:v>
                </c:pt>
                <c:pt idx="153">
                  <c:v>323.41</c:v>
                </c:pt>
                <c:pt idx="154">
                  <c:v>-630.58</c:v>
                </c:pt>
                <c:pt idx="155">
                  <c:v>-925.67</c:v>
                </c:pt>
                <c:pt idx="156">
                  <c:v>313.25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182312"/>
        <c:axId val="-2072179336"/>
      </c:barChart>
      <c:catAx>
        <c:axId val="-2072182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179336"/>
        <c:crosses val="autoZero"/>
        <c:auto val="1"/>
        <c:lblAlgn val="ctr"/>
        <c:lblOffset val="100"/>
        <c:noMultiLvlLbl val="0"/>
      </c:catAx>
      <c:valAx>
        <c:axId val="-2072179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182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039656"/>
        <c:axId val="-2016916216"/>
      </c:lineChart>
      <c:catAx>
        <c:axId val="-201703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916216"/>
        <c:crosses val="autoZero"/>
        <c:auto val="1"/>
        <c:lblAlgn val="ctr"/>
        <c:lblOffset val="100"/>
        <c:noMultiLvlLbl val="0"/>
      </c:catAx>
      <c:valAx>
        <c:axId val="-2016916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703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景兴纸业!$D$9:$HD$9</c:f>
              <c:numCache>
                <c:formatCode>[Red]0.00;[Green]\-0.00</c:formatCode>
                <c:ptCount val="20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215672"/>
        <c:axId val="-2072212664"/>
      </c:lineChart>
      <c:catAx>
        <c:axId val="-2072215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212664"/>
        <c:crosses val="autoZero"/>
        <c:auto val="1"/>
        <c:lblAlgn val="ctr"/>
        <c:lblOffset val="100"/>
        <c:noMultiLvlLbl val="0"/>
      </c:catAx>
      <c:valAx>
        <c:axId val="-2072212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215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景兴纸业!$D$7:$HD$7</c:f>
              <c:numCache>
                <c:formatCode>General</c:formatCode>
                <c:ptCount val="20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283832"/>
        <c:axId val="-2072280824"/>
      </c:lineChart>
      <c:catAx>
        <c:axId val="-207228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280824"/>
        <c:crosses val="autoZero"/>
        <c:auto val="1"/>
        <c:lblAlgn val="ctr"/>
        <c:lblOffset val="100"/>
        <c:noMultiLvlLbl val="0"/>
      </c:catAx>
      <c:valAx>
        <c:axId val="-2072280824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228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  <c:pt idx="109">
                  <c:v>3620.79</c:v>
                </c:pt>
                <c:pt idx="110">
                  <c:v>770.37</c:v>
                </c:pt>
                <c:pt idx="111">
                  <c:v>-1380.4</c:v>
                </c:pt>
                <c:pt idx="112">
                  <c:v>-400.42</c:v>
                </c:pt>
                <c:pt idx="113">
                  <c:v>117.39</c:v>
                </c:pt>
                <c:pt idx="114">
                  <c:v>-323.62</c:v>
                </c:pt>
                <c:pt idx="115">
                  <c:v>1213.21</c:v>
                </c:pt>
                <c:pt idx="116">
                  <c:v>-211.83</c:v>
                </c:pt>
                <c:pt idx="117">
                  <c:v>-2414.66</c:v>
                </c:pt>
                <c:pt idx="118">
                  <c:v>-815.66</c:v>
                </c:pt>
                <c:pt idx="119">
                  <c:v>55.35</c:v>
                </c:pt>
                <c:pt idx="120">
                  <c:v>1130.6</c:v>
                </c:pt>
                <c:pt idx="121">
                  <c:v>-2809.8</c:v>
                </c:pt>
                <c:pt idx="122">
                  <c:v>1233.67</c:v>
                </c:pt>
                <c:pt idx="123">
                  <c:v>-1460.83</c:v>
                </c:pt>
                <c:pt idx="124">
                  <c:v>-3114.94</c:v>
                </c:pt>
                <c:pt idx="125">
                  <c:v>300.08</c:v>
                </c:pt>
                <c:pt idx="126">
                  <c:v>-71.47</c:v>
                </c:pt>
                <c:pt idx="127">
                  <c:v>2.21</c:v>
                </c:pt>
                <c:pt idx="128">
                  <c:v>93.37</c:v>
                </c:pt>
                <c:pt idx="129">
                  <c:v>1585.0</c:v>
                </c:pt>
                <c:pt idx="130">
                  <c:v>-163.05</c:v>
                </c:pt>
                <c:pt idx="131">
                  <c:v>607.77</c:v>
                </c:pt>
                <c:pt idx="132">
                  <c:v>-168.91</c:v>
                </c:pt>
                <c:pt idx="133">
                  <c:v>-1366.42</c:v>
                </c:pt>
                <c:pt idx="134">
                  <c:v>1210.01</c:v>
                </c:pt>
                <c:pt idx="135">
                  <c:v>-501.06</c:v>
                </c:pt>
                <c:pt idx="136">
                  <c:v>2515.65</c:v>
                </c:pt>
                <c:pt idx="137">
                  <c:v>-3620.13</c:v>
                </c:pt>
                <c:pt idx="138">
                  <c:v>-231.11</c:v>
                </c:pt>
                <c:pt idx="139">
                  <c:v>-1393.83</c:v>
                </c:pt>
                <c:pt idx="140">
                  <c:v>-78.0</c:v>
                </c:pt>
                <c:pt idx="141">
                  <c:v>-2190.88</c:v>
                </c:pt>
                <c:pt idx="142">
                  <c:v>-486.57</c:v>
                </c:pt>
                <c:pt idx="143">
                  <c:v>-1580.91</c:v>
                </c:pt>
                <c:pt idx="144">
                  <c:v>-1717.54</c:v>
                </c:pt>
                <c:pt idx="145">
                  <c:v>-196.38</c:v>
                </c:pt>
                <c:pt idx="146">
                  <c:v>-142.53</c:v>
                </c:pt>
                <c:pt idx="147">
                  <c:v>-283.86</c:v>
                </c:pt>
                <c:pt idx="148">
                  <c:v>-446.15</c:v>
                </c:pt>
                <c:pt idx="149">
                  <c:v>-2949.27</c:v>
                </c:pt>
                <c:pt idx="150">
                  <c:v>33.73</c:v>
                </c:pt>
                <c:pt idx="151">
                  <c:v>-331.37</c:v>
                </c:pt>
                <c:pt idx="152">
                  <c:v>-798.38</c:v>
                </c:pt>
                <c:pt idx="153">
                  <c:v>115.46</c:v>
                </c:pt>
                <c:pt idx="154">
                  <c:v>-239.94</c:v>
                </c:pt>
                <c:pt idx="155">
                  <c:v>-1046.75</c:v>
                </c:pt>
                <c:pt idx="156">
                  <c:v>-557.66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314936"/>
        <c:axId val="-2072311928"/>
      </c:barChart>
      <c:catAx>
        <c:axId val="-2072314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311928"/>
        <c:crosses val="autoZero"/>
        <c:auto val="1"/>
        <c:lblAlgn val="ctr"/>
        <c:lblOffset val="100"/>
        <c:noMultiLvlLbl val="0"/>
      </c:catAx>
      <c:valAx>
        <c:axId val="-2072311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314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359736"/>
        <c:axId val="-2072356728"/>
      </c:lineChart>
      <c:catAx>
        <c:axId val="-207235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356728"/>
        <c:crosses val="autoZero"/>
        <c:auto val="1"/>
        <c:lblAlgn val="ctr"/>
        <c:lblOffset val="100"/>
        <c:noMultiLvlLbl val="0"/>
      </c:catAx>
      <c:valAx>
        <c:axId val="-2072356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35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415544"/>
        <c:axId val="-2072412536"/>
      </c:lineChart>
      <c:catAx>
        <c:axId val="-2072415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412536"/>
        <c:crosses val="autoZero"/>
        <c:auto val="1"/>
        <c:lblAlgn val="ctr"/>
        <c:lblOffset val="100"/>
        <c:noMultiLvlLbl val="0"/>
      </c:catAx>
      <c:valAx>
        <c:axId val="-2072412536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2415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  <c:pt idx="95">
                  <c:v>71.04</c:v>
                </c:pt>
                <c:pt idx="96">
                  <c:v>62.93</c:v>
                </c:pt>
                <c:pt idx="97">
                  <c:v>-37.22</c:v>
                </c:pt>
                <c:pt idx="98">
                  <c:v>24.09</c:v>
                </c:pt>
                <c:pt idx="99">
                  <c:v>-62.58</c:v>
                </c:pt>
                <c:pt idx="100">
                  <c:v>-64.5</c:v>
                </c:pt>
                <c:pt idx="101">
                  <c:v>-4.17</c:v>
                </c:pt>
                <c:pt idx="102">
                  <c:v>156.14</c:v>
                </c:pt>
                <c:pt idx="103">
                  <c:v>177.01</c:v>
                </c:pt>
                <c:pt idx="104">
                  <c:v>-888.49</c:v>
                </c:pt>
                <c:pt idx="105">
                  <c:v>171.38</c:v>
                </c:pt>
                <c:pt idx="106">
                  <c:v>284.11</c:v>
                </c:pt>
                <c:pt idx="107">
                  <c:v>-232.01</c:v>
                </c:pt>
                <c:pt idx="108">
                  <c:v>32.67</c:v>
                </c:pt>
                <c:pt idx="109">
                  <c:v>703.0</c:v>
                </c:pt>
                <c:pt idx="110">
                  <c:v>-151.36</c:v>
                </c:pt>
                <c:pt idx="111">
                  <c:v>99.74</c:v>
                </c:pt>
                <c:pt idx="112">
                  <c:v>-53.97</c:v>
                </c:pt>
                <c:pt idx="113">
                  <c:v>41.64</c:v>
                </c:pt>
                <c:pt idx="114">
                  <c:v>165.07</c:v>
                </c:pt>
                <c:pt idx="115">
                  <c:v>14.38</c:v>
                </c:pt>
                <c:pt idx="116">
                  <c:v>254.36</c:v>
                </c:pt>
                <c:pt idx="117">
                  <c:v>281.79</c:v>
                </c:pt>
                <c:pt idx="118">
                  <c:v>-100.63</c:v>
                </c:pt>
                <c:pt idx="119">
                  <c:v>23.29</c:v>
                </c:pt>
                <c:pt idx="120">
                  <c:v>17.95</c:v>
                </c:pt>
                <c:pt idx="121">
                  <c:v>14.89</c:v>
                </c:pt>
                <c:pt idx="122">
                  <c:v>4.92</c:v>
                </c:pt>
                <c:pt idx="123">
                  <c:v>-23.3</c:v>
                </c:pt>
                <c:pt idx="124">
                  <c:v>396.43</c:v>
                </c:pt>
                <c:pt idx="125">
                  <c:v>57.91</c:v>
                </c:pt>
                <c:pt idx="126">
                  <c:v>-64.05</c:v>
                </c:pt>
                <c:pt idx="127">
                  <c:v>13.7</c:v>
                </c:pt>
                <c:pt idx="128">
                  <c:v>-85.23</c:v>
                </c:pt>
                <c:pt idx="129">
                  <c:v>82.33</c:v>
                </c:pt>
                <c:pt idx="130">
                  <c:v>-95.35</c:v>
                </c:pt>
                <c:pt idx="131">
                  <c:v>40.26</c:v>
                </c:pt>
                <c:pt idx="132">
                  <c:v>177.46</c:v>
                </c:pt>
                <c:pt idx="133">
                  <c:v>108.72</c:v>
                </c:pt>
                <c:pt idx="134">
                  <c:v>254.99</c:v>
                </c:pt>
                <c:pt idx="135">
                  <c:v>4.6</c:v>
                </c:pt>
                <c:pt idx="136">
                  <c:v>-5.78</c:v>
                </c:pt>
                <c:pt idx="137">
                  <c:v>41.47</c:v>
                </c:pt>
                <c:pt idx="138">
                  <c:v>53.52</c:v>
                </c:pt>
                <c:pt idx="139">
                  <c:v>3.83</c:v>
                </c:pt>
                <c:pt idx="140">
                  <c:v>-54.82</c:v>
                </c:pt>
                <c:pt idx="141">
                  <c:v>22.95</c:v>
                </c:pt>
                <c:pt idx="142">
                  <c:v>-12.35</c:v>
                </c:pt>
                <c:pt idx="143">
                  <c:v>-104.58</c:v>
                </c:pt>
                <c:pt idx="144">
                  <c:v>-3.5</c:v>
                </c:pt>
                <c:pt idx="145">
                  <c:v>-3.69</c:v>
                </c:pt>
                <c:pt idx="146">
                  <c:v>4.61</c:v>
                </c:pt>
                <c:pt idx="147">
                  <c:v>16.46</c:v>
                </c:pt>
                <c:pt idx="148">
                  <c:v>-6.74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443560"/>
        <c:axId val="-2072447048"/>
      </c:barChart>
      <c:catAx>
        <c:axId val="-2072443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447048"/>
        <c:crosses val="autoZero"/>
        <c:auto val="1"/>
        <c:lblAlgn val="ctr"/>
        <c:lblOffset val="100"/>
        <c:noMultiLvlLbl val="0"/>
      </c:catAx>
      <c:valAx>
        <c:axId val="-2072447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443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中远海发!$D$9:$HD$9</c:f>
              <c:numCache>
                <c:formatCode>[Red]0.00;[Green]\-0.00</c:formatCode>
                <c:ptCount val="20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499304"/>
        <c:axId val="-2072506520"/>
      </c:lineChart>
      <c:catAx>
        <c:axId val="-207249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506520"/>
        <c:crosses val="autoZero"/>
        <c:auto val="1"/>
        <c:lblAlgn val="ctr"/>
        <c:lblOffset val="100"/>
        <c:noMultiLvlLbl val="0"/>
      </c:catAx>
      <c:valAx>
        <c:axId val="-2072506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49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中远海发!$D$7:$HD$7</c:f>
              <c:numCache>
                <c:formatCode>General</c:formatCode>
                <c:ptCount val="20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563128"/>
        <c:axId val="-2072560120"/>
      </c:lineChart>
      <c:catAx>
        <c:axId val="-207256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560120"/>
        <c:crosses val="autoZero"/>
        <c:auto val="1"/>
        <c:lblAlgn val="ctr"/>
        <c:lblOffset val="100"/>
        <c:noMultiLvlLbl val="0"/>
      </c:catAx>
      <c:valAx>
        <c:axId val="-2072560120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256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  <c:pt idx="113">
                  <c:v>-433.62</c:v>
                </c:pt>
                <c:pt idx="114">
                  <c:v>174.64</c:v>
                </c:pt>
                <c:pt idx="115">
                  <c:v>-704.61</c:v>
                </c:pt>
                <c:pt idx="116">
                  <c:v>-598.69</c:v>
                </c:pt>
                <c:pt idx="117">
                  <c:v>56.46</c:v>
                </c:pt>
                <c:pt idx="118">
                  <c:v>-900.48</c:v>
                </c:pt>
                <c:pt idx="119">
                  <c:v>-593.96</c:v>
                </c:pt>
                <c:pt idx="120">
                  <c:v>-60.83</c:v>
                </c:pt>
                <c:pt idx="121">
                  <c:v>-1642.45</c:v>
                </c:pt>
                <c:pt idx="122">
                  <c:v>-762.37</c:v>
                </c:pt>
                <c:pt idx="123">
                  <c:v>-410.96</c:v>
                </c:pt>
                <c:pt idx="124">
                  <c:v>-1825.15</c:v>
                </c:pt>
                <c:pt idx="125">
                  <c:v>-245.01</c:v>
                </c:pt>
                <c:pt idx="126">
                  <c:v>-375.96</c:v>
                </c:pt>
                <c:pt idx="127">
                  <c:v>-451.99</c:v>
                </c:pt>
                <c:pt idx="128">
                  <c:v>-78.38</c:v>
                </c:pt>
                <c:pt idx="129">
                  <c:v>-489.1</c:v>
                </c:pt>
                <c:pt idx="130">
                  <c:v>-59.87</c:v>
                </c:pt>
                <c:pt idx="131">
                  <c:v>116.55</c:v>
                </c:pt>
                <c:pt idx="132">
                  <c:v>-142.93</c:v>
                </c:pt>
                <c:pt idx="133">
                  <c:v>-219.94</c:v>
                </c:pt>
                <c:pt idx="134">
                  <c:v>-238.83</c:v>
                </c:pt>
                <c:pt idx="135">
                  <c:v>-300.25</c:v>
                </c:pt>
                <c:pt idx="136">
                  <c:v>126.32</c:v>
                </c:pt>
                <c:pt idx="137">
                  <c:v>-484.33</c:v>
                </c:pt>
                <c:pt idx="138">
                  <c:v>450.9</c:v>
                </c:pt>
                <c:pt idx="139">
                  <c:v>-374.47</c:v>
                </c:pt>
                <c:pt idx="140">
                  <c:v>-498.24</c:v>
                </c:pt>
                <c:pt idx="141">
                  <c:v>54.66</c:v>
                </c:pt>
                <c:pt idx="142">
                  <c:v>-247.03</c:v>
                </c:pt>
                <c:pt idx="143">
                  <c:v>221.0</c:v>
                </c:pt>
                <c:pt idx="144">
                  <c:v>-598.48</c:v>
                </c:pt>
                <c:pt idx="145">
                  <c:v>220.43</c:v>
                </c:pt>
                <c:pt idx="146">
                  <c:v>-1011.58</c:v>
                </c:pt>
                <c:pt idx="147">
                  <c:v>174.37</c:v>
                </c:pt>
                <c:pt idx="148">
                  <c:v>-345.24</c:v>
                </c:pt>
                <c:pt idx="149">
                  <c:v>-2473.04</c:v>
                </c:pt>
                <c:pt idx="150">
                  <c:v>-465.92</c:v>
                </c:pt>
                <c:pt idx="151">
                  <c:v>109.28</c:v>
                </c:pt>
                <c:pt idx="152">
                  <c:v>-465.83</c:v>
                </c:pt>
                <c:pt idx="153">
                  <c:v>-33.81</c:v>
                </c:pt>
                <c:pt idx="154">
                  <c:v>-151.97</c:v>
                </c:pt>
                <c:pt idx="155">
                  <c:v>475.97</c:v>
                </c:pt>
                <c:pt idx="156">
                  <c:v>-174.03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582984"/>
        <c:axId val="-2072591624"/>
      </c:barChart>
      <c:catAx>
        <c:axId val="-207258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591624"/>
        <c:crosses val="autoZero"/>
        <c:auto val="1"/>
        <c:lblAlgn val="ctr"/>
        <c:lblOffset val="100"/>
        <c:noMultiLvlLbl val="0"/>
      </c:catAx>
      <c:valAx>
        <c:axId val="-2072591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582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st智慧!$D$9:$HD$9</c:f>
              <c:numCache>
                <c:formatCode>[Red]0.00;[Green]\-0.00</c:formatCode>
                <c:ptCount val="20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650552"/>
        <c:axId val="-2072647544"/>
      </c:lineChart>
      <c:catAx>
        <c:axId val="-2072650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647544"/>
        <c:crosses val="autoZero"/>
        <c:auto val="1"/>
        <c:lblAlgn val="ctr"/>
        <c:lblOffset val="100"/>
        <c:noMultiLvlLbl val="0"/>
      </c:catAx>
      <c:valAx>
        <c:axId val="-2072647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650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550792"/>
        <c:axId val="-2016547784"/>
      </c:lineChart>
      <c:catAx>
        <c:axId val="-201655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547784"/>
        <c:crosses val="autoZero"/>
        <c:auto val="1"/>
        <c:lblAlgn val="ctr"/>
        <c:lblOffset val="100"/>
        <c:noMultiLvlLbl val="0"/>
      </c:catAx>
      <c:valAx>
        <c:axId val="-2016547784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655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st智慧!$D$7:$HD$7</c:f>
              <c:numCache>
                <c:formatCode>#,##0.00;[Red]#,##0.00</c:formatCode>
                <c:ptCount val="20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700840"/>
        <c:axId val="-2072697832"/>
      </c:lineChart>
      <c:catAx>
        <c:axId val="-2072700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697832"/>
        <c:crosses val="autoZero"/>
        <c:auto val="1"/>
        <c:lblAlgn val="ctr"/>
        <c:lblOffset val="100"/>
        <c:noMultiLvlLbl val="0"/>
      </c:catAx>
      <c:valAx>
        <c:axId val="-207269783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2700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  <c:pt idx="113">
                  <c:v>-1896.14</c:v>
                </c:pt>
                <c:pt idx="114">
                  <c:v>-218.56</c:v>
                </c:pt>
                <c:pt idx="115">
                  <c:v>-640.73</c:v>
                </c:pt>
                <c:pt idx="116">
                  <c:v>-289.12</c:v>
                </c:pt>
                <c:pt idx="117">
                  <c:v>-1683.27</c:v>
                </c:pt>
                <c:pt idx="118">
                  <c:v>-1094.1</c:v>
                </c:pt>
                <c:pt idx="119">
                  <c:v>-1100.23</c:v>
                </c:pt>
                <c:pt idx="120">
                  <c:v>-140.91</c:v>
                </c:pt>
                <c:pt idx="121">
                  <c:v>-1024.55</c:v>
                </c:pt>
                <c:pt idx="122">
                  <c:v>-92.73</c:v>
                </c:pt>
                <c:pt idx="123">
                  <c:v>65.18000000000001</c:v>
                </c:pt>
                <c:pt idx="124">
                  <c:v>-632.5599999999999</c:v>
                </c:pt>
                <c:pt idx="125">
                  <c:v>-48.92</c:v>
                </c:pt>
                <c:pt idx="126">
                  <c:v>-374.98</c:v>
                </c:pt>
                <c:pt idx="127">
                  <c:v>-10.69</c:v>
                </c:pt>
                <c:pt idx="128">
                  <c:v>21.32</c:v>
                </c:pt>
                <c:pt idx="129">
                  <c:v>-140.96</c:v>
                </c:pt>
                <c:pt idx="130">
                  <c:v>234.35</c:v>
                </c:pt>
                <c:pt idx="131">
                  <c:v>277.88</c:v>
                </c:pt>
                <c:pt idx="132">
                  <c:v>95.25</c:v>
                </c:pt>
                <c:pt idx="133">
                  <c:v>339.13</c:v>
                </c:pt>
                <c:pt idx="134">
                  <c:v>-203.21</c:v>
                </c:pt>
                <c:pt idx="135">
                  <c:v>-1070.93</c:v>
                </c:pt>
                <c:pt idx="136">
                  <c:v>-33.25</c:v>
                </c:pt>
                <c:pt idx="137">
                  <c:v>98.65000000000001</c:v>
                </c:pt>
                <c:pt idx="138">
                  <c:v>-115.48</c:v>
                </c:pt>
                <c:pt idx="139">
                  <c:v>75.66</c:v>
                </c:pt>
                <c:pt idx="140">
                  <c:v>-536.71</c:v>
                </c:pt>
                <c:pt idx="141">
                  <c:v>-49.53</c:v>
                </c:pt>
                <c:pt idx="142">
                  <c:v>32.61</c:v>
                </c:pt>
                <c:pt idx="143">
                  <c:v>468.05</c:v>
                </c:pt>
                <c:pt idx="144">
                  <c:v>-2359.91</c:v>
                </c:pt>
                <c:pt idx="145">
                  <c:v>-557.99</c:v>
                </c:pt>
                <c:pt idx="146">
                  <c:v>-207.04</c:v>
                </c:pt>
                <c:pt idx="147">
                  <c:v>-55.54</c:v>
                </c:pt>
                <c:pt idx="148">
                  <c:v>56.31</c:v>
                </c:pt>
                <c:pt idx="149">
                  <c:v>-891.45</c:v>
                </c:pt>
                <c:pt idx="150">
                  <c:v>-172.13</c:v>
                </c:pt>
                <c:pt idx="151">
                  <c:v>146.26</c:v>
                </c:pt>
                <c:pt idx="152">
                  <c:v>-29.26</c:v>
                </c:pt>
                <c:pt idx="153">
                  <c:v>17.35</c:v>
                </c:pt>
                <c:pt idx="154">
                  <c:v>-87.04</c:v>
                </c:pt>
                <c:pt idx="155">
                  <c:v>-278.52</c:v>
                </c:pt>
                <c:pt idx="156">
                  <c:v>40.86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711592"/>
        <c:axId val="-2072708584"/>
      </c:barChart>
      <c:catAx>
        <c:axId val="-2072711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708584"/>
        <c:crosses val="autoZero"/>
        <c:auto val="1"/>
        <c:lblAlgn val="ctr"/>
        <c:lblOffset val="100"/>
        <c:noMultiLvlLbl val="0"/>
      </c:catAx>
      <c:valAx>
        <c:axId val="-2072708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711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中国中冶!$D$9:$HD$9</c:f>
              <c:numCache>
                <c:formatCode>[Red]0.00;[Green]\-0.00</c:formatCode>
                <c:ptCount val="20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783304"/>
        <c:axId val="-2072780296"/>
      </c:lineChart>
      <c:catAx>
        <c:axId val="-2072783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780296"/>
        <c:crosses val="autoZero"/>
        <c:auto val="1"/>
        <c:lblAlgn val="ctr"/>
        <c:lblOffset val="100"/>
        <c:noMultiLvlLbl val="0"/>
      </c:catAx>
      <c:valAx>
        <c:axId val="-2072780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783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中国中冶!$D$7:$HD$7</c:f>
              <c:numCache>
                <c:formatCode>#,##0.00;[Red]#,##0.00</c:formatCode>
                <c:ptCount val="20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837832"/>
        <c:axId val="-2072845464"/>
      </c:lineChart>
      <c:catAx>
        <c:axId val="-2072837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845464"/>
        <c:crosses val="autoZero"/>
        <c:auto val="1"/>
        <c:lblAlgn val="ctr"/>
        <c:lblOffset val="100"/>
        <c:noMultiLvlLbl val="0"/>
      </c:catAx>
      <c:valAx>
        <c:axId val="-2072845464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2837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  <c:pt idx="113">
                  <c:v>-302.82</c:v>
                </c:pt>
                <c:pt idx="114">
                  <c:v>540.28</c:v>
                </c:pt>
                <c:pt idx="115">
                  <c:v>-1390.54</c:v>
                </c:pt>
                <c:pt idx="116">
                  <c:v>237.91</c:v>
                </c:pt>
                <c:pt idx="117">
                  <c:v>-741.12</c:v>
                </c:pt>
                <c:pt idx="118">
                  <c:v>2894.08</c:v>
                </c:pt>
                <c:pt idx="119">
                  <c:v>-998.75</c:v>
                </c:pt>
                <c:pt idx="120">
                  <c:v>181.55</c:v>
                </c:pt>
                <c:pt idx="121">
                  <c:v>3023.58</c:v>
                </c:pt>
                <c:pt idx="122">
                  <c:v>24.46</c:v>
                </c:pt>
                <c:pt idx="123">
                  <c:v>-1340.08</c:v>
                </c:pt>
                <c:pt idx="124">
                  <c:v>-4255.02</c:v>
                </c:pt>
                <c:pt idx="125">
                  <c:v>-1511.47</c:v>
                </c:pt>
                <c:pt idx="126">
                  <c:v>-299.19</c:v>
                </c:pt>
                <c:pt idx="127">
                  <c:v>-327.0</c:v>
                </c:pt>
                <c:pt idx="128">
                  <c:v>228.98</c:v>
                </c:pt>
                <c:pt idx="129">
                  <c:v>485.4</c:v>
                </c:pt>
                <c:pt idx="130">
                  <c:v>-856.0599999999999</c:v>
                </c:pt>
                <c:pt idx="131">
                  <c:v>-2556.51</c:v>
                </c:pt>
                <c:pt idx="132">
                  <c:v>-832.53</c:v>
                </c:pt>
                <c:pt idx="133">
                  <c:v>-848.8</c:v>
                </c:pt>
                <c:pt idx="134">
                  <c:v>-884.97</c:v>
                </c:pt>
                <c:pt idx="135">
                  <c:v>-464.62</c:v>
                </c:pt>
                <c:pt idx="136">
                  <c:v>-180.91</c:v>
                </c:pt>
                <c:pt idx="137">
                  <c:v>-1475.07</c:v>
                </c:pt>
                <c:pt idx="138">
                  <c:v>-3364.23</c:v>
                </c:pt>
                <c:pt idx="139">
                  <c:v>-2658.29</c:v>
                </c:pt>
                <c:pt idx="140">
                  <c:v>-3763.98</c:v>
                </c:pt>
                <c:pt idx="141">
                  <c:v>-2725.36</c:v>
                </c:pt>
                <c:pt idx="142">
                  <c:v>-2655.06</c:v>
                </c:pt>
                <c:pt idx="143">
                  <c:v>-1059.18</c:v>
                </c:pt>
                <c:pt idx="144">
                  <c:v>-956.4299999999999</c:v>
                </c:pt>
                <c:pt idx="145">
                  <c:v>-1145.19</c:v>
                </c:pt>
                <c:pt idx="146">
                  <c:v>-1079.51</c:v>
                </c:pt>
                <c:pt idx="147">
                  <c:v>-1857.6</c:v>
                </c:pt>
                <c:pt idx="148">
                  <c:v>-6101.94</c:v>
                </c:pt>
                <c:pt idx="149">
                  <c:v>-6494.77</c:v>
                </c:pt>
                <c:pt idx="150">
                  <c:v>473.73</c:v>
                </c:pt>
                <c:pt idx="151">
                  <c:v>-378.98</c:v>
                </c:pt>
                <c:pt idx="152">
                  <c:v>-2165.4</c:v>
                </c:pt>
                <c:pt idx="153">
                  <c:v>316.68</c:v>
                </c:pt>
                <c:pt idx="154">
                  <c:v>-978.64</c:v>
                </c:pt>
                <c:pt idx="155">
                  <c:v>230.61</c:v>
                </c:pt>
                <c:pt idx="156">
                  <c:v>468.35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862152"/>
        <c:axId val="-2072873272"/>
      </c:barChart>
      <c:catAx>
        <c:axId val="-2072862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873272"/>
        <c:crosses val="autoZero"/>
        <c:auto val="1"/>
        <c:lblAlgn val="ctr"/>
        <c:lblOffset val="100"/>
        <c:noMultiLvlLbl val="0"/>
      </c:catAx>
      <c:valAx>
        <c:axId val="-2072873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862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977432"/>
        <c:axId val="2145968712"/>
      </c:lineChart>
      <c:catAx>
        <c:axId val="214597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968712"/>
        <c:crosses val="autoZero"/>
        <c:auto val="1"/>
        <c:lblAlgn val="ctr"/>
        <c:lblOffset val="100"/>
        <c:noMultiLvlLbl val="0"/>
      </c:catAx>
      <c:valAx>
        <c:axId val="2145968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97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921304"/>
        <c:axId val="2145916856"/>
      </c:lineChart>
      <c:catAx>
        <c:axId val="2145921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916856"/>
        <c:crosses val="autoZero"/>
        <c:auto val="1"/>
        <c:lblAlgn val="ctr"/>
        <c:lblOffset val="100"/>
        <c:noMultiLvlLbl val="0"/>
      </c:catAx>
      <c:valAx>
        <c:axId val="214591685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921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880200"/>
        <c:axId val="2145883112"/>
      </c:barChart>
      <c:catAx>
        <c:axId val="214588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883112"/>
        <c:crosses val="autoZero"/>
        <c:auto val="1"/>
        <c:lblAlgn val="ctr"/>
        <c:lblOffset val="100"/>
        <c:noMultiLvlLbl val="0"/>
      </c:catAx>
      <c:valAx>
        <c:axId val="2145883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88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巨轮智能!$D$9:$HD$9</c:f>
              <c:numCache>
                <c:formatCode>[Red]0.00;[Green]\-0.00</c:formatCode>
                <c:ptCount val="20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842376"/>
        <c:axId val="2145834616"/>
      </c:lineChart>
      <c:catAx>
        <c:axId val="214584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834616"/>
        <c:crosses val="autoZero"/>
        <c:auto val="1"/>
        <c:lblAlgn val="ctr"/>
        <c:lblOffset val="100"/>
        <c:noMultiLvlLbl val="0"/>
      </c:catAx>
      <c:valAx>
        <c:axId val="2145834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84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巨轮智能!$D$7:$HD$7</c:f>
              <c:numCache>
                <c:formatCode>#,##0.00;[Red]#,##0.00</c:formatCode>
                <c:ptCount val="20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761608"/>
        <c:axId val="2145764616"/>
      </c:lineChart>
      <c:catAx>
        <c:axId val="214576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764616"/>
        <c:crosses val="autoZero"/>
        <c:auto val="1"/>
        <c:lblAlgn val="ctr"/>
        <c:lblOffset val="100"/>
        <c:noMultiLvlLbl val="0"/>
      </c:catAx>
      <c:valAx>
        <c:axId val="2145764616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76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  <c:pt idx="95">
                  <c:v>157.21</c:v>
                </c:pt>
                <c:pt idx="96">
                  <c:v>28.67</c:v>
                </c:pt>
                <c:pt idx="97">
                  <c:v>60.92</c:v>
                </c:pt>
                <c:pt idx="98">
                  <c:v>440.96</c:v>
                </c:pt>
                <c:pt idx="99">
                  <c:v>74.2</c:v>
                </c:pt>
                <c:pt idx="100">
                  <c:v>213.06</c:v>
                </c:pt>
                <c:pt idx="101">
                  <c:v>49.91</c:v>
                </c:pt>
                <c:pt idx="102">
                  <c:v>127.36</c:v>
                </c:pt>
                <c:pt idx="103">
                  <c:v>114.27</c:v>
                </c:pt>
                <c:pt idx="104">
                  <c:v>961.03</c:v>
                </c:pt>
                <c:pt idx="105">
                  <c:v>245.46</c:v>
                </c:pt>
                <c:pt idx="106">
                  <c:v>376.86</c:v>
                </c:pt>
                <c:pt idx="107">
                  <c:v>591.82</c:v>
                </c:pt>
                <c:pt idx="108">
                  <c:v>62.72</c:v>
                </c:pt>
                <c:pt idx="109">
                  <c:v>127.01</c:v>
                </c:pt>
                <c:pt idx="110">
                  <c:v>166.51</c:v>
                </c:pt>
                <c:pt idx="111">
                  <c:v>120.36</c:v>
                </c:pt>
                <c:pt idx="112">
                  <c:v>88.69</c:v>
                </c:pt>
                <c:pt idx="113">
                  <c:v>701.32</c:v>
                </c:pt>
                <c:pt idx="114">
                  <c:v>72.31</c:v>
                </c:pt>
                <c:pt idx="115">
                  <c:v>144.48</c:v>
                </c:pt>
                <c:pt idx="116">
                  <c:v>16.32</c:v>
                </c:pt>
                <c:pt idx="117">
                  <c:v>363.74</c:v>
                </c:pt>
                <c:pt idx="118">
                  <c:v>548.16</c:v>
                </c:pt>
                <c:pt idx="119">
                  <c:v>86.58</c:v>
                </c:pt>
                <c:pt idx="120">
                  <c:v>110.39</c:v>
                </c:pt>
                <c:pt idx="121">
                  <c:v>77.19</c:v>
                </c:pt>
                <c:pt idx="122">
                  <c:v>74.17</c:v>
                </c:pt>
                <c:pt idx="123">
                  <c:v>-11.66</c:v>
                </c:pt>
                <c:pt idx="124">
                  <c:v>29.48</c:v>
                </c:pt>
                <c:pt idx="125">
                  <c:v>540.9400000000001</c:v>
                </c:pt>
                <c:pt idx="126">
                  <c:v>62.84</c:v>
                </c:pt>
                <c:pt idx="127">
                  <c:v>34.82</c:v>
                </c:pt>
                <c:pt idx="128">
                  <c:v>345.56</c:v>
                </c:pt>
                <c:pt idx="129">
                  <c:v>128.89</c:v>
                </c:pt>
                <c:pt idx="130">
                  <c:v>75.27</c:v>
                </c:pt>
                <c:pt idx="131">
                  <c:v>2.8</c:v>
                </c:pt>
                <c:pt idx="132">
                  <c:v>31.72</c:v>
                </c:pt>
                <c:pt idx="133">
                  <c:v>91.2</c:v>
                </c:pt>
                <c:pt idx="134">
                  <c:v>139.75</c:v>
                </c:pt>
                <c:pt idx="135">
                  <c:v>290.2</c:v>
                </c:pt>
                <c:pt idx="136">
                  <c:v>110.62</c:v>
                </c:pt>
                <c:pt idx="137">
                  <c:v>79.1</c:v>
                </c:pt>
                <c:pt idx="138">
                  <c:v>486.95</c:v>
                </c:pt>
                <c:pt idx="139">
                  <c:v>7.27</c:v>
                </c:pt>
                <c:pt idx="140">
                  <c:v>50.42</c:v>
                </c:pt>
                <c:pt idx="141">
                  <c:v>14.62</c:v>
                </c:pt>
                <c:pt idx="142">
                  <c:v>679.75</c:v>
                </c:pt>
                <c:pt idx="143">
                  <c:v>75.71</c:v>
                </c:pt>
                <c:pt idx="144">
                  <c:v>-38.27</c:v>
                </c:pt>
                <c:pt idx="145">
                  <c:v>-12.17</c:v>
                </c:pt>
                <c:pt idx="146">
                  <c:v>-17.92</c:v>
                </c:pt>
                <c:pt idx="147">
                  <c:v>40.26</c:v>
                </c:pt>
                <c:pt idx="148">
                  <c:v>839.85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6622632"/>
        <c:axId val="-2016925352"/>
      </c:barChart>
      <c:catAx>
        <c:axId val="-2016622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925352"/>
        <c:crosses val="autoZero"/>
        <c:auto val="1"/>
        <c:lblAlgn val="ctr"/>
        <c:lblOffset val="100"/>
        <c:noMultiLvlLbl val="0"/>
      </c:catAx>
      <c:valAx>
        <c:axId val="-2016925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6622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  <c:pt idx="127">
                  <c:v>-232.25</c:v>
                </c:pt>
                <c:pt idx="128">
                  <c:v>101.15</c:v>
                </c:pt>
                <c:pt idx="129">
                  <c:v>158.72</c:v>
                </c:pt>
                <c:pt idx="130">
                  <c:v>317.06</c:v>
                </c:pt>
                <c:pt idx="131">
                  <c:v>139.0</c:v>
                </c:pt>
                <c:pt idx="132">
                  <c:v>488.14</c:v>
                </c:pt>
                <c:pt idx="133">
                  <c:v>341.32</c:v>
                </c:pt>
                <c:pt idx="134">
                  <c:v>-163.82</c:v>
                </c:pt>
                <c:pt idx="135">
                  <c:v>129.92</c:v>
                </c:pt>
                <c:pt idx="136">
                  <c:v>-193.8</c:v>
                </c:pt>
                <c:pt idx="137">
                  <c:v>-490.13</c:v>
                </c:pt>
                <c:pt idx="138">
                  <c:v>-184.57</c:v>
                </c:pt>
                <c:pt idx="139">
                  <c:v>51.77</c:v>
                </c:pt>
                <c:pt idx="140">
                  <c:v>6171.96</c:v>
                </c:pt>
                <c:pt idx="141">
                  <c:v>-4705.18</c:v>
                </c:pt>
                <c:pt idx="142">
                  <c:v>-3406.94</c:v>
                </c:pt>
                <c:pt idx="143">
                  <c:v>617.0</c:v>
                </c:pt>
                <c:pt idx="144">
                  <c:v>-306.35</c:v>
                </c:pt>
                <c:pt idx="145">
                  <c:v>-247.97</c:v>
                </c:pt>
                <c:pt idx="146">
                  <c:v>-675.67</c:v>
                </c:pt>
                <c:pt idx="147">
                  <c:v>-202.6</c:v>
                </c:pt>
                <c:pt idx="148">
                  <c:v>-244.48</c:v>
                </c:pt>
                <c:pt idx="149">
                  <c:v>-1047.15</c:v>
                </c:pt>
                <c:pt idx="150">
                  <c:v>-349.78</c:v>
                </c:pt>
                <c:pt idx="151">
                  <c:v>81.79</c:v>
                </c:pt>
                <c:pt idx="152">
                  <c:v>-100.81</c:v>
                </c:pt>
                <c:pt idx="153">
                  <c:v>116.17</c:v>
                </c:pt>
                <c:pt idx="154">
                  <c:v>170.6</c:v>
                </c:pt>
                <c:pt idx="155">
                  <c:v>251.01</c:v>
                </c:pt>
                <c:pt idx="156">
                  <c:v>-618.35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746424"/>
        <c:axId val="2145749176"/>
      </c:barChart>
      <c:catAx>
        <c:axId val="2145746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749176"/>
        <c:crosses val="autoZero"/>
        <c:auto val="1"/>
        <c:lblAlgn val="ctr"/>
        <c:lblOffset val="100"/>
        <c:noMultiLvlLbl val="0"/>
      </c:catAx>
      <c:valAx>
        <c:axId val="2145749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746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大金重工!$D$9:$HD$9</c:f>
              <c:numCache>
                <c:formatCode>[Red]0.00;[Green]\-0.00</c:formatCode>
                <c:ptCount val="20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690632"/>
        <c:axId val="2145689608"/>
      </c:lineChart>
      <c:catAx>
        <c:axId val="2145690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689608"/>
        <c:crosses val="autoZero"/>
        <c:auto val="1"/>
        <c:lblAlgn val="ctr"/>
        <c:lblOffset val="100"/>
        <c:noMultiLvlLbl val="0"/>
      </c:catAx>
      <c:valAx>
        <c:axId val="2145689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690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大金重工!$D$7:$HD$7</c:f>
              <c:numCache>
                <c:formatCode>#,##0.00;[Red]#,##0.00</c:formatCode>
                <c:ptCount val="20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619144"/>
        <c:axId val="2145612104"/>
      </c:lineChart>
      <c:catAx>
        <c:axId val="2145619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612104"/>
        <c:crosses val="autoZero"/>
        <c:auto val="1"/>
        <c:lblAlgn val="ctr"/>
        <c:lblOffset val="100"/>
        <c:noMultiLvlLbl val="0"/>
      </c:catAx>
      <c:valAx>
        <c:axId val="214561210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61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  <c:pt idx="113">
                  <c:v>6.55</c:v>
                </c:pt>
                <c:pt idx="114">
                  <c:v>-125.52</c:v>
                </c:pt>
                <c:pt idx="115">
                  <c:v>-78.59</c:v>
                </c:pt>
                <c:pt idx="116">
                  <c:v>-90.5</c:v>
                </c:pt>
                <c:pt idx="117">
                  <c:v>-77.99</c:v>
                </c:pt>
                <c:pt idx="118">
                  <c:v>-149.89</c:v>
                </c:pt>
                <c:pt idx="119">
                  <c:v>-39.77</c:v>
                </c:pt>
                <c:pt idx="120">
                  <c:v>-36.85</c:v>
                </c:pt>
                <c:pt idx="121">
                  <c:v>-22.43</c:v>
                </c:pt>
                <c:pt idx="122">
                  <c:v>111.38</c:v>
                </c:pt>
                <c:pt idx="123">
                  <c:v>140.65</c:v>
                </c:pt>
                <c:pt idx="124">
                  <c:v>144.14</c:v>
                </c:pt>
                <c:pt idx="125">
                  <c:v>14.82</c:v>
                </c:pt>
                <c:pt idx="126">
                  <c:v>39.33</c:v>
                </c:pt>
                <c:pt idx="127">
                  <c:v>-64.52</c:v>
                </c:pt>
                <c:pt idx="128">
                  <c:v>-46.17</c:v>
                </c:pt>
                <c:pt idx="129">
                  <c:v>-40.62</c:v>
                </c:pt>
                <c:pt idx="130">
                  <c:v>15.43</c:v>
                </c:pt>
                <c:pt idx="131">
                  <c:v>25.8</c:v>
                </c:pt>
                <c:pt idx="132">
                  <c:v>55.91</c:v>
                </c:pt>
                <c:pt idx="133">
                  <c:v>-23.79</c:v>
                </c:pt>
                <c:pt idx="134">
                  <c:v>-125.37</c:v>
                </c:pt>
                <c:pt idx="135">
                  <c:v>-67.56</c:v>
                </c:pt>
                <c:pt idx="136">
                  <c:v>34.7</c:v>
                </c:pt>
                <c:pt idx="137">
                  <c:v>81.13</c:v>
                </c:pt>
                <c:pt idx="138">
                  <c:v>171.04</c:v>
                </c:pt>
                <c:pt idx="139">
                  <c:v>195.94</c:v>
                </c:pt>
                <c:pt idx="140">
                  <c:v>65.84</c:v>
                </c:pt>
                <c:pt idx="141">
                  <c:v>83.43</c:v>
                </c:pt>
                <c:pt idx="142">
                  <c:v>-120.5</c:v>
                </c:pt>
                <c:pt idx="143">
                  <c:v>170.0</c:v>
                </c:pt>
                <c:pt idx="144">
                  <c:v>58.01</c:v>
                </c:pt>
                <c:pt idx="145">
                  <c:v>-61.15</c:v>
                </c:pt>
                <c:pt idx="146">
                  <c:v>-63.04</c:v>
                </c:pt>
                <c:pt idx="147">
                  <c:v>-62.07</c:v>
                </c:pt>
                <c:pt idx="148">
                  <c:v>-59.57</c:v>
                </c:pt>
                <c:pt idx="149">
                  <c:v>-188.75</c:v>
                </c:pt>
                <c:pt idx="150">
                  <c:v>-31.69</c:v>
                </c:pt>
                <c:pt idx="151">
                  <c:v>-11.51</c:v>
                </c:pt>
                <c:pt idx="152">
                  <c:v>-49.54</c:v>
                </c:pt>
                <c:pt idx="153">
                  <c:v>-20.94</c:v>
                </c:pt>
                <c:pt idx="154">
                  <c:v>-75.35</c:v>
                </c:pt>
                <c:pt idx="155">
                  <c:v>-47.36</c:v>
                </c:pt>
                <c:pt idx="156">
                  <c:v>-84.14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563448"/>
        <c:axId val="2145560040"/>
      </c:barChart>
      <c:catAx>
        <c:axId val="2145563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560040"/>
        <c:crosses val="autoZero"/>
        <c:auto val="1"/>
        <c:lblAlgn val="ctr"/>
        <c:lblOffset val="100"/>
        <c:noMultiLvlLbl val="0"/>
      </c:catAx>
      <c:valAx>
        <c:axId val="2145560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563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494616"/>
        <c:axId val="2145488984"/>
      </c:lineChart>
      <c:catAx>
        <c:axId val="214549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488984"/>
        <c:crosses val="autoZero"/>
        <c:auto val="1"/>
        <c:lblAlgn val="ctr"/>
        <c:lblOffset val="100"/>
        <c:noMultiLvlLbl val="0"/>
      </c:catAx>
      <c:valAx>
        <c:axId val="2145488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494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436744"/>
        <c:axId val="2145432376"/>
      </c:lineChart>
      <c:catAx>
        <c:axId val="2145436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432376"/>
        <c:crosses val="autoZero"/>
        <c:auto val="1"/>
        <c:lblAlgn val="ctr"/>
        <c:lblOffset val="100"/>
        <c:noMultiLvlLbl val="0"/>
      </c:catAx>
      <c:valAx>
        <c:axId val="2145432376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436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  <c:pt idx="88">
                  <c:v>-946.64</c:v>
                </c:pt>
                <c:pt idx="89">
                  <c:v>34.24</c:v>
                </c:pt>
                <c:pt idx="90">
                  <c:v>-145.45</c:v>
                </c:pt>
                <c:pt idx="91">
                  <c:v>-105.3</c:v>
                </c:pt>
                <c:pt idx="92">
                  <c:v>160.52</c:v>
                </c:pt>
                <c:pt idx="93">
                  <c:v>-599.62</c:v>
                </c:pt>
                <c:pt idx="94">
                  <c:v>-962.37</c:v>
                </c:pt>
                <c:pt idx="95">
                  <c:v>-161.68</c:v>
                </c:pt>
                <c:pt idx="96">
                  <c:v>-424.35</c:v>
                </c:pt>
                <c:pt idx="97">
                  <c:v>-73.7</c:v>
                </c:pt>
                <c:pt idx="98">
                  <c:v>-941.15</c:v>
                </c:pt>
                <c:pt idx="99">
                  <c:v>-537.71</c:v>
                </c:pt>
                <c:pt idx="100">
                  <c:v>-407.38</c:v>
                </c:pt>
                <c:pt idx="101">
                  <c:v>-1110.68</c:v>
                </c:pt>
                <c:pt idx="102">
                  <c:v>-6.75</c:v>
                </c:pt>
                <c:pt idx="103">
                  <c:v>-251.92</c:v>
                </c:pt>
                <c:pt idx="104">
                  <c:v>-166.26</c:v>
                </c:pt>
                <c:pt idx="105">
                  <c:v>-185.67</c:v>
                </c:pt>
                <c:pt idx="106">
                  <c:v>442.68</c:v>
                </c:pt>
                <c:pt idx="107">
                  <c:v>1.37</c:v>
                </c:pt>
                <c:pt idx="108">
                  <c:v>-41.5</c:v>
                </c:pt>
                <c:pt idx="109">
                  <c:v>-258.99</c:v>
                </c:pt>
                <c:pt idx="110">
                  <c:v>-266.54</c:v>
                </c:pt>
                <c:pt idx="111">
                  <c:v>-571.85</c:v>
                </c:pt>
                <c:pt idx="112">
                  <c:v>-174.18</c:v>
                </c:pt>
                <c:pt idx="113">
                  <c:v>470.47</c:v>
                </c:pt>
                <c:pt idx="114">
                  <c:v>815.1</c:v>
                </c:pt>
                <c:pt idx="115">
                  <c:v>328.08</c:v>
                </c:pt>
                <c:pt idx="116">
                  <c:v>348.93</c:v>
                </c:pt>
                <c:pt idx="117">
                  <c:v>2618.77</c:v>
                </c:pt>
                <c:pt idx="118">
                  <c:v>2133.07</c:v>
                </c:pt>
                <c:pt idx="119">
                  <c:v>2621.14</c:v>
                </c:pt>
                <c:pt idx="120">
                  <c:v>1488.8</c:v>
                </c:pt>
                <c:pt idx="121">
                  <c:v>-473.55</c:v>
                </c:pt>
                <c:pt idx="122">
                  <c:v>-481.26</c:v>
                </c:pt>
                <c:pt idx="123">
                  <c:v>-634.66</c:v>
                </c:pt>
                <c:pt idx="124">
                  <c:v>235.58</c:v>
                </c:pt>
                <c:pt idx="125">
                  <c:v>-1030.31</c:v>
                </c:pt>
                <c:pt idx="126">
                  <c:v>1148.58</c:v>
                </c:pt>
                <c:pt idx="127">
                  <c:v>1543.88</c:v>
                </c:pt>
                <c:pt idx="128">
                  <c:v>-298.27</c:v>
                </c:pt>
                <c:pt idx="129">
                  <c:v>-788.32</c:v>
                </c:pt>
                <c:pt idx="130">
                  <c:v>-2473.38</c:v>
                </c:pt>
                <c:pt idx="131">
                  <c:v>-1440.01</c:v>
                </c:pt>
                <c:pt idx="132">
                  <c:v>-1555.65</c:v>
                </c:pt>
                <c:pt idx="133">
                  <c:v>-343.3</c:v>
                </c:pt>
                <c:pt idx="134">
                  <c:v>118.63</c:v>
                </c:pt>
                <c:pt idx="135">
                  <c:v>1082.18</c:v>
                </c:pt>
                <c:pt idx="136">
                  <c:v>110.76</c:v>
                </c:pt>
                <c:pt idx="137">
                  <c:v>-378.62</c:v>
                </c:pt>
                <c:pt idx="138">
                  <c:v>-394.07</c:v>
                </c:pt>
                <c:pt idx="139">
                  <c:v>91.3</c:v>
                </c:pt>
                <c:pt idx="140">
                  <c:v>6.92</c:v>
                </c:pt>
                <c:pt idx="141">
                  <c:v>21.61</c:v>
                </c:pt>
                <c:pt idx="142">
                  <c:v>-761.15</c:v>
                </c:pt>
                <c:pt idx="143">
                  <c:v>-603.35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401288"/>
        <c:axId val="2145404264"/>
      </c:barChart>
      <c:catAx>
        <c:axId val="2145401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404264"/>
        <c:crosses val="autoZero"/>
        <c:auto val="1"/>
        <c:lblAlgn val="ctr"/>
        <c:lblOffset val="100"/>
        <c:noMultiLvlLbl val="0"/>
      </c:catAx>
      <c:valAx>
        <c:axId val="2145404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401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281128"/>
        <c:axId val="-2017146456"/>
      </c:lineChart>
      <c:catAx>
        <c:axId val="-201728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146456"/>
        <c:crosses val="autoZero"/>
        <c:auto val="1"/>
        <c:lblAlgn val="ctr"/>
        <c:lblOffset val="100"/>
        <c:noMultiLvlLbl val="0"/>
      </c:catAx>
      <c:valAx>
        <c:axId val="-2017146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7281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822392"/>
        <c:axId val="-2016446744"/>
      </c:lineChart>
      <c:catAx>
        <c:axId val="2065822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446744"/>
        <c:crosses val="autoZero"/>
        <c:auto val="1"/>
        <c:lblAlgn val="ctr"/>
        <c:lblOffset val="100"/>
        <c:noMultiLvlLbl val="0"/>
      </c:catAx>
      <c:valAx>
        <c:axId val="-2016446744"/>
        <c:scaling>
          <c:orientation val="minMax"/>
          <c:min val="5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582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东阿阿胶!$D$6:$FD$6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-3849.0</c:v>
                </c:pt>
                <c:pt idx="2">
                  <c:v>-3585.15</c:v>
                </c:pt>
                <c:pt idx="3">
                  <c:v>-2007.56</c:v>
                </c:pt>
                <c:pt idx="4">
                  <c:v>-1063.3</c:v>
                </c:pt>
                <c:pt idx="5">
                  <c:v>-2169.88</c:v>
                </c:pt>
                <c:pt idx="6">
                  <c:v>-2460.06</c:v>
                </c:pt>
                <c:pt idx="7">
                  <c:v>-3680.21</c:v>
                </c:pt>
                <c:pt idx="8">
                  <c:v>-2811.57</c:v>
                </c:pt>
                <c:pt idx="9">
                  <c:v>-2674.82</c:v>
                </c:pt>
                <c:pt idx="10">
                  <c:v>-2501.36</c:v>
                </c:pt>
                <c:pt idx="11">
                  <c:v>547.83</c:v>
                </c:pt>
                <c:pt idx="12">
                  <c:v>856.0</c:v>
                </c:pt>
                <c:pt idx="13">
                  <c:v>-1173.53</c:v>
                </c:pt>
                <c:pt idx="14">
                  <c:v>-1885.61</c:v>
                </c:pt>
                <c:pt idx="15">
                  <c:v>-4623.33</c:v>
                </c:pt>
                <c:pt idx="16">
                  <c:v>-7471.93</c:v>
                </c:pt>
                <c:pt idx="17">
                  <c:v>-1810.61</c:v>
                </c:pt>
                <c:pt idx="18">
                  <c:v>955.87</c:v>
                </c:pt>
                <c:pt idx="19">
                  <c:v>-884.4299999999999</c:v>
                </c:pt>
                <c:pt idx="20">
                  <c:v>39.85</c:v>
                </c:pt>
                <c:pt idx="21">
                  <c:v>1810.32</c:v>
                </c:pt>
                <c:pt idx="22">
                  <c:v>2327.89</c:v>
                </c:pt>
                <c:pt idx="23">
                  <c:v>-4390.31</c:v>
                </c:pt>
                <c:pt idx="24">
                  <c:v>3642.28</c:v>
                </c:pt>
                <c:pt idx="25">
                  <c:v>369.21</c:v>
                </c:pt>
                <c:pt idx="26">
                  <c:v>1611.46</c:v>
                </c:pt>
                <c:pt idx="27">
                  <c:v>-503.76</c:v>
                </c:pt>
                <c:pt idx="28">
                  <c:v>861.05</c:v>
                </c:pt>
                <c:pt idx="29">
                  <c:v>2803.6</c:v>
                </c:pt>
                <c:pt idx="30">
                  <c:v>1295.73</c:v>
                </c:pt>
                <c:pt idx="31">
                  <c:v>2202.27</c:v>
                </c:pt>
                <c:pt idx="32">
                  <c:v>-6247.06</c:v>
                </c:pt>
                <c:pt idx="33">
                  <c:v>-5223.98</c:v>
                </c:pt>
                <c:pt idx="34">
                  <c:v>-4670.12</c:v>
                </c:pt>
                <c:pt idx="35">
                  <c:v>-5412.36</c:v>
                </c:pt>
                <c:pt idx="36">
                  <c:v>-1143.88</c:v>
                </c:pt>
                <c:pt idx="37">
                  <c:v>416.72</c:v>
                </c:pt>
                <c:pt idx="38">
                  <c:v>-1996.74</c:v>
                </c:pt>
                <c:pt idx="39">
                  <c:v>1140.64</c:v>
                </c:pt>
                <c:pt idx="40">
                  <c:v>-183.58</c:v>
                </c:pt>
                <c:pt idx="41">
                  <c:v>-1970.65</c:v>
                </c:pt>
                <c:pt idx="42">
                  <c:v>-1725.86</c:v>
                </c:pt>
                <c:pt idx="43">
                  <c:v>1578.23</c:v>
                </c:pt>
                <c:pt idx="44">
                  <c:v>-2294.41</c:v>
                </c:pt>
                <c:pt idx="45">
                  <c:v>482.36</c:v>
                </c:pt>
                <c:pt idx="46">
                  <c:v>-1416.49</c:v>
                </c:pt>
                <c:pt idx="47">
                  <c:v>-2558.2</c:v>
                </c:pt>
                <c:pt idx="48">
                  <c:v>-2324.63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6463272"/>
        <c:axId val="-2017144920"/>
      </c:barChart>
      <c:catAx>
        <c:axId val="-2016463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144920"/>
        <c:crosses val="autoZero"/>
        <c:auto val="1"/>
        <c:lblAlgn val="ctr"/>
        <c:lblOffset val="100"/>
        <c:noMultiLvlLbl val="0"/>
      </c:catAx>
      <c:valAx>
        <c:axId val="-2017144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6463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45"/>
  <sheetViews>
    <sheetView topLeftCell="DQ1" workbookViewId="0">
      <selection activeCell="DZ7" sqref="DZ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3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3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3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3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</row>
    <row r="5" spans="1:13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</row>
    <row r="6" spans="1:130">
      <c r="A6" s="10"/>
      <c r="B6" s="34">
        <f>SUM(D6:MI6)</f>
        <v>-75224.279999999984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</row>
    <row r="7" spans="1:13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</row>
    <row r="8" spans="1:130">
      <c r="A8" s="8">
        <f>B8/F2</f>
        <v>-2.1901087966290029E-3</v>
      </c>
      <c r="B8" s="7">
        <f>SUM(D8:MI8)</f>
        <v>-1381.5206289135749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" si="59">DZ6/DZ7</f>
        <v>-198.05202650038973</v>
      </c>
    </row>
    <row r="9" spans="1:13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</row>
    <row r="10" spans="1:130">
      <c r="A10" s="10"/>
      <c r="B10" s="10">
        <f>B6/B8</f>
        <v>54.450348714051565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3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3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3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3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3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3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J19"/>
  <sheetViews>
    <sheetView topLeftCell="EU1" workbookViewId="0">
      <selection activeCell="FJ7" sqref="FJ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66">
      <c r="C2" s="1" t="s">
        <v>20</v>
      </c>
      <c r="D2" s="1" t="s">
        <v>7</v>
      </c>
      <c r="E2">
        <v>16.73</v>
      </c>
      <c r="F2">
        <f>E2*10000</f>
        <v>167300</v>
      </c>
    </row>
    <row r="3" spans="1:166">
      <c r="C3" s="1" t="s">
        <v>1</v>
      </c>
    </row>
    <row r="4" spans="1:1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</row>
    <row r="5" spans="1:1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</row>
    <row r="6" spans="1:166">
      <c r="B6" s="15">
        <f>SUM(D6:MI6)</f>
        <v>-9756.4400000000078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</row>
    <row r="7" spans="1:166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</row>
    <row r="8" spans="1:166">
      <c r="A8" s="8">
        <f>B8/F2</f>
        <v>-1.3600882056498937E-2</v>
      </c>
      <c r="B8" s="7">
        <f>SUM(D8:MI8)</f>
        <v>-2275.4275680522724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" si="78">FJ6/FJ7</f>
        <v>-30.923809523809521</v>
      </c>
    </row>
    <row r="9" spans="1:166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</row>
    <row r="10" spans="1:166">
      <c r="B10" s="10">
        <f>B6/B8</f>
        <v>4.2877392086584223</v>
      </c>
    </row>
    <row r="12" spans="1:166">
      <c r="C12" s="17" t="s">
        <v>26</v>
      </c>
      <c r="D12" s="17" t="s">
        <v>27</v>
      </c>
    </row>
    <row r="13" spans="1:166">
      <c r="C13" s="10">
        <v>400</v>
      </c>
      <c r="D13" s="10">
        <v>8.4030000000000005</v>
      </c>
    </row>
    <row r="14" spans="1:166">
      <c r="A14" s="1" t="s">
        <v>29</v>
      </c>
      <c r="B14" s="23">
        <v>42991</v>
      </c>
      <c r="C14">
        <v>2000</v>
      </c>
      <c r="D14">
        <v>4.75</v>
      </c>
    </row>
    <row r="15" spans="1:166">
      <c r="A15" s="1" t="s">
        <v>29</v>
      </c>
      <c r="B15" s="11">
        <v>42993</v>
      </c>
      <c r="C15">
        <v>2000</v>
      </c>
      <c r="D15">
        <v>4.71</v>
      </c>
    </row>
    <row r="16" spans="1:166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J20"/>
  <sheetViews>
    <sheetView topLeftCell="ES1" workbookViewId="0">
      <selection activeCell="FJ7" sqref="FJ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66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66">
      <c r="C3" s="1" t="s">
        <v>1</v>
      </c>
    </row>
    <row r="4" spans="1:1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</row>
    <row r="5" spans="1:1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</row>
    <row r="6" spans="1:166">
      <c r="B6" s="15">
        <f>SUM(D6:MI6)</f>
        <v>-20385.249999999978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</row>
    <row r="7" spans="1:166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</row>
    <row r="8" spans="1:166">
      <c r="A8" s="8">
        <f>B8/F2</f>
        <v>-9.3378597567021354E-3</v>
      </c>
      <c r="B8" s="7">
        <f>SUM(D8:MI8)</f>
        <v>-884.29531895969217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" si="77">FJ6/FJ7</f>
        <v>-60.327052489905789</v>
      </c>
    </row>
    <row r="9" spans="1:166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</row>
    <row r="10" spans="1:166">
      <c r="B10">
        <f>B6/B8</f>
        <v>23.052536367581038</v>
      </c>
    </row>
    <row r="16" spans="1:166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J14"/>
  <sheetViews>
    <sheetView topLeftCell="ER1" workbookViewId="0">
      <selection activeCell="FJ7" sqref="FJ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66">
      <c r="C2" s="1" t="s">
        <v>11</v>
      </c>
      <c r="D2" s="1" t="s">
        <v>7</v>
      </c>
      <c r="E2">
        <v>4.05</v>
      </c>
      <c r="F2">
        <f>E2*10000</f>
        <v>40500</v>
      </c>
    </row>
    <row r="3" spans="1:166">
      <c r="C3" s="1" t="s">
        <v>1</v>
      </c>
    </row>
    <row r="4" spans="1:166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</row>
    <row r="5" spans="1:1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</row>
    <row r="6" spans="1:166" s="27" customFormat="1">
      <c r="B6" s="28">
        <f>SUM(D6:MI6)</f>
        <v>-21593.499999999982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</row>
    <row r="7" spans="1:166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</row>
    <row r="8" spans="1:166">
      <c r="A8" s="8">
        <f>B8/F2</f>
        <v>-4.4519327266192302E-2</v>
      </c>
      <c r="B8" s="7">
        <f>SUM(D8:MI8)</f>
        <v>-1803.0327542807881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" si="77">FJ6/FJ7</f>
        <v>-15.486931268151015</v>
      </c>
    </row>
    <row r="9" spans="1:166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</row>
    <row r="10" spans="1:166">
      <c r="B10" s="10">
        <f>B6/B8</f>
        <v>11.976210608893467</v>
      </c>
    </row>
    <row r="12" spans="1:166">
      <c r="C12" s="17" t="s">
        <v>26</v>
      </c>
      <c r="D12" s="17" t="s">
        <v>27</v>
      </c>
    </row>
    <row r="13" spans="1:166">
      <c r="C13" s="10">
        <v>300</v>
      </c>
      <c r="D13" s="10">
        <v>27.286999999999999</v>
      </c>
    </row>
    <row r="14" spans="1:166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FE14"/>
  <sheetViews>
    <sheetView topLeftCell="ER1" workbookViewId="0">
      <selection activeCell="FE11" sqref="FE11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61">
      <c r="C2" s="1" t="s">
        <v>8</v>
      </c>
      <c r="D2" s="1" t="s">
        <v>7</v>
      </c>
      <c r="E2">
        <v>220.39</v>
      </c>
      <c r="F2">
        <f>E2*10000</f>
        <v>2203900</v>
      </c>
    </row>
    <row r="3" spans="1:161">
      <c r="C3" s="1" t="s">
        <v>1</v>
      </c>
    </row>
    <row r="4" spans="1:1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</row>
    <row r="5" spans="1:16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</row>
    <row r="6" spans="1:161">
      <c r="B6" s="15">
        <f>SUM(D6:MI6)</f>
        <v>-132764.67999999991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</row>
    <row r="7" spans="1:161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</row>
    <row r="8" spans="1:161">
      <c r="A8" s="8">
        <f>B8/F2</f>
        <v>-2.4209350296672004E-2</v>
      </c>
      <c r="B8" s="7">
        <f>SUM(D8:MI8)</f>
        <v>-53354.98711883543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</row>
    <row r="9" spans="1:161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</row>
    <row r="10" spans="1:161">
      <c r="T10" s="22" t="s">
        <v>49</v>
      </c>
      <c r="FE10" t="s">
        <v>82</v>
      </c>
    </row>
    <row r="13" spans="1:161">
      <c r="C13" s="1" t="s">
        <v>26</v>
      </c>
      <c r="D13" s="1" t="s">
        <v>27</v>
      </c>
      <c r="E13" s="1" t="s">
        <v>47</v>
      </c>
    </row>
    <row r="14" spans="1:161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J15"/>
  <sheetViews>
    <sheetView topLeftCell="EW1" workbookViewId="0">
      <selection activeCell="FJ7" sqref="FJ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66">
      <c r="C2" s="1" t="s">
        <v>9</v>
      </c>
      <c r="D2" s="1" t="s">
        <v>7</v>
      </c>
      <c r="E2">
        <v>9.6</v>
      </c>
      <c r="F2">
        <f>E2*10000</f>
        <v>96000</v>
      </c>
    </row>
    <row r="3" spans="1:166">
      <c r="C3" s="1" t="s">
        <v>1</v>
      </c>
    </row>
    <row r="4" spans="1:1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</row>
    <row r="5" spans="1:1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</row>
    <row r="6" spans="1:166">
      <c r="B6" s="15">
        <f>SUM(D6:MI6)</f>
        <v>-67881.110000000015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</row>
    <row r="7" spans="1:166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</row>
    <row r="8" spans="1:166">
      <c r="A8" s="8">
        <f>B8/F2</f>
        <v>-0.1156668993519516</v>
      </c>
      <c r="B8" s="7">
        <f>SUM(D8:MI8)</f>
        <v>-11104.022337787354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</row>
    <row r="9" spans="1:166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</row>
    <row r="12" spans="1:166">
      <c r="C12" s="1" t="s">
        <v>26</v>
      </c>
      <c r="D12" s="1" t="s">
        <v>27</v>
      </c>
      <c r="E12" s="1" t="s">
        <v>30</v>
      </c>
    </row>
    <row r="13" spans="1:166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66">
      <c r="C14" s="12"/>
      <c r="D14" s="13"/>
      <c r="E14" s="13"/>
    </row>
    <row r="15" spans="1:166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V15"/>
  <sheetViews>
    <sheetView topLeftCell="EF1" workbookViewId="0">
      <selection activeCell="EV7" sqref="EV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52">
      <c r="C2" s="1" t="s">
        <v>15</v>
      </c>
      <c r="D2" s="1" t="s">
        <v>7</v>
      </c>
      <c r="E2">
        <v>3.89</v>
      </c>
      <c r="F2">
        <f>E2*10000</f>
        <v>38900</v>
      </c>
    </row>
    <row r="3" spans="1:152">
      <c r="C3" s="1" t="s">
        <v>1</v>
      </c>
    </row>
    <row r="4" spans="1:1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</row>
    <row r="5" spans="1:1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</row>
    <row r="6" spans="1:152">
      <c r="B6" s="15">
        <f>SUM(D6:MI6)</f>
        <v>-4064.2299999999996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</row>
    <row r="7" spans="1:152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</row>
    <row r="8" spans="1:152">
      <c r="A8" s="8">
        <f>B8/F2</f>
        <v>-1.2486191737501049E-2</v>
      </c>
      <c r="B8" s="7">
        <f>SUM(D8:MI8)</f>
        <v>-485.71285858879077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</row>
    <row r="9" spans="1:152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</row>
    <row r="10" spans="1:152">
      <c r="CD10" s="1" t="s">
        <v>76</v>
      </c>
    </row>
    <row r="14" spans="1:152">
      <c r="C14" s="1" t="s">
        <v>26</v>
      </c>
      <c r="D14" s="17" t="s">
        <v>27</v>
      </c>
      <c r="E14" s="1" t="s">
        <v>30</v>
      </c>
    </row>
    <row r="15" spans="1:152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J18"/>
  <sheetViews>
    <sheetView topLeftCell="EP1" workbookViewId="0">
      <selection activeCell="FJ7" sqref="FJ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66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66">
      <c r="C3" s="1" t="s">
        <v>1</v>
      </c>
    </row>
    <row r="4" spans="1:1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</row>
    <row r="5" spans="1:1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</row>
    <row r="6" spans="1:166">
      <c r="B6" s="15">
        <f>SUM(D6:MI6)</f>
        <v>-66167.71000000005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</row>
    <row r="7" spans="1:166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</row>
    <row r="8" spans="1:166">
      <c r="A8" s="8">
        <f>B8/F2</f>
        <v>-2.3025535687855717E-2</v>
      </c>
      <c r="B8" s="7">
        <f>SUM(D8:MI8)</f>
        <v>-18263.85490760715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" si="75">FJ6/FJ7</f>
        <v>-144.94701986754967</v>
      </c>
    </row>
    <row r="9" spans="1:166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</row>
    <row r="14" spans="1:166">
      <c r="C14" s="1" t="s">
        <v>26</v>
      </c>
      <c r="D14" s="1" t="s">
        <v>27</v>
      </c>
      <c r="E14" s="1" t="s">
        <v>30</v>
      </c>
    </row>
    <row r="15" spans="1:166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66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J15"/>
  <sheetViews>
    <sheetView topLeftCell="ER1" workbookViewId="0">
      <selection activeCell="FJ7" sqref="FJ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66">
      <c r="C2" s="1" t="s">
        <v>14</v>
      </c>
      <c r="D2" s="1" t="s">
        <v>7</v>
      </c>
      <c r="E2">
        <v>19.88</v>
      </c>
      <c r="F2">
        <f>E2*10000</f>
        <v>198800</v>
      </c>
    </row>
    <row r="3" spans="1:166">
      <c r="C3" s="1" t="s">
        <v>1</v>
      </c>
    </row>
    <row r="4" spans="1:1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</row>
    <row r="5" spans="1:1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</row>
    <row r="6" spans="1:166">
      <c r="B6" s="15">
        <f>SUM(D6:MI6)</f>
        <v>-24654.69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</row>
    <row r="7" spans="1:166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</row>
    <row r="8" spans="1:166">
      <c r="A8" s="8">
        <f>B8/F2</f>
        <v>-2.808235929350374E-2</v>
      </c>
      <c r="B8" s="7">
        <f>SUM(D8:MI8)</f>
        <v>-5582.7730275485437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" si="77">FJ6/FJ7</f>
        <v>62.777777777777779</v>
      </c>
    </row>
    <row r="9" spans="1:166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</row>
    <row r="10" spans="1:166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66">
      <c r="C13" s="17" t="s">
        <v>26</v>
      </c>
      <c r="D13" s="17" t="s">
        <v>27</v>
      </c>
      <c r="E13" s="1" t="s">
        <v>35</v>
      </c>
    </row>
    <row r="14" spans="1:166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66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J14"/>
  <sheetViews>
    <sheetView topLeftCell="ET1" workbookViewId="0">
      <selection activeCell="FJ7" sqref="FJ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66">
      <c r="C2" s="1" t="s">
        <v>16</v>
      </c>
      <c r="D2" s="1" t="s">
        <v>7</v>
      </c>
      <c r="E2">
        <v>178.53</v>
      </c>
      <c r="F2">
        <f>E2*10000</f>
        <v>1785300</v>
      </c>
    </row>
    <row r="3" spans="1:166">
      <c r="C3" s="1" t="s">
        <v>1</v>
      </c>
    </row>
    <row r="4" spans="1:1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</row>
    <row r="5" spans="1:1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</row>
    <row r="6" spans="1:166">
      <c r="B6" s="15">
        <f>SUM(D6:MI6)</f>
        <v>-53135.470000000008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</row>
    <row r="7" spans="1:166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</row>
    <row r="8" spans="1:166">
      <c r="A8" s="8">
        <f>B8/F2</f>
        <v>-8.1690548442784339E-3</v>
      </c>
      <c r="B8" s="7">
        <f>SUM(D8:MI8)</f>
        <v>-14584.213613490288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" si="77">FJ6/FJ7</f>
        <v>-1063.288</v>
      </c>
    </row>
    <row r="9" spans="1:166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</row>
    <row r="10" spans="1:166">
      <c r="B10">
        <f>B6/B8</f>
        <v>3.6433551652623968</v>
      </c>
      <c r="U10" s="1" t="s">
        <v>51</v>
      </c>
      <c r="V10" s="1" t="s">
        <v>41</v>
      </c>
    </row>
    <row r="12" spans="1:166">
      <c r="C12" s="1" t="s">
        <v>26</v>
      </c>
      <c r="D12" s="1" t="s">
        <v>27</v>
      </c>
    </row>
    <row r="13" spans="1:166">
      <c r="C13">
        <v>800</v>
      </c>
      <c r="D13">
        <v>9.1660000000000004</v>
      </c>
    </row>
    <row r="14" spans="1:166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S14"/>
  <sheetViews>
    <sheetView workbookViewId="0">
      <selection activeCell="DT22" sqref="DT22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82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V13"/>
  <sheetViews>
    <sheetView topLeftCell="EJ1" workbookViewId="0">
      <selection activeCell="EV7" sqref="EV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52">
      <c r="C2" s="1" t="s">
        <v>53</v>
      </c>
      <c r="D2" s="1" t="s">
        <v>7</v>
      </c>
      <c r="E2">
        <v>12.56</v>
      </c>
      <c r="F2">
        <f>E2*10000</f>
        <v>125600</v>
      </c>
    </row>
    <row r="3" spans="1:152">
      <c r="C3" s="1" t="s">
        <v>1</v>
      </c>
    </row>
    <row r="4" spans="1:1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</row>
    <row r="5" spans="1:152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</row>
    <row r="6" spans="1:152">
      <c r="B6" s="15">
        <f>SUM(D6:MI6)</f>
        <v>481960.85000000033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</row>
    <row r="7" spans="1:152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</row>
    <row r="8" spans="1:152">
      <c r="A8" s="8">
        <f>B8/F2</f>
        <v>6.4928262493662136E-3</v>
      </c>
      <c r="B8" s="7">
        <f>SUM(D8:MI8)</f>
        <v>815.49897692039644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" si="70">EV6/EV7</f>
        <v>1.2227382581603239</v>
      </c>
    </row>
    <row r="9" spans="1:152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</row>
    <row r="10" spans="1:152">
      <c r="B10">
        <f>B6/B8</f>
        <v>591.00117062077697</v>
      </c>
    </row>
    <row r="12" spans="1:152">
      <c r="C12" s="17" t="s">
        <v>26</v>
      </c>
      <c r="D12" s="17" t="s">
        <v>27</v>
      </c>
    </row>
    <row r="13" spans="1:152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J14"/>
  <sheetViews>
    <sheetView topLeftCell="EW1" workbookViewId="0">
      <selection activeCell="FJ7" sqref="FJ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66">
      <c r="C2" s="1" t="s">
        <v>19</v>
      </c>
      <c r="D2" s="1" t="s">
        <v>7</v>
      </c>
      <c r="E2">
        <v>19.34</v>
      </c>
      <c r="F2">
        <f>E2*10000</f>
        <v>193400</v>
      </c>
    </row>
    <row r="3" spans="1:166">
      <c r="C3" s="1" t="s">
        <v>1</v>
      </c>
    </row>
    <row r="4" spans="1:1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</row>
    <row r="5" spans="1:1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</row>
    <row r="6" spans="1:166">
      <c r="B6" s="15">
        <f>SUM(D6:MI6)</f>
        <v>-25432.279999999988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</row>
    <row r="7" spans="1:166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</row>
    <row r="8" spans="1:166">
      <c r="A8" s="8">
        <f>B8/F2</f>
        <v>-4.7398658449096E-2</v>
      </c>
      <c r="B8" s="7">
        <f>SUM(D8:MI8)</f>
        <v>-9166.9005440551664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" si="77">FJ6/FJ7</f>
        <v>-78.624060150375925</v>
      </c>
    </row>
    <row r="9" spans="1:166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</row>
    <row r="10" spans="1:166">
      <c r="DY10" s="1" t="s">
        <v>41</v>
      </c>
    </row>
    <row r="12" spans="1:166">
      <c r="C12" s="17" t="s">
        <v>26</v>
      </c>
      <c r="D12" s="17" t="s">
        <v>27</v>
      </c>
    </row>
    <row r="13" spans="1:166">
      <c r="C13" s="10">
        <v>600</v>
      </c>
      <c r="D13" s="10">
        <v>7.2480000000000002</v>
      </c>
    </row>
    <row r="14" spans="1:166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J14"/>
  <sheetViews>
    <sheetView topLeftCell="ET1" workbookViewId="0">
      <selection activeCell="FJ7" sqref="FJ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66">
      <c r="C2" s="1" t="s">
        <v>21</v>
      </c>
      <c r="D2" s="1" t="s">
        <v>7</v>
      </c>
      <c r="E2">
        <v>5.4</v>
      </c>
      <c r="F2">
        <f>E2*10000</f>
        <v>54000</v>
      </c>
    </row>
    <row r="3" spans="1:166">
      <c r="C3" s="1" t="s">
        <v>1</v>
      </c>
    </row>
    <row r="4" spans="1:1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</row>
    <row r="5" spans="1:1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</row>
    <row r="6" spans="1:166">
      <c r="B6" s="15">
        <f>SUM(D6:MI6)</f>
        <v>-6353.9500000000016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</row>
    <row r="7" spans="1:166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</row>
    <row r="8" spans="1:166">
      <c r="A8" s="8">
        <f>B8/F2</f>
        <v>-2.1262821238971028E-2</v>
      </c>
      <c r="B8" s="7">
        <f>SUM(D8:MI8)</f>
        <v>-1148.1923469044355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" si="77">FJ6/FJ7</f>
        <v>8.6555555555555568</v>
      </c>
    </row>
    <row r="9" spans="1:166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</row>
    <row r="12" spans="1:166">
      <c r="C12" s="17" t="s">
        <v>26</v>
      </c>
      <c r="D12" s="17" t="s">
        <v>27</v>
      </c>
    </row>
    <row r="13" spans="1:166">
      <c r="C13" s="10">
        <v>300</v>
      </c>
      <c r="D13" s="10">
        <v>8.4870000000000001</v>
      </c>
    </row>
    <row r="14" spans="1:166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Q13"/>
  <sheetViews>
    <sheetView tabSelected="1" topLeftCell="EA1" workbookViewId="0">
      <selection activeCell="EQ7" sqref="EQ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47">
      <c r="C2" s="1" t="s">
        <v>58</v>
      </c>
      <c r="D2" s="1" t="s">
        <v>7</v>
      </c>
      <c r="E2">
        <v>7.83</v>
      </c>
      <c r="F2">
        <f>E2*10000</f>
        <v>78300</v>
      </c>
    </row>
    <row r="3" spans="1:147">
      <c r="C3" s="1" t="s">
        <v>1</v>
      </c>
    </row>
    <row r="4" spans="1:1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</row>
    <row r="5" spans="1:147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</row>
    <row r="6" spans="1:147">
      <c r="B6" s="15">
        <f>SUM(D6:MI6)</f>
        <v>-3792.7799999999993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</row>
    <row r="7" spans="1:147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</row>
    <row r="8" spans="1:147">
      <c r="A8" s="8">
        <f>B8/F2</f>
        <v>-4.8783962200440838E-3</v>
      </c>
      <c r="B8" s="7">
        <f>SUM(D8:MI8)</f>
        <v>-381.97842402945173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" si="68">EQ6/EQ7</f>
        <v>-38.35664335664336</v>
      </c>
    </row>
    <row r="9" spans="1:147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</row>
    <row r="12" spans="1:147">
      <c r="C12" s="17" t="s">
        <v>26</v>
      </c>
      <c r="D12" s="17" t="s">
        <v>27</v>
      </c>
    </row>
    <row r="13" spans="1:147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N1" workbookViewId="0">
      <selection activeCell="AZ7" sqref="AZ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-64955.359999999986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-1.5951905976298381E-2</v>
      </c>
      <c r="B8" s="7">
        <f>SUM(D8:MI8)</f>
        <v>-1043.2546508499142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R1" workbookViewId="0">
      <selection activeCell="AZ7" sqref="AZ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-28473.560000000005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-2.8568012502035358E-3</v>
      </c>
      <c r="B8" s="7">
        <f>SUM(D8:MI8)</f>
        <v>-297.39301014618809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J17"/>
  <sheetViews>
    <sheetView topLeftCell="EX1" workbookViewId="0">
      <selection activeCell="FJ7" sqref="FJ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66">
      <c r="C2" s="1" t="s">
        <v>10</v>
      </c>
      <c r="D2" s="1" t="s">
        <v>7</v>
      </c>
      <c r="E2">
        <v>955.58</v>
      </c>
      <c r="F2">
        <f>E2*10000</f>
        <v>9555800</v>
      </c>
    </row>
    <row r="3" spans="1:166">
      <c r="C3" s="1" t="s">
        <v>1</v>
      </c>
    </row>
    <row r="4" spans="1:1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</row>
    <row r="5" spans="1:1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</row>
    <row r="6" spans="1:166">
      <c r="B6" s="15">
        <f>SUM(D6:MI6)</f>
        <v>119628.32999999999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</row>
    <row r="7" spans="1:166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</row>
    <row r="8" spans="1:166">
      <c r="A8" s="8">
        <f>B8/F2</f>
        <v>2.1401795694692759E-3</v>
      </c>
      <c r="B8" s="7">
        <f>SUM(D8:MI8)</f>
        <v>20451.127929934508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</row>
    <row r="9" spans="1:166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</row>
    <row r="10" spans="1:166">
      <c r="B10" s="10">
        <f>B6/B8</f>
        <v>5.8494734573978624</v>
      </c>
    </row>
    <row r="12" spans="1:166">
      <c r="C12" s="17" t="s">
        <v>26</v>
      </c>
      <c r="D12" s="17" t="s">
        <v>27</v>
      </c>
    </row>
    <row r="13" spans="1:166">
      <c r="C13" s="10">
        <v>1000</v>
      </c>
      <c r="D13" s="10">
        <v>7.5910000000000002</v>
      </c>
    </row>
    <row r="14" spans="1:166">
      <c r="C14">
        <v>900</v>
      </c>
      <c r="D14">
        <v>5.9</v>
      </c>
    </row>
    <row r="15" spans="1:166">
      <c r="A15" s="1" t="s">
        <v>28</v>
      </c>
      <c r="B15" s="38">
        <v>11232</v>
      </c>
      <c r="C15">
        <v>1900</v>
      </c>
      <c r="D15">
        <v>6</v>
      </c>
    </row>
    <row r="16" spans="1:166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J17"/>
  <sheetViews>
    <sheetView topLeftCell="FB1" workbookViewId="0">
      <selection activeCell="FJ7" sqref="FJ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66">
      <c r="C2" s="1" t="s">
        <v>17</v>
      </c>
      <c r="D2" s="1" t="s">
        <v>7</v>
      </c>
      <c r="E2">
        <v>220.9</v>
      </c>
      <c r="F2">
        <f>E2*10000</f>
        <v>2209000</v>
      </c>
    </row>
    <row r="3" spans="1:166">
      <c r="C3" s="1" t="s">
        <v>1</v>
      </c>
    </row>
    <row r="4" spans="1:1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</row>
    <row r="5" spans="1:1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</row>
    <row r="6" spans="1:166">
      <c r="B6" s="15">
        <f>SUM(D6:MI6)</f>
        <v>149170.59999999995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</row>
    <row r="7" spans="1:166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</row>
    <row r="8" spans="1:166">
      <c r="A8" s="8">
        <f>B8/F2</f>
        <v>7.6061792078041326E-3</v>
      </c>
      <c r="B8" s="7">
        <f>SUM(D8:MI8)</f>
        <v>16802.049870039329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" si="77">FJ6/FJ7</f>
        <v>75.035428571428568</v>
      </c>
    </row>
    <row r="9" spans="1:166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</row>
    <row r="10" spans="1:166">
      <c r="B10" s="10">
        <f>B6/B8</f>
        <v>8.8781191077163957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66">
      <c r="AB11" s="1" t="s">
        <v>61</v>
      </c>
    </row>
    <row r="13" spans="1:166">
      <c r="C13" s="17" t="s">
        <v>26</v>
      </c>
      <c r="D13" s="17" t="s">
        <v>27</v>
      </c>
      <c r="E13" s="1" t="s">
        <v>28</v>
      </c>
    </row>
    <row r="14" spans="1:166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66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66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M15"/>
  <sheetViews>
    <sheetView topLeftCell="DW1" workbookViewId="0">
      <selection activeCell="EM7" sqref="EM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43">
      <c r="C2" s="1" t="s">
        <v>33</v>
      </c>
      <c r="D2" s="1" t="s">
        <v>7</v>
      </c>
      <c r="E2">
        <v>11.94</v>
      </c>
      <c r="F2">
        <f>E2*10000</f>
        <v>119400</v>
      </c>
    </row>
    <row r="3" spans="1:143">
      <c r="C3" s="1" t="s">
        <v>1</v>
      </c>
    </row>
    <row r="4" spans="1:1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</row>
    <row r="5" spans="1:143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</row>
    <row r="6" spans="1:143">
      <c r="B6" s="15">
        <f>SUM(D6:MI6)</f>
        <v>-25912.990000000013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</row>
    <row r="7" spans="1:143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</row>
    <row r="8" spans="1:143">
      <c r="A8" s="8">
        <f>B8/F2</f>
        <v>-4.7856276170466588E-2</v>
      </c>
      <c r="B8" s="7">
        <f>SUM(D8:MI8)</f>
        <v>-5714.0393747537109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" si="66">EM6/EM7</f>
        <v>-17.177011494252874</v>
      </c>
    </row>
    <row r="9" spans="1:143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</row>
    <row r="10" spans="1:143">
      <c r="B10">
        <f>B6/B8</f>
        <v>4.5349687498639133</v>
      </c>
      <c r="DF10" t="s">
        <v>82</v>
      </c>
    </row>
    <row r="12" spans="1:143">
      <c r="C12" s="17" t="s">
        <v>26</v>
      </c>
      <c r="D12" s="17" t="s">
        <v>27</v>
      </c>
    </row>
    <row r="13" spans="1:143">
      <c r="C13" s="10">
        <v>800</v>
      </c>
      <c r="D13" s="10">
        <v>14.318</v>
      </c>
    </row>
    <row r="14" spans="1:143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43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J17"/>
  <sheetViews>
    <sheetView topLeftCell="EW1" workbookViewId="0">
      <selection activeCell="FJ7" sqref="FJ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66">
      <c r="C2" s="1" t="s">
        <v>18</v>
      </c>
      <c r="D2" s="1" t="s">
        <v>7</v>
      </c>
      <c r="E2">
        <v>295.52</v>
      </c>
      <c r="F2">
        <f>E2*10000</f>
        <v>2955200</v>
      </c>
    </row>
    <row r="3" spans="1:166">
      <c r="C3" s="1" t="s">
        <v>1</v>
      </c>
    </row>
    <row r="4" spans="1:1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</row>
    <row r="5" spans="1:1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</row>
    <row r="6" spans="1:166">
      <c r="B6" s="15">
        <f>SUM(D6:MI6)</f>
        <v>126946.19999999995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</row>
    <row r="7" spans="1:166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</row>
    <row r="8" spans="1:166">
      <c r="A8" s="8">
        <f>B8/F2</f>
        <v>4.9134592871404687E-3</v>
      </c>
      <c r="B8" s="7">
        <f>SUM(D8:MI8)</f>
        <v>14520.254885357514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" si="77">FJ6/FJ7</f>
        <v>-90.00374531835206</v>
      </c>
    </row>
    <row r="9" spans="1:166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</row>
    <row r="10" spans="1:166">
      <c r="B10">
        <f>B6/B8</f>
        <v>8.7426977695835628</v>
      </c>
      <c r="AJ10" t="s">
        <v>65</v>
      </c>
    </row>
    <row r="12" spans="1:166">
      <c r="C12" s="17" t="s">
        <v>26</v>
      </c>
      <c r="D12" s="17" t="s">
        <v>27</v>
      </c>
      <c r="E12" s="1" t="s">
        <v>30</v>
      </c>
    </row>
    <row r="13" spans="1:166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66">
      <c r="A14" s="1" t="s">
        <v>29</v>
      </c>
      <c r="B14" s="16">
        <v>43040</v>
      </c>
      <c r="C14">
        <v>1700</v>
      </c>
      <c r="D14">
        <v>8.23</v>
      </c>
    </row>
    <row r="15" spans="1:166">
      <c r="A15" s="1" t="s">
        <v>29</v>
      </c>
      <c r="B15" s="16">
        <v>43054</v>
      </c>
      <c r="C15">
        <v>2400</v>
      </c>
      <c r="D15">
        <v>8.34</v>
      </c>
    </row>
    <row r="16" spans="1:166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D15"/>
  <sheetViews>
    <sheetView topLeftCell="CT2" workbookViewId="0">
      <selection activeCell="DD7" sqref="DD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08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08">
      <c r="C3" s="1" t="s">
        <v>1</v>
      </c>
    </row>
    <row r="4" spans="1:10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</row>
    <row r="5" spans="1:108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</row>
    <row r="6" spans="1:108">
      <c r="B6" s="15">
        <f>SUM(D6:MI6)</f>
        <v>18554.870000000032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</row>
    <row r="7" spans="1:108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</row>
    <row r="8" spans="1:108">
      <c r="A8" s="8">
        <f>B8/F2</f>
        <v>-2.553468024898168E-2</v>
      </c>
      <c r="B8" s="7">
        <f>SUM(D8:MI8)</f>
        <v>-1463.1371782666504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</row>
    <row r="9" spans="1:108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</row>
    <row r="10" spans="1:108">
      <c r="B10" s="10">
        <f>B6/B8</f>
        <v>-12.681565526194625</v>
      </c>
      <c r="CC10" s="1" t="s">
        <v>75</v>
      </c>
      <c r="CD10" s="1" t="s">
        <v>83</v>
      </c>
    </row>
    <row r="12" spans="1:108">
      <c r="C12" s="1" t="s">
        <v>26</v>
      </c>
      <c r="D12" s="1" t="s">
        <v>27</v>
      </c>
      <c r="E12" s="1" t="s">
        <v>28</v>
      </c>
    </row>
    <row r="13" spans="1:108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08">
      <c r="A14" s="1" t="s">
        <v>29</v>
      </c>
      <c r="B14" s="11">
        <v>42999</v>
      </c>
      <c r="C14">
        <v>1000</v>
      </c>
      <c r="D14">
        <v>18.510000000000002</v>
      </c>
    </row>
    <row r="15" spans="1:108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2018-04-13T13:09:53Z</dcterms:modified>
</cp:coreProperties>
</file>