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V8" i="20" l="1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<sst xmlns="http://schemas.openxmlformats.org/spreadsheetml/2006/main" count="340" uniqueCount="91">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</sst>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37400"/>
        <c:axId val="2125252136"/>
      </c:lineChart>
      <c:catAx>
        <c:axId val="212523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52136"/>
        <c:crosses val="autoZero"/>
        <c:auto val="1"/>
        <c:lblAlgn val="ctr"/>
        <c:lblOffset val="100"/>
        <c:tickLblSkip val="2"/>
        <c:noMultiLvlLbl val="0"/>
      </c:catAx>
      <c:valAx>
        <c:axId val="212525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23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77512"/>
        <c:axId val="2123280520"/>
      </c:lineChart>
      <c:catAx>
        <c:axId val="21232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80520"/>
        <c:crosses val="autoZero"/>
        <c:auto val="1"/>
        <c:lblAlgn val="ctr"/>
        <c:lblOffset val="100"/>
        <c:noMultiLvlLbl val="0"/>
      </c:catAx>
      <c:valAx>
        <c:axId val="21232805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27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13768"/>
        <c:axId val="2123216776"/>
      </c:lineChart>
      <c:catAx>
        <c:axId val="212321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16776"/>
        <c:crosses val="autoZero"/>
        <c:auto val="1"/>
        <c:lblAlgn val="ctr"/>
        <c:lblOffset val="100"/>
        <c:noMultiLvlLbl val="0"/>
      </c:catAx>
      <c:valAx>
        <c:axId val="21232167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21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60536"/>
        <c:axId val="-2119744824"/>
      </c:lineChart>
      <c:catAx>
        <c:axId val="-211976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44824"/>
        <c:crosses val="autoZero"/>
        <c:auto val="1"/>
        <c:lblAlgn val="ctr"/>
        <c:lblOffset val="100"/>
        <c:noMultiLvlLbl val="0"/>
      </c:catAx>
      <c:valAx>
        <c:axId val="-211974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6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80120"/>
        <c:axId val="-2119450312"/>
      </c:lineChart>
      <c:catAx>
        <c:axId val="-211958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50312"/>
        <c:crosses val="autoZero"/>
        <c:auto val="1"/>
        <c:lblAlgn val="ctr"/>
        <c:lblOffset val="100"/>
        <c:noMultiLvlLbl val="0"/>
      </c:catAx>
      <c:valAx>
        <c:axId val="-2119450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8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67240"/>
        <c:axId val="2132676712"/>
      </c:lineChart>
      <c:catAx>
        <c:axId val="-21195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76712"/>
        <c:crosses val="autoZero"/>
        <c:auto val="1"/>
        <c:lblAlgn val="ctr"/>
        <c:lblOffset val="100"/>
        <c:noMultiLvlLbl val="0"/>
      </c:catAx>
      <c:valAx>
        <c:axId val="21326767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70104"/>
        <c:axId val="-2119528696"/>
      </c:lineChart>
      <c:catAx>
        <c:axId val="213207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28696"/>
        <c:crosses val="autoZero"/>
        <c:auto val="1"/>
        <c:lblAlgn val="ctr"/>
        <c:lblOffset val="100"/>
        <c:noMultiLvlLbl val="0"/>
      </c:catAx>
      <c:valAx>
        <c:axId val="-211952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07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3896"/>
        <c:axId val="2132619992"/>
      </c:lineChart>
      <c:catAx>
        <c:axId val="213261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19992"/>
        <c:crosses val="autoZero"/>
        <c:auto val="1"/>
        <c:lblAlgn val="ctr"/>
        <c:lblOffset val="100"/>
        <c:noMultiLvlLbl val="0"/>
      </c:catAx>
      <c:valAx>
        <c:axId val="213261999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61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69736"/>
        <c:axId val="-2059266728"/>
      </c:lineChart>
      <c:catAx>
        <c:axId val="-20592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266728"/>
        <c:crosses val="autoZero"/>
        <c:auto val="1"/>
        <c:lblAlgn val="ctr"/>
        <c:lblOffset val="100"/>
        <c:noMultiLvlLbl val="0"/>
      </c:catAx>
      <c:valAx>
        <c:axId val="-205926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2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92024"/>
        <c:axId val="2114095032"/>
      </c:lineChart>
      <c:catAx>
        <c:axId val="211409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95032"/>
        <c:crosses val="autoZero"/>
        <c:auto val="1"/>
        <c:lblAlgn val="ctr"/>
        <c:lblOffset val="100"/>
        <c:noMultiLvlLbl val="0"/>
      </c:catAx>
      <c:valAx>
        <c:axId val="2114095032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09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77048"/>
        <c:axId val="-2058874040"/>
      </c:lineChart>
      <c:catAx>
        <c:axId val="-205887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74040"/>
        <c:crosses val="autoZero"/>
        <c:auto val="1"/>
        <c:lblAlgn val="ctr"/>
        <c:lblOffset val="100"/>
        <c:noMultiLvlLbl val="0"/>
      </c:catAx>
      <c:valAx>
        <c:axId val="-2058874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87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06136"/>
        <c:axId val="-2120207016"/>
      </c:lineChart>
      <c:catAx>
        <c:axId val="212540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07016"/>
        <c:crosses val="autoZero"/>
        <c:auto val="1"/>
        <c:lblAlgn val="ctr"/>
        <c:lblOffset val="100"/>
        <c:tickLblSkip val="2"/>
        <c:noMultiLvlLbl val="0"/>
      </c:catAx>
      <c:valAx>
        <c:axId val="-21202070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40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65688"/>
        <c:axId val="-2058762680"/>
      </c:lineChart>
      <c:catAx>
        <c:axId val="-20587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62680"/>
        <c:crosses val="autoZero"/>
        <c:auto val="1"/>
        <c:lblAlgn val="ctr"/>
        <c:lblOffset val="100"/>
        <c:noMultiLvlLbl val="0"/>
      </c:catAx>
      <c:valAx>
        <c:axId val="-205876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7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18472"/>
        <c:axId val="-2058716680"/>
      </c:lineChart>
      <c:catAx>
        <c:axId val="-205871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16680"/>
        <c:crosses val="autoZero"/>
        <c:auto val="1"/>
        <c:lblAlgn val="ctr"/>
        <c:lblOffset val="100"/>
        <c:noMultiLvlLbl val="0"/>
      </c:catAx>
      <c:valAx>
        <c:axId val="-20587166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1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97464"/>
        <c:axId val="-2131947064"/>
      </c:lineChart>
      <c:catAx>
        <c:axId val="211709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47064"/>
        <c:crosses val="autoZero"/>
        <c:auto val="1"/>
        <c:lblAlgn val="ctr"/>
        <c:lblOffset val="100"/>
        <c:noMultiLvlLbl val="0"/>
      </c:catAx>
      <c:valAx>
        <c:axId val="-213194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09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67752"/>
        <c:axId val="-2058564744"/>
      </c:lineChart>
      <c:catAx>
        <c:axId val="-20585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64744"/>
        <c:crosses val="autoZero"/>
        <c:auto val="1"/>
        <c:lblAlgn val="ctr"/>
        <c:lblOffset val="100"/>
        <c:noMultiLvlLbl val="0"/>
      </c:catAx>
      <c:valAx>
        <c:axId val="-2058564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5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26040"/>
        <c:axId val="2126817272"/>
      </c:lineChart>
      <c:catAx>
        <c:axId val="21150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17272"/>
        <c:crosses val="autoZero"/>
        <c:auto val="1"/>
        <c:lblAlgn val="ctr"/>
        <c:lblOffset val="100"/>
        <c:noMultiLvlLbl val="0"/>
      </c:catAx>
      <c:valAx>
        <c:axId val="212681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02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32648"/>
        <c:axId val="2114899352"/>
      </c:lineChart>
      <c:catAx>
        <c:axId val="-20584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99352"/>
        <c:crosses val="autoZero"/>
        <c:auto val="1"/>
        <c:lblAlgn val="ctr"/>
        <c:lblOffset val="100"/>
        <c:noMultiLvlLbl val="0"/>
      </c:catAx>
      <c:valAx>
        <c:axId val="21148993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4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43944"/>
        <c:axId val="-2132564328"/>
      </c:lineChart>
      <c:catAx>
        <c:axId val="-213194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64328"/>
        <c:crosses val="autoZero"/>
        <c:auto val="1"/>
        <c:lblAlgn val="ctr"/>
        <c:lblOffset val="100"/>
        <c:noMultiLvlLbl val="0"/>
      </c:catAx>
      <c:valAx>
        <c:axId val="-213256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4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75144"/>
        <c:axId val="2117088984"/>
      </c:lineChart>
      <c:catAx>
        <c:axId val="211507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88984"/>
        <c:crosses val="autoZero"/>
        <c:auto val="1"/>
        <c:lblAlgn val="ctr"/>
        <c:lblOffset val="100"/>
        <c:noMultiLvlLbl val="0"/>
      </c:catAx>
      <c:valAx>
        <c:axId val="21170889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07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54344"/>
        <c:axId val="2117448712"/>
      </c:lineChart>
      <c:catAx>
        <c:axId val="21174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48712"/>
        <c:crosses val="autoZero"/>
        <c:auto val="1"/>
        <c:lblAlgn val="ctr"/>
        <c:lblOffset val="100"/>
        <c:noMultiLvlLbl val="0"/>
      </c:catAx>
      <c:valAx>
        <c:axId val="211744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4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89048"/>
        <c:axId val="2126802808"/>
      </c:lineChart>
      <c:catAx>
        <c:axId val="21267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02808"/>
        <c:crosses val="autoZero"/>
        <c:auto val="1"/>
        <c:lblAlgn val="ctr"/>
        <c:lblOffset val="100"/>
        <c:noMultiLvlLbl val="0"/>
      </c:catAx>
      <c:valAx>
        <c:axId val="21268028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86632"/>
        <c:axId val="-2120125064"/>
      </c:lineChart>
      <c:catAx>
        <c:axId val="-212018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25064"/>
        <c:crosses val="autoZero"/>
        <c:auto val="1"/>
        <c:lblAlgn val="ctr"/>
        <c:lblOffset val="100"/>
        <c:noMultiLvlLbl val="0"/>
      </c:catAx>
      <c:valAx>
        <c:axId val="-212012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8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82952"/>
        <c:axId val="2126910008"/>
      </c:lineChart>
      <c:catAx>
        <c:axId val="21268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10008"/>
        <c:crosses val="autoZero"/>
        <c:auto val="1"/>
        <c:lblAlgn val="ctr"/>
        <c:lblOffset val="100"/>
        <c:noMultiLvlLbl val="0"/>
      </c:catAx>
      <c:valAx>
        <c:axId val="212691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88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022872"/>
        <c:axId val="-2058434744"/>
      </c:lineChart>
      <c:catAx>
        <c:axId val="-205902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34744"/>
        <c:crosses val="autoZero"/>
        <c:auto val="1"/>
        <c:lblAlgn val="ctr"/>
        <c:lblOffset val="100"/>
        <c:noMultiLvlLbl val="0"/>
      </c:catAx>
      <c:valAx>
        <c:axId val="-20584347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02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35160"/>
        <c:axId val="-2131837496"/>
      </c:lineChart>
      <c:catAx>
        <c:axId val="-21318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37496"/>
        <c:crosses val="autoZero"/>
        <c:auto val="1"/>
        <c:lblAlgn val="ctr"/>
        <c:lblOffset val="100"/>
        <c:noMultiLvlLbl val="0"/>
      </c:catAx>
      <c:valAx>
        <c:axId val="-213183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3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11336"/>
        <c:axId val="-2132108392"/>
      </c:lineChart>
      <c:catAx>
        <c:axId val="-213211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08392"/>
        <c:crosses val="autoZero"/>
        <c:auto val="1"/>
        <c:lblAlgn val="ctr"/>
        <c:lblOffset val="100"/>
        <c:noMultiLvlLbl val="0"/>
      </c:catAx>
      <c:valAx>
        <c:axId val="-2132108392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1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86520"/>
        <c:axId val="2129378200"/>
      </c:lineChart>
      <c:catAx>
        <c:axId val="21173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78200"/>
        <c:crosses val="autoZero"/>
        <c:auto val="1"/>
        <c:lblAlgn val="ctr"/>
        <c:lblOffset val="100"/>
        <c:noMultiLvlLbl val="0"/>
      </c:catAx>
      <c:valAx>
        <c:axId val="21293782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3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91992"/>
        <c:axId val="2117419112"/>
      </c:lineChart>
      <c:catAx>
        <c:axId val="211739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19112"/>
        <c:crosses val="autoZero"/>
        <c:auto val="1"/>
        <c:lblAlgn val="ctr"/>
        <c:lblOffset val="100"/>
        <c:noMultiLvlLbl val="0"/>
      </c:catAx>
      <c:valAx>
        <c:axId val="211741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3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80536"/>
        <c:axId val="-2132567016"/>
      </c:lineChart>
      <c:catAx>
        <c:axId val="-21324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67016"/>
        <c:crosses val="autoZero"/>
        <c:auto val="1"/>
        <c:lblAlgn val="ctr"/>
        <c:lblOffset val="100"/>
        <c:noMultiLvlLbl val="0"/>
      </c:catAx>
      <c:valAx>
        <c:axId val="-213256701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8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03592"/>
        <c:axId val="-2058400584"/>
      </c:lineChart>
      <c:catAx>
        <c:axId val="-205840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00584"/>
        <c:crosses val="autoZero"/>
        <c:auto val="1"/>
        <c:lblAlgn val="ctr"/>
        <c:lblOffset val="100"/>
        <c:noMultiLvlLbl val="0"/>
      </c:catAx>
      <c:valAx>
        <c:axId val="-205840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40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82952"/>
        <c:axId val="-2059179944"/>
      </c:lineChart>
      <c:catAx>
        <c:axId val="-20591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79944"/>
        <c:crosses val="autoZero"/>
        <c:auto val="1"/>
        <c:lblAlgn val="ctr"/>
        <c:lblOffset val="100"/>
        <c:noMultiLvlLbl val="0"/>
      </c:catAx>
      <c:valAx>
        <c:axId val="-20591799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918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36488"/>
        <c:axId val="-2059133480"/>
      </c:lineChart>
      <c:catAx>
        <c:axId val="-205913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33480"/>
        <c:crosses val="autoZero"/>
        <c:auto val="1"/>
        <c:lblAlgn val="ctr"/>
        <c:lblOffset val="100"/>
        <c:noMultiLvlLbl val="0"/>
      </c:catAx>
      <c:valAx>
        <c:axId val="-205913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13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39608"/>
        <c:axId val="-2119917096"/>
      </c:lineChart>
      <c:catAx>
        <c:axId val="-21199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17096"/>
        <c:crosses val="autoZero"/>
        <c:auto val="1"/>
        <c:lblAlgn val="ctr"/>
        <c:lblOffset val="100"/>
        <c:noMultiLvlLbl val="0"/>
      </c:catAx>
      <c:valAx>
        <c:axId val="-21199170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9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02952"/>
        <c:axId val="-2058599944"/>
      </c:lineChart>
      <c:catAx>
        <c:axId val="-205860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99944"/>
        <c:crosses val="autoZero"/>
        <c:auto val="1"/>
        <c:lblAlgn val="ctr"/>
        <c:lblOffset val="100"/>
        <c:noMultiLvlLbl val="0"/>
      </c:catAx>
      <c:valAx>
        <c:axId val="-20585999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60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97848"/>
        <c:axId val="-2058894872"/>
      </c:lineChart>
      <c:catAx>
        <c:axId val="-205889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94872"/>
        <c:crosses val="autoZero"/>
        <c:auto val="1"/>
        <c:lblAlgn val="ctr"/>
        <c:lblOffset val="100"/>
        <c:noMultiLvlLbl val="0"/>
      </c:catAx>
      <c:valAx>
        <c:axId val="-205889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89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09320"/>
        <c:axId val="-2058906264"/>
      </c:lineChart>
      <c:catAx>
        <c:axId val="-205890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906264"/>
        <c:crosses val="autoZero"/>
        <c:auto val="1"/>
        <c:lblAlgn val="ctr"/>
        <c:lblOffset val="100"/>
        <c:noMultiLvlLbl val="0"/>
      </c:catAx>
      <c:valAx>
        <c:axId val="-20589062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90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19752"/>
        <c:axId val="2126622776"/>
      </c:lineChart>
      <c:catAx>
        <c:axId val="212661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22776"/>
        <c:crosses val="autoZero"/>
        <c:auto val="1"/>
        <c:lblAlgn val="ctr"/>
        <c:lblOffset val="100"/>
        <c:noMultiLvlLbl val="0"/>
      </c:catAx>
      <c:valAx>
        <c:axId val="212662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1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1976"/>
        <c:axId val="2126553592"/>
      </c:lineChart>
      <c:catAx>
        <c:axId val="21265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53592"/>
        <c:crosses val="autoZero"/>
        <c:auto val="1"/>
        <c:lblAlgn val="ctr"/>
        <c:lblOffset val="100"/>
        <c:noMultiLvlLbl val="0"/>
      </c:catAx>
      <c:valAx>
        <c:axId val="21265535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57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14312"/>
        <c:axId val="2126517368"/>
      </c:lineChart>
      <c:catAx>
        <c:axId val="21265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17368"/>
        <c:crosses val="autoZero"/>
        <c:auto val="1"/>
        <c:lblAlgn val="ctr"/>
        <c:lblOffset val="100"/>
        <c:noMultiLvlLbl val="0"/>
      </c:catAx>
      <c:valAx>
        <c:axId val="212651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51096"/>
        <c:axId val="2126436296"/>
      </c:lineChart>
      <c:catAx>
        <c:axId val="212645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36296"/>
        <c:crosses val="autoZero"/>
        <c:auto val="1"/>
        <c:lblAlgn val="ctr"/>
        <c:lblOffset val="100"/>
        <c:noMultiLvlLbl val="0"/>
      </c:catAx>
      <c:valAx>
        <c:axId val="21264362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45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66216"/>
        <c:axId val="-2085871400"/>
      </c:lineChart>
      <c:catAx>
        <c:axId val="-20584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71400"/>
        <c:crosses val="autoZero"/>
        <c:auto val="1"/>
        <c:lblAlgn val="ctr"/>
        <c:lblOffset val="100"/>
        <c:noMultiLvlLbl val="0"/>
      </c:catAx>
      <c:valAx>
        <c:axId val="-208587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4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81608"/>
        <c:axId val="-2085679208"/>
      </c:lineChart>
      <c:catAx>
        <c:axId val="-208568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79208"/>
        <c:crosses val="autoZero"/>
        <c:auto val="1"/>
        <c:lblAlgn val="ctr"/>
        <c:lblOffset val="100"/>
        <c:noMultiLvlLbl val="0"/>
      </c:catAx>
      <c:valAx>
        <c:axId val="-208567920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68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43064"/>
        <c:axId val="-2085740120"/>
      </c:lineChart>
      <c:catAx>
        <c:axId val="-208574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40120"/>
        <c:crosses val="autoZero"/>
        <c:auto val="1"/>
        <c:lblAlgn val="ctr"/>
        <c:lblOffset val="100"/>
        <c:noMultiLvlLbl val="0"/>
      </c:catAx>
      <c:valAx>
        <c:axId val="-20857401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74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68792"/>
        <c:axId val="-2124665784"/>
      </c:lineChart>
      <c:catAx>
        <c:axId val="-212466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5784"/>
        <c:crosses val="autoZero"/>
        <c:auto val="1"/>
        <c:lblAlgn val="ctr"/>
        <c:lblOffset val="100"/>
        <c:noMultiLvlLbl val="0"/>
      </c:catAx>
      <c:valAx>
        <c:axId val="-212466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21144"/>
        <c:axId val="-2124618136"/>
      </c:lineChart>
      <c:catAx>
        <c:axId val="-212462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18136"/>
        <c:crosses val="autoZero"/>
        <c:auto val="1"/>
        <c:lblAlgn val="ctr"/>
        <c:lblOffset val="100"/>
        <c:noMultiLvlLbl val="0"/>
      </c:catAx>
      <c:valAx>
        <c:axId val="-21246181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2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05896"/>
        <c:axId val="-2124933208"/>
      </c:lineChart>
      <c:catAx>
        <c:axId val="-212490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33208"/>
        <c:crosses val="autoZero"/>
        <c:auto val="1"/>
        <c:lblAlgn val="ctr"/>
        <c:lblOffset val="100"/>
        <c:noMultiLvlLbl val="0"/>
      </c:catAx>
      <c:valAx>
        <c:axId val="-212493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0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63096"/>
        <c:axId val="-2124884792"/>
      </c:lineChart>
      <c:catAx>
        <c:axId val="-21244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84792"/>
        <c:crosses val="autoZero"/>
        <c:auto val="1"/>
        <c:lblAlgn val="ctr"/>
        <c:lblOffset val="100"/>
        <c:noMultiLvlLbl val="0"/>
      </c:catAx>
      <c:valAx>
        <c:axId val="-212488479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49016"/>
        <c:axId val="2123341640"/>
      </c:lineChart>
      <c:catAx>
        <c:axId val="21233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41640"/>
        <c:crosses val="autoZero"/>
        <c:auto val="1"/>
        <c:lblAlgn val="ctr"/>
        <c:lblOffset val="100"/>
        <c:noMultiLvlLbl val="0"/>
      </c:catAx>
      <c:valAx>
        <c:axId val="212334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5"/>
  <sheetViews>
    <sheetView topLeftCell="FX1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</row>
    <row r="5" spans="1:18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</row>
    <row r="6" spans="1:187">
      <c r="A6" s="10"/>
      <c r="B6" s="34">
        <f>SUM(D6:MI6)</f>
        <v>-344913.36999999994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</row>
    <row r="7" spans="1:18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</row>
    <row r="8" spans="1:187">
      <c r="A8" s="8">
        <f>B8/F2</f>
        <v>-1.0677693844014048E-2</v>
      </c>
      <c r="B8" s="7">
        <f>SUM(D8:MI8)</f>
        <v>-6735.4892768040618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</row>
    <row r="9" spans="1:18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</row>
    <row r="10" spans="1:187">
      <c r="A10" s="10"/>
      <c r="B10" s="10">
        <f>B6/B8</f>
        <v>51.20836153474788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9"/>
  <sheetViews>
    <sheetView topLeftCell="HC1" workbookViewId="0">
      <selection activeCell="HO7" sqref="H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3">
      <c r="C2" s="1" t="s">
        <v>20</v>
      </c>
      <c r="D2" s="1" t="s">
        <v>7</v>
      </c>
      <c r="E2">
        <v>16.73</v>
      </c>
      <c r="F2">
        <f>E2*10000</f>
        <v>167300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-14544.37000000001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</row>
    <row r="7" spans="1:2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</row>
    <row r="8" spans="1:223">
      <c r="A8" s="8">
        <f>B8/F2</f>
        <v>-2.1445044645492031E-2</v>
      </c>
      <c r="B8" s="7">
        <f>SUM(D8:MI8)</f>
        <v>-3587.7559691908168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</row>
    <row r="9" spans="1:22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</row>
    <row r="10" spans="1:223">
      <c r="B10" s="10">
        <f>B6/B8</f>
        <v>4.0538905446460314</v>
      </c>
    </row>
    <row r="12" spans="1:223">
      <c r="C12" s="17" t="s">
        <v>26</v>
      </c>
      <c r="D12" s="17" t="s">
        <v>27</v>
      </c>
    </row>
    <row r="13" spans="1:223">
      <c r="C13" s="10">
        <v>400</v>
      </c>
      <c r="D13" s="10">
        <v>8.4030000000000005</v>
      </c>
    </row>
    <row r="14" spans="1:223">
      <c r="A14" s="1" t="s">
        <v>29</v>
      </c>
      <c r="B14" s="23">
        <v>42991</v>
      </c>
      <c r="C14">
        <v>2000</v>
      </c>
      <c r="D14">
        <v>4.75</v>
      </c>
    </row>
    <row r="15" spans="1:223">
      <c r="A15" s="1" t="s">
        <v>29</v>
      </c>
      <c r="B15" s="11">
        <v>42993</v>
      </c>
      <c r="C15">
        <v>2000</v>
      </c>
      <c r="D15">
        <v>4.71</v>
      </c>
    </row>
    <row r="16" spans="1:22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20"/>
  <sheetViews>
    <sheetView topLeftCell="GZ1" workbookViewId="0">
      <selection activeCell="HO7" sqref="HO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-140485.58000000002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</row>
    <row r="7" spans="1:2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</row>
    <row r="8" spans="1:223">
      <c r="A8" s="8">
        <f>B8/F2</f>
        <v>-9.8863582667047714E-2</v>
      </c>
      <c r="B8" s="7">
        <f>SUM(D8:MI8)</f>
        <v>-9362.381278569419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</row>
    <row r="9" spans="1:22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</row>
    <row r="10" spans="1:223">
      <c r="B10">
        <f>B6/B8</f>
        <v>15.005325655938929</v>
      </c>
    </row>
    <row r="16" spans="1:22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4"/>
  <sheetViews>
    <sheetView topLeftCell="HB1" workbookViewId="0">
      <selection activeCell="HO7" sqref="H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3">
      <c r="C2" s="1" t="s">
        <v>11</v>
      </c>
      <c r="D2" s="1" t="s">
        <v>7</v>
      </c>
      <c r="E2">
        <v>4.05</v>
      </c>
      <c r="F2">
        <f>E2*10000</f>
        <v>40500</v>
      </c>
    </row>
    <row r="3" spans="1:223">
      <c r="C3" s="1" t="s">
        <v>1</v>
      </c>
    </row>
    <row r="4" spans="1:22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 s="27" customFormat="1">
      <c r="B6" s="28">
        <f>SUM(D6:MI6)</f>
        <v>-30334.119999999981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</row>
    <row r="7" spans="1:22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</row>
    <row r="8" spans="1:223">
      <c r="A8" s="8">
        <f>B8/F2</f>
        <v>-6.9994927907841745E-2</v>
      </c>
      <c r="B8" s="7">
        <f>SUM(D8:MI8)</f>
        <v>-2834.7945802675908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" si="105">HO6/HO7</f>
        <v>3.2950354609929078</v>
      </c>
    </row>
    <row r="9" spans="1:22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</row>
    <row r="10" spans="1:223">
      <c r="B10" s="10">
        <f>B6/B8</f>
        <v>10.700641313183471</v>
      </c>
      <c r="HE10" s="1" t="s">
        <v>41</v>
      </c>
    </row>
    <row r="12" spans="1:223">
      <c r="C12" s="17" t="s">
        <v>26</v>
      </c>
      <c r="D12" s="17" t="s">
        <v>27</v>
      </c>
    </row>
    <row r="13" spans="1:223">
      <c r="C13" s="10">
        <v>300</v>
      </c>
      <c r="D13" s="10">
        <v>27.286999999999999</v>
      </c>
    </row>
    <row r="14" spans="1:22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4"/>
  <sheetViews>
    <sheetView topLeftCell="GT1" workbookViewId="0">
      <selection activeCell="HF7" sqref="HF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4">
      <c r="C2" s="1" t="s">
        <v>8</v>
      </c>
      <c r="D2" s="1" t="s">
        <v>7</v>
      </c>
      <c r="E2">
        <v>220.39</v>
      </c>
      <c r="F2">
        <f>E2*10000</f>
        <v>2203900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</row>
    <row r="6" spans="1:214">
      <c r="B6" s="15">
        <f>SUM(D6:MI6)</f>
        <v>-251394.52999999994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</row>
    <row r="7" spans="1:21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</row>
    <row r="8" spans="1:214">
      <c r="A8" s="8">
        <f>B8/F2</f>
        <v>-5.5410154173000221E-2</v>
      </c>
      <c r="B8" s="7">
        <f>SUM(D8:MI8)</f>
        <v>-122118.43878187519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</row>
    <row r="9" spans="1:21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</row>
    <row r="10" spans="1:214">
      <c r="T10" s="22" t="s">
        <v>49</v>
      </c>
      <c r="FE10" t="s">
        <v>82</v>
      </c>
    </row>
    <row r="13" spans="1:214">
      <c r="C13" s="1" t="s">
        <v>26</v>
      </c>
      <c r="D13" s="1" t="s">
        <v>27</v>
      </c>
      <c r="E13" s="1" t="s">
        <v>47</v>
      </c>
    </row>
    <row r="14" spans="1:21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5"/>
  <sheetViews>
    <sheetView topLeftCell="GZ1" workbookViewId="0">
      <selection activeCell="HO7" sqref="H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3">
      <c r="C2" s="1" t="s">
        <v>9</v>
      </c>
      <c r="D2" s="1" t="s">
        <v>7</v>
      </c>
      <c r="E2">
        <v>9.6</v>
      </c>
      <c r="F2">
        <f>E2*10000</f>
        <v>96000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-95958.000000000029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</row>
    <row r="7" spans="1:2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</row>
    <row r="8" spans="1:223">
      <c r="A8" s="8">
        <f>B8/F2</f>
        <v>-0.18074278016621978</v>
      </c>
      <c r="B8" s="7">
        <f>SUM(D8:MI8)</f>
        <v>-17351.306895957099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</row>
    <row r="9" spans="1:22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</row>
    <row r="12" spans="1:223">
      <c r="C12" s="1" t="s">
        <v>26</v>
      </c>
      <c r="D12" s="1" t="s">
        <v>27</v>
      </c>
      <c r="E12" s="1" t="s">
        <v>30</v>
      </c>
    </row>
    <row r="13" spans="1:22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3">
      <c r="C14" s="12"/>
      <c r="D14" s="13"/>
      <c r="E14" s="13"/>
    </row>
    <row r="15" spans="1:2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5"/>
  <sheetViews>
    <sheetView topLeftCell="GC1" workbookViewId="0">
      <selection activeCell="GQ7" sqref="G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9">
      <c r="C2" s="1" t="s">
        <v>15</v>
      </c>
      <c r="D2" s="1" t="s">
        <v>7</v>
      </c>
      <c r="E2">
        <v>3.89</v>
      </c>
      <c r="F2">
        <f>E2*10000</f>
        <v>38900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</row>
    <row r="6" spans="1:199">
      <c r="B6" s="15">
        <f>SUM(D6:MI6)</f>
        <v>-1831.8899999999992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</row>
    <row r="7" spans="1:19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</row>
    <row r="8" spans="1:199">
      <c r="A8" s="8">
        <f>B8/F2</f>
        <v>-9.2844720052457936E-3</v>
      </c>
      <c r="B8" s="7">
        <f>SUM(D8:MI8)</f>
        <v>-361.16596100406139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</row>
    <row r="9" spans="1:19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</row>
    <row r="10" spans="1:199">
      <c r="CD10" s="1" t="s">
        <v>76</v>
      </c>
      <c r="FB10" t="s">
        <v>82</v>
      </c>
      <c r="FP10" s="1" t="s">
        <v>84</v>
      </c>
    </row>
    <row r="14" spans="1:199">
      <c r="C14" s="1" t="s">
        <v>26</v>
      </c>
      <c r="D14" s="17" t="s">
        <v>27</v>
      </c>
      <c r="E14" s="1" t="s">
        <v>30</v>
      </c>
    </row>
    <row r="15" spans="1:19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8"/>
  <sheetViews>
    <sheetView topLeftCell="HC1" workbookViewId="0">
      <selection activeCell="HO7" sqref="H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-78468.080000000045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</row>
    <row r="7" spans="1:2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</row>
    <row r="8" spans="1:223">
      <c r="A8" s="8">
        <f>B8/F2</f>
        <v>-2.8773901624649566E-2</v>
      </c>
      <c r="B8" s="7">
        <f>SUM(D8:MI8)</f>
        <v>-22823.458768672033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</row>
    <row r="9" spans="1:22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</row>
    <row r="14" spans="1:223">
      <c r="C14" s="1" t="s">
        <v>26</v>
      </c>
      <c r="D14" s="1" t="s">
        <v>27</v>
      </c>
      <c r="E14" s="1" t="s">
        <v>30</v>
      </c>
    </row>
    <row r="15" spans="1:22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5"/>
  <sheetViews>
    <sheetView topLeftCell="GY1" workbookViewId="0">
      <selection activeCell="HN7" sqref="H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2">
      <c r="C2" s="1" t="s">
        <v>14</v>
      </c>
      <c r="D2" s="1" t="s">
        <v>7</v>
      </c>
      <c r="E2">
        <v>19.88</v>
      </c>
      <c r="F2">
        <f>E2*10000</f>
        <v>198800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</row>
    <row r="6" spans="1:222">
      <c r="B6" s="15">
        <f>SUM(D6:MI6)</f>
        <v>-46894.559999999998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</row>
    <row r="7" spans="1:22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</row>
    <row r="8" spans="1:222">
      <c r="A8" s="8">
        <f>B8/F2</f>
        <v>-5.318907400381695E-2</v>
      </c>
      <c r="B8" s="7">
        <f>SUM(D8:MI8)</f>
        <v>-10573.987911958809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</row>
    <row r="9" spans="1:22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</row>
    <row r="10" spans="1:22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2">
      <c r="C13" s="17" t="s">
        <v>26</v>
      </c>
      <c r="D13" s="17" t="s">
        <v>27</v>
      </c>
      <c r="E13" s="1" t="s">
        <v>35</v>
      </c>
    </row>
    <row r="14" spans="1:22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4"/>
  <sheetViews>
    <sheetView topLeftCell="GY1" workbookViewId="0">
      <selection activeCell="HO7" sqref="HO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-86775.23000000001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</row>
    <row r="7" spans="1:2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</row>
    <row r="8" spans="1:223">
      <c r="A8" s="8">
        <f>B8/F2</f>
        <v>-1.3583414552699962E-2</v>
      </c>
      <c r="B8" s="7">
        <f>SUM(D8:MI8)</f>
        <v>-24250.470000935242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</row>
    <row r="9" spans="1:22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</row>
    <row r="10" spans="1:223">
      <c r="B10">
        <f>B6/B8</f>
        <v>3.5782906474247071</v>
      </c>
      <c r="U10" s="1" t="s">
        <v>51</v>
      </c>
      <c r="V10" s="1" t="s">
        <v>41</v>
      </c>
    </row>
    <row r="12" spans="1:223">
      <c r="C12" s="1" t="s">
        <v>26</v>
      </c>
      <c r="D12" s="1" t="s">
        <v>27</v>
      </c>
    </row>
    <row r="13" spans="1:223">
      <c r="C13">
        <v>800</v>
      </c>
      <c r="D13">
        <v>9.1660000000000004</v>
      </c>
    </row>
    <row r="14" spans="1:22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4"/>
  <sheetViews>
    <sheetView topLeftCell="EL1" workbookViewId="0">
      <selection activeCell="EX7" sqref="E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4">
      <c r="C2" s="1" t="s">
        <v>13</v>
      </c>
      <c r="D2" s="1" t="s">
        <v>7</v>
      </c>
      <c r="E2">
        <v>6.98</v>
      </c>
      <c r="F2">
        <f>E2*10000</f>
        <v>69800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</row>
    <row r="6" spans="1:154">
      <c r="B6" s="15">
        <f>SUM(D6:MI6)</f>
        <v>-146498.08999999997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</row>
    <row r="7" spans="1:15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</row>
    <row r="8" spans="1:154">
      <c r="A8" s="8">
        <f>B8/F2</f>
        <v>-0.21176113291484944</v>
      </c>
      <c r="B8" s="7">
        <f>SUM(D8:MI8)</f>
        <v>-14780.92707745649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</row>
    <row r="9" spans="1:15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</row>
    <row r="10" spans="1:15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4">
      <c r="C12" s="1" t="s">
        <v>26</v>
      </c>
      <c r="D12" s="1" t="s">
        <v>27</v>
      </c>
    </row>
    <row r="13" spans="1:154">
      <c r="C13">
        <v>400</v>
      </c>
      <c r="D13">
        <v>27.524999999999999</v>
      </c>
      <c r="G13" s="1" t="s">
        <v>31</v>
      </c>
    </row>
    <row r="14" spans="1:15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3"/>
  <sheetViews>
    <sheetView topLeftCell="GQ1" workbookViewId="0">
      <selection activeCell="HA7" sqref="HA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9">
      <c r="C2" s="1" t="s">
        <v>53</v>
      </c>
      <c r="D2" s="1" t="s">
        <v>7</v>
      </c>
      <c r="E2">
        <v>12.56</v>
      </c>
      <c r="F2">
        <f>E2*10000</f>
        <v>125600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</row>
    <row r="6" spans="1:209">
      <c r="B6" s="15">
        <f>SUM(D6:MI6)</f>
        <v>498810.10000000009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</row>
    <row r="7" spans="1:20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</row>
    <row r="8" spans="1:209">
      <c r="A8" s="8">
        <f>B8/F2</f>
        <v>6.6776947264599457E-3</v>
      </c>
      <c r="B8" s="7">
        <f>SUM(D8:MI8)</f>
        <v>838.71845764336922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</row>
    <row r="9" spans="1:20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</row>
    <row r="10" spans="1:209">
      <c r="B10">
        <f>B6/B8</f>
        <v>594.72889317537681</v>
      </c>
      <c r="GM10" t="s">
        <v>89</v>
      </c>
    </row>
    <row r="12" spans="1:209">
      <c r="C12" s="17" t="s">
        <v>26</v>
      </c>
      <c r="D12" s="17" t="s">
        <v>27</v>
      </c>
    </row>
    <row r="13" spans="1:20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4"/>
  <sheetViews>
    <sheetView topLeftCell="GX1" workbookViewId="0">
      <selection activeCell="HO7" sqref="HO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3">
      <c r="C2" s="1" t="s">
        <v>19</v>
      </c>
      <c r="D2" s="1" t="s">
        <v>7</v>
      </c>
      <c r="E2">
        <v>19.34</v>
      </c>
      <c r="F2">
        <f>E2*10000</f>
        <v>193400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-32720.519999999986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</row>
    <row r="7" spans="1:2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</row>
    <row r="8" spans="1:223">
      <c r="A8" s="8">
        <f>B8/F2</f>
        <v>-6.2846454290327994E-2</v>
      </c>
      <c r="B8" s="7">
        <f>SUM(D8:MI8)</f>
        <v>-12154.504259749434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</row>
    <row r="9" spans="1:22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</row>
    <row r="10" spans="1:223">
      <c r="DY10" s="1" t="s">
        <v>41</v>
      </c>
    </row>
    <row r="12" spans="1:223">
      <c r="C12" s="17" t="s">
        <v>26</v>
      </c>
      <c r="D12" s="17" t="s">
        <v>27</v>
      </c>
    </row>
    <row r="13" spans="1:223">
      <c r="C13" s="10">
        <v>600</v>
      </c>
      <c r="D13" s="10">
        <v>7.2480000000000002</v>
      </c>
    </row>
    <row r="14" spans="1:22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4"/>
  <sheetViews>
    <sheetView topLeftCell="GZ1" workbookViewId="0">
      <selection activeCell="HO7" sqref="H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3">
      <c r="C2" s="1" t="s">
        <v>21</v>
      </c>
      <c r="D2" s="1" t="s">
        <v>7</v>
      </c>
      <c r="E2">
        <v>5.4</v>
      </c>
      <c r="F2">
        <f>E2*10000</f>
        <v>54000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-7145.8800000000019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</row>
    <row r="7" spans="1:2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</row>
    <row r="8" spans="1:223">
      <c r="A8" s="8">
        <f>B8/F2</f>
        <v>-2.525867434948478E-2</v>
      </c>
      <c r="B8" s="7">
        <f>SUM(D8:MI8)</f>
        <v>-1363.9684148721781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</row>
    <row r="9" spans="1:22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</row>
    <row r="12" spans="1:223">
      <c r="C12" s="17" t="s">
        <v>26</v>
      </c>
      <c r="D12" s="17" t="s">
        <v>27</v>
      </c>
    </row>
    <row r="13" spans="1:223">
      <c r="C13" s="10">
        <v>300</v>
      </c>
      <c r="D13" s="10">
        <v>8.4870000000000001</v>
      </c>
    </row>
    <row r="14" spans="1:22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3"/>
  <sheetViews>
    <sheetView tabSelected="1" topLeftCell="GG1" workbookViewId="0">
      <selection activeCell="GV7" sqref="G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4">
      <c r="C2" s="1" t="s">
        <v>58</v>
      </c>
      <c r="D2" s="1" t="s">
        <v>7</v>
      </c>
      <c r="E2">
        <v>7.83</v>
      </c>
      <c r="F2">
        <f>E2*10000</f>
        <v>78300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</row>
    <row r="6" spans="1:204">
      <c r="B6" s="15">
        <f>SUM(D6:MI6)</f>
        <v>-18065.97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</row>
    <row r="7" spans="1:20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</row>
    <row r="8" spans="1:204">
      <c r="A8" s="8">
        <f>B8/F2</f>
        <v>-1.8002142972429351E-2</v>
      </c>
      <c r="B8" s="7">
        <f>SUM(D8:MI8)</f>
        <v>-1409.5677947412182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</row>
    <row r="9" spans="1:20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</row>
    <row r="10" spans="1:204">
      <c r="GF10" t="s">
        <v>88</v>
      </c>
    </row>
    <row r="11" spans="1:204">
      <c r="GF11" t="s">
        <v>87</v>
      </c>
    </row>
    <row r="12" spans="1:204">
      <c r="C12" s="17" t="s">
        <v>26</v>
      </c>
      <c r="D12" s="17" t="s">
        <v>27</v>
      </c>
    </row>
    <row r="13" spans="1:20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3"/>
  <sheetViews>
    <sheetView topLeftCell="CS1" workbookViewId="0">
      <selection activeCell="DE7" sqref="D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9">
      <c r="C2" s="1" t="s">
        <v>80</v>
      </c>
      <c r="D2" s="1" t="s">
        <v>7</v>
      </c>
      <c r="E2">
        <v>6.54</v>
      </c>
      <c r="F2">
        <f>E2*10000</f>
        <v>65400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</row>
    <row r="6" spans="1:109">
      <c r="B6" s="15">
        <f>SUM(D6:MI6)</f>
        <v>-140456.45000000001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</row>
    <row r="7" spans="1:10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</row>
    <row r="8" spans="1:109">
      <c r="A8" s="8">
        <f>B8/F2</f>
        <v>-3.6571593369230257E-2</v>
      </c>
      <c r="B8" s="7">
        <f>SUM(D8:MI8)</f>
        <v>-2391.7822063476588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</row>
    <row r="9" spans="1:10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</row>
    <row r="12" spans="1:109">
      <c r="C12" s="17" t="s">
        <v>26</v>
      </c>
      <c r="D12" s="17" t="s">
        <v>27</v>
      </c>
    </row>
    <row r="13" spans="1:1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3"/>
  <sheetViews>
    <sheetView topLeftCell="CR1" workbookViewId="0">
      <selection activeCell="DE7" sqref="D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9">
      <c r="C2" s="1" t="s">
        <v>81</v>
      </c>
      <c r="D2" s="1" t="s">
        <v>7</v>
      </c>
      <c r="E2">
        <v>10.41</v>
      </c>
      <c r="F2">
        <f>E2*10000</f>
        <v>104100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</row>
    <row r="6" spans="1:109">
      <c r="B6" s="15">
        <f>SUM(D6:MI6)</f>
        <v>-52855.25999999998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</row>
    <row r="7" spans="1:10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</row>
    <row r="8" spans="1:109">
      <c r="A8" s="8">
        <f>B8/F2</f>
        <v>-5.0476011671250105E-3</v>
      </c>
      <c r="B8" s="7">
        <f>SUM(D8:MI8)</f>
        <v>-525.4552814977136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</row>
    <row r="9" spans="1:10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</row>
    <row r="12" spans="1:109">
      <c r="C12" s="17" t="s">
        <v>26</v>
      </c>
      <c r="D12" s="17" t="s">
        <v>27</v>
      </c>
    </row>
    <row r="13" spans="1:1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7"/>
  <sheetViews>
    <sheetView topLeftCell="HC1" workbookViewId="0">
      <selection activeCell="HO7" sqref="HO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26636.930000000015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</row>
    <row r="7" spans="1:2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</row>
    <row r="8" spans="1:223">
      <c r="A8" s="8">
        <f>B8/F2</f>
        <v>6.7192777678765092E-4</v>
      </c>
      <c r="B8" s="7">
        <f>SUM(D8:MI8)</f>
        <v>6420.8074494274351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</row>
    <row r="9" spans="1:22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</row>
    <row r="10" spans="1:223">
      <c r="B10" s="10">
        <f>B6/B8</f>
        <v>4.1485327522748436</v>
      </c>
      <c r="GS10" t="s">
        <v>85</v>
      </c>
    </row>
    <row r="12" spans="1:223">
      <c r="C12" s="17" t="s">
        <v>26</v>
      </c>
      <c r="D12" s="17" t="s">
        <v>27</v>
      </c>
    </row>
    <row r="13" spans="1:223">
      <c r="C13" s="10">
        <v>1000</v>
      </c>
      <c r="D13" s="10">
        <v>7.5910000000000002</v>
      </c>
    </row>
    <row r="14" spans="1:223">
      <c r="C14">
        <v>900</v>
      </c>
      <c r="D14">
        <v>5.9</v>
      </c>
    </row>
    <row r="15" spans="1:223">
      <c r="A15" s="1" t="s">
        <v>28</v>
      </c>
      <c r="B15" s="38">
        <v>11232</v>
      </c>
      <c r="C15">
        <v>1900</v>
      </c>
      <c r="D15">
        <v>6</v>
      </c>
    </row>
    <row r="16" spans="1:22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7"/>
  <sheetViews>
    <sheetView topLeftCell="GX1" workbookViewId="0">
      <selection activeCell="HO7" sqref="H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3">
      <c r="C2" s="1" t="s">
        <v>17</v>
      </c>
      <c r="D2" s="1" t="s">
        <v>7</v>
      </c>
      <c r="E2">
        <v>220.9</v>
      </c>
      <c r="F2">
        <f>E2*10000</f>
        <v>2209000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57065.33999999988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</row>
    <row r="7" spans="1:2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</row>
    <row r="8" spans="1:223">
      <c r="A8" s="8">
        <f>B8/F2</f>
        <v>2.5000561326666768E-3</v>
      </c>
      <c r="B8" s="7">
        <f>SUM(D8:MI8)</f>
        <v>5522.6239970606894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</row>
    <row r="9" spans="1:22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</row>
    <row r="10" spans="1:223">
      <c r="B10" s="10">
        <f>B6/B8</f>
        <v>10.333011994003542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3">
      <c r="AB11" s="1" t="s">
        <v>61</v>
      </c>
    </row>
    <row r="13" spans="1:223">
      <c r="C13" s="17" t="s">
        <v>26</v>
      </c>
      <c r="D13" s="17" t="s">
        <v>27</v>
      </c>
      <c r="E13" s="1" t="s">
        <v>28</v>
      </c>
    </row>
    <row r="14" spans="1:22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5"/>
  <sheetViews>
    <sheetView topLeftCell="GB1" workbookViewId="0">
      <selection activeCell="GR7" sqref="G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0">
      <c r="C2" s="1" t="s">
        <v>33</v>
      </c>
      <c r="D2" s="1" t="s">
        <v>7</v>
      </c>
      <c r="E2">
        <v>11.94</v>
      </c>
      <c r="F2">
        <f>E2*10000</f>
        <v>119400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</row>
    <row r="6" spans="1:200">
      <c r="B6" s="15">
        <f>SUM(D6:MI6)</f>
        <v>-44367.979999999996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</row>
    <row r="7" spans="1:20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</row>
    <row r="8" spans="1:200">
      <c r="A8" s="8">
        <f>B8/F2</f>
        <v>-9.3347742216533372E-2</v>
      </c>
      <c r="B8" s="7">
        <f>SUM(D8:MI8)</f>
        <v>-11145.720420654085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</row>
    <row r="9" spans="1:20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</row>
    <row r="10" spans="1:200">
      <c r="B10">
        <f>B6/B8</f>
        <v>3.9807189060459378</v>
      </c>
      <c r="DF10" t="s">
        <v>82</v>
      </c>
    </row>
    <row r="12" spans="1:200">
      <c r="C12" s="17" t="s">
        <v>26</v>
      </c>
      <c r="D12" s="17" t="s">
        <v>27</v>
      </c>
    </row>
    <row r="13" spans="1:200">
      <c r="C13" s="10">
        <v>800</v>
      </c>
      <c r="D13" s="10">
        <v>14.318</v>
      </c>
    </row>
    <row r="14" spans="1:20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7"/>
  <sheetViews>
    <sheetView topLeftCell="HG1" workbookViewId="0">
      <selection activeCell="HO7" sqref="H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</row>
    <row r="6" spans="1:223">
      <c r="B6" s="15">
        <f>SUM(D6:MI6)</f>
        <v>-8424.3900000000776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</row>
    <row r="7" spans="1:2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</row>
    <row r="8" spans="1:223">
      <c r="A8" s="8">
        <f>B8/F2</f>
        <v>-1.1756351108192283E-3</v>
      </c>
      <c r="B8" s="7">
        <f>SUM(D8:MI8)</f>
        <v>-3474.2368794929835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</row>
    <row r="9" spans="1:22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</row>
    <row r="10" spans="1:223">
      <c r="B10">
        <f>B6/B8</f>
        <v>2.4248173893167295</v>
      </c>
      <c r="AJ10" t="s">
        <v>65</v>
      </c>
      <c r="HN10" t="s">
        <v>90</v>
      </c>
    </row>
    <row r="12" spans="1:223">
      <c r="C12" s="17" t="s">
        <v>26</v>
      </c>
      <c r="D12" s="17" t="s">
        <v>27</v>
      </c>
      <c r="E12" s="1" t="s">
        <v>30</v>
      </c>
    </row>
    <row r="13" spans="1:22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3">
      <c r="A14" s="1" t="s">
        <v>29</v>
      </c>
      <c r="B14" s="16">
        <v>43040</v>
      </c>
      <c r="C14">
        <v>1700</v>
      </c>
      <c r="D14">
        <v>8.23</v>
      </c>
    </row>
    <row r="15" spans="1:223">
      <c r="A15" s="1" t="s">
        <v>29</v>
      </c>
      <c r="B15" s="16">
        <v>43054</v>
      </c>
      <c r="C15">
        <v>2400</v>
      </c>
      <c r="D15">
        <v>8.34</v>
      </c>
    </row>
    <row r="16" spans="1:22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2018-07-06T14:17:12Z</dcterms:modified>
</cp:coreProperties>
</file>