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960" yWindow="620" windowWidth="26840" windowHeight="16060" tabRatio="996" activeTab="1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8" i="20" l="1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<sst xmlns="http://schemas.openxmlformats.org/spreadsheetml/2006/main" count="271" uniqueCount="70">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</sst>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/>
    <xf numFmtId="17" fontId="0" fillId="0" borderId="0" xfId="0" applyNumberForma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25752"/>
        <c:axId val="-2088422744"/>
      </c:lineChart>
      <c:catAx>
        <c:axId val="-20884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22744"/>
        <c:crosses val="autoZero"/>
        <c:auto val="1"/>
        <c:lblAlgn val="ctr"/>
        <c:lblOffset val="100"/>
        <c:noMultiLvlLbl val="0"/>
      </c:catAx>
      <c:valAx>
        <c:axId val="-208842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42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94344"/>
        <c:axId val="-2100191432"/>
      </c:lineChart>
      <c:catAx>
        <c:axId val="-210019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91432"/>
        <c:crosses val="autoZero"/>
        <c:auto val="1"/>
        <c:lblAlgn val="ctr"/>
        <c:lblOffset val="100"/>
        <c:noMultiLvlLbl val="0"/>
      </c:catAx>
      <c:valAx>
        <c:axId val="-2100191432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19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76888"/>
        <c:axId val="-2088073944"/>
      </c:lineChart>
      <c:catAx>
        <c:axId val="-208807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073944"/>
        <c:crosses val="autoZero"/>
        <c:auto val="1"/>
        <c:lblAlgn val="ctr"/>
        <c:lblOffset val="100"/>
        <c:noMultiLvlLbl val="0"/>
      </c:catAx>
      <c:valAx>
        <c:axId val="-208807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07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42248"/>
        <c:axId val="-2088039480"/>
      </c:lineChart>
      <c:catAx>
        <c:axId val="-208804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039480"/>
        <c:crosses val="autoZero"/>
        <c:auto val="1"/>
        <c:lblAlgn val="ctr"/>
        <c:lblOffset val="100"/>
        <c:noMultiLvlLbl val="0"/>
      </c:catAx>
      <c:valAx>
        <c:axId val="-208803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04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01832"/>
        <c:axId val="-2087998888"/>
      </c:lineChart>
      <c:catAx>
        <c:axId val="-208800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98888"/>
        <c:crosses val="autoZero"/>
        <c:auto val="1"/>
        <c:lblAlgn val="ctr"/>
        <c:lblOffset val="100"/>
        <c:noMultiLvlLbl val="0"/>
      </c:catAx>
      <c:valAx>
        <c:axId val="-208799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00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66696"/>
        <c:axId val="-2087963832"/>
      </c:lineChart>
      <c:catAx>
        <c:axId val="-208796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63832"/>
        <c:crosses val="autoZero"/>
        <c:auto val="1"/>
        <c:lblAlgn val="ctr"/>
        <c:lblOffset val="100"/>
        <c:noMultiLvlLbl val="0"/>
      </c:catAx>
      <c:valAx>
        <c:axId val="-208796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96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25624"/>
        <c:axId val="-2087922792"/>
      </c:lineChart>
      <c:catAx>
        <c:axId val="-208792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22792"/>
        <c:crosses val="autoZero"/>
        <c:auto val="1"/>
        <c:lblAlgn val="ctr"/>
        <c:lblOffset val="100"/>
        <c:noMultiLvlLbl val="0"/>
      </c:catAx>
      <c:valAx>
        <c:axId val="-208792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92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91000"/>
        <c:axId val="-2087888200"/>
      </c:lineChart>
      <c:catAx>
        <c:axId val="-20878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88200"/>
        <c:crosses val="autoZero"/>
        <c:auto val="1"/>
        <c:lblAlgn val="ctr"/>
        <c:lblOffset val="100"/>
        <c:noMultiLvlLbl val="0"/>
      </c:catAx>
      <c:valAx>
        <c:axId val="-2087888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89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50568"/>
        <c:axId val="-2087847816"/>
      </c:lineChart>
      <c:catAx>
        <c:axId val="-208785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47816"/>
        <c:crosses val="autoZero"/>
        <c:auto val="1"/>
        <c:lblAlgn val="ctr"/>
        <c:lblOffset val="100"/>
        <c:noMultiLvlLbl val="0"/>
      </c:catAx>
      <c:valAx>
        <c:axId val="-20878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8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15720"/>
        <c:axId val="-2087812776"/>
      </c:lineChart>
      <c:catAx>
        <c:axId val="-208781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12776"/>
        <c:crosses val="autoZero"/>
        <c:auto val="1"/>
        <c:lblAlgn val="ctr"/>
        <c:lblOffset val="100"/>
        <c:noMultiLvlLbl val="0"/>
      </c:catAx>
      <c:valAx>
        <c:axId val="-208781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1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74872"/>
        <c:axId val="-2087772200"/>
      </c:lineChart>
      <c:catAx>
        <c:axId val="-208777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72200"/>
        <c:crosses val="autoZero"/>
        <c:auto val="1"/>
        <c:lblAlgn val="ctr"/>
        <c:lblOffset val="100"/>
        <c:noMultiLvlLbl val="0"/>
      </c:catAx>
      <c:valAx>
        <c:axId val="-208777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77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10968"/>
        <c:axId val="-2088107960"/>
      </c:lineChart>
      <c:catAx>
        <c:axId val="-208811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07960"/>
        <c:crosses val="autoZero"/>
        <c:auto val="1"/>
        <c:lblAlgn val="ctr"/>
        <c:lblOffset val="100"/>
        <c:noMultiLvlLbl val="0"/>
      </c:catAx>
      <c:valAx>
        <c:axId val="-208810796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11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39688"/>
        <c:axId val="-2087737080"/>
      </c:lineChart>
      <c:catAx>
        <c:axId val="-208773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37080"/>
        <c:crosses val="autoZero"/>
        <c:auto val="1"/>
        <c:lblAlgn val="ctr"/>
        <c:lblOffset val="100"/>
        <c:noMultiLvlLbl val="0"/>
      </c:catAx>
      <c:valAx>
        <c:axId val="-20877370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7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19560"/>
        <c:axId val="-2088530216"/>
      </c:lineChart>
      <c:catAx>
        <c:axId val="-208851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530216"/>
        <c:crosses val="autoZero"/>
        <c:auto val="1"/>
        <c:lblAlgn val="ctr"/>
        <c:lblOffset val="100"/>
        <c:noMultiLvlLbl val="0"/>
      </c:catAx>
      <c:valAx>
        <c:axId val="-20885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51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54152"/>
        <c:axId val="-2088564872"/>
      </c:lineChart>
      <c:catAx>
        <c:axId val="-208855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564872"/>
        <c:crosses val="autoZero"/>
        <c:auto val="1"/>
        <c:lblAlgn val="ctr"/>
        <c:lblOffset val="100"/>
        <c:noMultiLvlLbl val="0"/>
      </c:catAx>
      <c:valAx>
        <c:axId val="-20885648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55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94712"/>
        <c:axId val="-2088605288"/>
      </c:lineChart>
      <c:catAx>
        <c:axId val="-208859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605288"/>
        <c:crosses val="autoZero"/>
        <c:auto val="1"/>
        <c:lblAlgn val="ctr"/>
        <c:lblOffset val="100"/>
        <c:noMultiLvlLbl val="0"/>
      </c:catAx>
      <c:valAx>
        <c:axId val="-208860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59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28008"/>
        <c:axId val="-2088638648"/>
      </c:lineChart>
      <c:catAx>
        <c:axId val="-208862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638648"/>
        <c:crosses val="autoZero"/>
        <c:auto val="1"/>
        <c:lblAlgn val="ctr"/>
        <c:lblOffset val="100"/>
        <c:noMultiLvlLbl val="0"/>
      </c:catAx>
      <c:valAx>
        <c:axId val="-2088638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6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67320"/>
        <c:axId val="-2088677784"/>
      </c:lineChart>
      <c:catAx>
        <c:axId val="-20886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677784"/>
        <c:crosses val="autoZero"/>
        <c:auto val="1"/>
        <c:lblAlgn val="ctr"/>
        <c:lblOffset val="100"/>
        <c:noMultiLvlLbl val="0"/>
      </c:catAx>
      <c:valAx>
        <c:axId val="-208867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6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701832"/>
        <c:axId val="-2088712360"/>
      </c:lineChart>
      <c:catAx>
        <c:axId val="-208870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712360"/>
        <c:crosses val="autoZero"/>
        <c:auto val="1"/>
        <c:lblAlgn val="ctr"/>
        <c:lblOffset val="100"/>
        <c:noMultiLvlLbl val="0"/>
      </c:catAx>
      <c:valAx>
        <c:axId val="-2088712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70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55480"/>
        <c:axId val="-2095953688"/>
      </c:lineChart>
      <c:catAx>
        <c:axId val="-209595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53688"/>
        <c:crosses val="autoZero"/>
        <c:auto val="1"/>
        <c:lblAlgn val="ctr"/>
        <c:lblOffset val="100"/>
        <c:noMultiLvlLbl val="0"/>
      </c:catAx>
      <c:valAx>
        <c:axId val="-209595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5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68520"/>
        <c:axId val="-2096065576"/>
      </c:lineChart>
      <c:catAx>
        <c:axId val="-20960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65576"/>
        <c:crosses val="autoZero"/>
        <c:auto val="1"/>
        <c:lblAlgn val="ctr"/>
        <c:lblOffset val="100"/>
        <c:noMultiLvlLbl val="0"/>
      </c:catAx>
      <c:valAx>
        <c:axId val="-209606557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6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21656"/>
        <c:axId val="-2096018712"/>
      </c:lineChart>
      <c:catAx>
        <c:axId val="-20960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18712"/>
        <c:crosses val="autoZero"/>
        <c:auto val="1"/>
        <c:lblAlgn val="ctr"/>
        <c:lblOffset val="100"/>
        <c:noMultiLvlLbl val="0"/>
      </c:catAx>
      <c:valAx>
        <c:axId val="-209601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2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61080"/>
        <c:axId val="-2088158136"/>
      </c:lineChart>
      <c:catAx>
        <c:axId val="-208816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58136"/>
        <c:crosses val="autoZero"/>
        <c:auto val="1"/>
        <c:lblAlgn val="ctr"/>
        <c:lblOffset val="100"/>
        <c:noMultiLvlLbl val="0"/>
      </c:catAx>
      <c:valAx>
        <c:axId val="-208815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16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86616"/>
        <c:axId val="-2095983608"/>
      </c:lineChart>
      <c:catAx>
        <c:axId val="-209598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83608"/>
        <c:crosses val="autoZero"/>
        <c:auto val="1"/>
        <c:lblAlgn val="ctr"/>
        <c:lblOffset val="100"/>
        <c:noMultiLvlLbl val="0"/>
      </c:catAx>
      <c:valAx>
        <c:axId val="-2095983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8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43112"/>
        <c:axId val="-2095241720"/>
      </c:lineChart>
      <c:catAx>
        <c:axId val="-209544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41720"/>
        <c:crosses val="autoZero"/>
        <c:auto val="1"/>
        <c:lblAlgn val="ctr"/>
        <c:lblOffset val="100"/>
        <c:noMultiLvlLbl val="0"/>
      </c:catAx>
      <c:valAx>
        <c:axId val="-209524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4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49528"/>
        <c:axId val="-2095341352"/>
      </c:lineChart>
      <c:catAx>
        <c:axId val="-209524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41352"/>
        <c:crosses val="autoZero"/>
        <c:auto val="1"/>
        <c:lblAlgn val="ctr"/>
        <c:lblOffset val="100"/>
        <c:noMultiLvlLbl val="0"/>
      </c:catAx>
      <c:valAx>
        <c:axId val="-20953413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2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912904"/>
        <c:axId val="-2094909896"/>
      </c:lineChart>
      <c:catAx>
        <c:axId val="-209491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09896"/>
        <c:crosses val="autoZero"/>
        <c:auto val="1"/>
        <c:lblAlgn val="ctr"/>
        <c:lblOffset val="100"/>
        <c:noMultiLvlLbl val="0"/>
      </c:catAx>
      <c:valAx>
        <c:axId val="-209490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91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26584"/>
        <c:axId val="-2094823576"/>
      </c:lineChart>
      <c:catAx>
        <c:axId val="-20948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23576"/>
        <c:crosses val="autoZero"/>
        <c:auto val="1"/>
        <c:lblAlgn val="ctr"/>
        <c:lblOffset val="100"/>
        <c:noMultiLvlLbl val="0"/>
      </c:catAx>
      <c:valAx>
        <c:axId val="-2094823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82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88280"/>
        <c:axId val="-2094666232"/>
      </c:lineChart>
      <c:catAx>
        <c:axId val="-209478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666232"/>
        <c:crosses val="autoZero"/>
        <c:auto val="1"/>
        <c:lblAlgn val="ctr"/>
        <c:lblOffset val="100"/>
        <c:noMultiLvlLbl val="0"/>
      </c:catAx>
      <c:valAx>
        <c:axId val="-209466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78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42456"/>
        <c:axId val="-2095405944"/>
      </c:lineChart>
      <c:catAx>
        <c:axId val="-209534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05944"/>
        <c:crosses val="autoZero"/>
        <c:auto val="1"/>
        <c:lblAlgn val="ctr"/>
        <c:lblOffset val="100"/>
        <c:noMultiLvlLbl val="0"/>
      </c:catAx>
      <c:valAx>
        <c:axId val="-2095405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34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40584"/>
        <c:axId val="-2095209160"/>
      </c:lineChart>
      <c:catAx>
        <c:axId val="-209574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09160"/>
        <c:crosses val="autoZero"/>
        <c:auto val="1"/>
        <c:lblAlgn val="ctr"/>
        <c:lblOffset val="100"/>
        <c:noMultiLvlLbl val="0"/>
      </c:catAx>
      <c:valAx>
        <c:axId val="-209520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20152"/>
        <c:axId val="-2095517144"/>
      </c:lineChart>
      <c:catAx>
        <c:axId val="-209552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17144"/>
        <c:crosses val="autoZero"/>
        <c:auto val="1"/>
        <c:lblAlgn val="ctr"/>
        <c:lblOffset val="100"/>
        <c:noMultiLvlLbl val="0"/>
      </c:catAx>
      <c:valAx>
        <c:axId val="-20955171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2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570024"/>
        <c:axId val="-2090567016"/>
      </c:lineChart>
      <c:catAx>
        <c:axId val="-209057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567016"/>
        <c:crosses val="autoZero"/>
        <c:auto val="1"/>
        <c:lblAlgn val="ctr"/>
        <c:lblOffset val="100"/>
        <c:noMultiLvlLbl val="0"/>
      </c:catAx>
      <c:valAx>
        <c:axId val="-209056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57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69704"/>
        <c:axId val="-2088266760"/>
      </c:lineChart>
      <c:catAx>
        <c:axId val="-208826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66760"/>
        <c:crosses val="autoZero"/>
        <c:auto val="1"/>
        <c:lblAlgn val="ctr"/>
        <c:lblOffset val="100"/>
        <c:noMultiLvlLbl val="0"/>
      </c:catAx>
      <c:valAx>
        <c:axId val="-208826676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26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538664"/>
        <c:axId val="-2090535656"/>
      </c:lineChart>
      <c:catAx>
        <c:axId val="-209053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535656"/>
        <c:crosses val="autoZero"/>
        <c:auto val="1"/>
        <c:lblAlgn val="ctr"/>
        <c:lblOffset val="100"/>
        <c:noMultiLvlLbl val="0"/>
      </c:catAx>
      <c:valAx>
        <c:axId val="-20905356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53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29304"/>
        <c:axId val="-2088226360"/>
      </c:lineChart>
      <c:catAx>
        <c:axId val="-20882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26360"/>
        <c:crosses val="autoZero"/>
        <c:auto val="1"/>
        <c:lblAlgn val="ctr"/>
        <c:lblOffset val="100"/>
        <c:noMultiLvlLbl val="0"/>
      </c:catAx>
      <c:valAx>
        <c:axId val="-208822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22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42328"/>
        <c:axId val="-2088339384"/>
      </c:lineChart>
      <c:catAx>
        <c:axId val="-208834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39384"/>
        <c:crosses val="autoZero"/>
        <c:auto val="1"/>
        <c:lblAlgn val="ctr"/>
        <c:lblOffset val="100"/>
        <c:noMultiLvlLbl val="0"/>
      </c:catAx>
      <c:valAx>
        <c:axId val="-208833938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34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08728"/>
        <c:axId val="-2088305784"/>
      </c:lineChart>
      <c:catAx>
        <c:axId val="-208830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05784"/>
        <c:crosses val="autoZero"/>
        <c:auto val="1"/>
        <c:lblAlgn val="ctr"/>
        <c:lblOffset val="100"/>
        <c:noMultiLvlLbl val="0"/>
      </c:catAx>
      <c:valAx>
        <c:axId val="-208830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30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73128"/>
        <c:axId val="-2088370184"/>
      </c:lineChart>
      <c:catAx>
        <c:axId val="-208837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70184"/>
        <c:crosses val="autoZero"/>
        <c:auto val="1"/>
        <c:lblAlgn val="ctr"/>
        <c:lblOffset val="100"/>
        <c:noMultiLvlLbl val="0"/>
      </c:catAx>
      <c:valAx>
        <c:axId val="-2088370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37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02136"/>
        <c:axId val="-2088399192"/>
      </c:lineChart>
      <c:catAx>
        <c:axId val="-20884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99192"/>
        <c:crosses val="autoZero"/>
        <c:auto val="1"/>
        <c:lblAlgn val="ctr"/>
        <c:lblOffset val="100"/>
        <c:noMultiLvlLbl val="0"/>
      </c:catAx>
      <c:valAx>
        <c:axId val="-208839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40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opLeftCell="A13" workbookViewId="0">
      <selection activeCell="AU7" sqref="AU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7">
      <c r="C2" s="1" t="s">
        <v>11</v>
      </c>
      <c r="D2" s="1" t="s">
        <v>7</v>
      </c>
      <c r="E2">
        <v>4.05</v>
      </c>
      <c r="F2">
        <f>E2*10000</f>
        <v>40500</v>
      </c>
    </row>
    <row r="3" spans="1:47">
      <c r="C3" s="1" t="s">
        <v>1</v>
      </c>
    </row>
    <row r="4" spans="1:4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 s="27" customFormat="1">
      <c r="B6" s="28">
        <f>SUM(D6:MI6)</f>
        <v>3154.3800000000019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</row>
    <row r="7" spans="1:4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</row>
    <row r="8" spans="1:47">
      <c r="A8" s="8">
        <f>B8/F2</f>
        <v>3.2312438287014698E-3</v>
      </c>
      <c r="B8" s="7">
        <f>SUM(D8:MI8)</f>
        <v>130.86537506240953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</row>
    <row r="9" spans="1:47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</row>
    <row r="12" spans="1:47">
      <c r="C12" s="17" t="s">
        <v>27</v>
      </c>
      <c r="D12" s="17" t="s">
        <v>28</v>
      </c>
    </row>
    <row r="13" spans="1:47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5"/>
  <sheetViews>
    <sheetView topLeftCell="AL3" workbookViewId="0">
      <selection activeCell="AU7" sqref="A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7">
      <c r="C2" s="1" t="s">
        <v>14</v>
      </c>
      <c r="D2" s="1" t="s">
        <v>7</v>
      </c>
      <c r="E2">
        <v>19.88</v>
      </c>
      <c r="F2">
        <f>E2*10000</f>
        <v>198800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617.98999999999955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</row>
    <row r="7" spans="1:4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</row>
    <row r="8" spans="1:47">
      <c r="A8" s="8">
        <f>B8/F2</f>
        <v>5.4227575219656669E-4</v>
      </c>
      <c r="B8" s="7">
        <f>SUM(D8:MI8)</f>
        <v>107.80441953667746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</row>
    <row r="9" spans="1:47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</row>
    <row r="10" spans="1:47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7">
      <c r="C13" s="17" t="s">
        <v>27</v>
      </c>
      <c r="D13" s="17" t="s">
        <v>28</v>
      </c>
      <c r="E13" s="1" t="s">
        <v>36</v>
      </c>
    </row>
    <row r="14" spans="1:47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7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5"/>
  <sheetViews>
    <sheetView topLeftCell="A9" workbookViewId="0">
      <selection activeCell="AU7" sqref="A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7">
      <c r="C2" s="1" t="s">
        <v>17</v>
      </c>
      <c r="D2" s="1" t="s">
        <v>7</v>
      </c>
      <c r="E2">
        <v>220.9</v>
      </c>
      <c r="F2">
        <f>E2*10000</f>
        <v>2209000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-23151.419999999987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</row>
    <row r="7" spans="1:4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</row>
    <row r="8" spans="1:47">
      <c r="A8" s="8">
        <f>B8/F2</f>
        <v>-1.7859563373998411E-3</v>
      </c>
      <c r="B8" s="7">
        <f>SUM(D8:MI8)</f>
        <v>-3945.177549316249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</row>
    <row r="9" spans="1:47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</row>
    <row r="10" spans="1:47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7">
      <c r="AB11" s="1" t="s">
        <v>62</v>
      </c>
    </row>
    <row r="13" spans="1:47">
      <c r="C13" s="17" t="s">
        <v>27</v>
      </c>
      <c r="D13" s="17" t="s">
        <v>28</v>
      </c>
      <c r="E13" s="1" t="s">
        <v>29</v>
      </c>
    </row>
    <row r="14" spans="1:47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7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U14"/>
  <sheetViews>
    <sheetView topLeftCell="A20" workbookViewId="0">
      <selection activeCell="O31" sqref="O31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7">
      <c r="C2" s="1" t="s">
        <v>10</v>
      </c>
      <c r="D2" s="1" t="s">
        <v>7</v>
      </c>
      <c r="E2">
        <v>955.58</v>
      </c>
      <c r="F2">
        <f>E2*10000</f>
        <v>9555800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38011.490000000005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</row>
    <row r="7" spans="1:4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</row>
    <row r="8" spans="1:47">
      <c r="A8" s="8">
        <f>B8/F2</f>
        <v>6.6959046242630348E-4</v>
      </c>
      <c r="B8" s="7">
        <f>SUM(D8:MI8)</f>
        <v>6398.4725408532713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</row>
    <row r="9" spans="1:47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</row>
    <row r="12" spans="1:47">
      <c r="C12" s="17" t="s">
        <v>27</v>
      </c>
      <c r="D12" s="17" t="s">
        <v>28</v>
      </c>
    </row>
    <row r="13" spans="1:47">
      <c r="C13" s="10">
        <v>1000</v>
      </c>
      <c r="D13" s="10">
        <v>7.5910000000000002</v>
      </c>
    </row>
    <row r="14" spans="1:47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workbookViewId="0">
      <selection activeCell="AU7" sqref="A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7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-2079.0499999999947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</row>
    <row r="7" spans="1:4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</row>
    <row r="8" spans="1:47">
      <c r="A8" s="8">
        <f>B8/F2</f>
        <v>-5.0058831771025085E-4</v>
      </c>
      <c r="B8" s="7">
        <f>SUM(D8:MI8)</f>
        <v>-812.90536912967627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</row>
    <row r="9" spans="1:47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</row>
    <row r="10" spans="1:47">
      <c r="U10" s="1" t="s">
        <v>52</v>
      </c>
      <c r="V10" s="1" t="s">
        <v>42</v>
      </c>
    </row>
    <row r="12" spans="1:47">
      <c r="C12" s="1" t="s">
        <v>27</v>
      </c>
      <c r="D12" s="1" t="s">
        <v>28</v>
      </c>
    </row>
    <row r="13" spans="1:47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U13"/>
  <sheetViews>
    <sheetView topLeftCell="A2" workbookViewId="0">
      <selection activeCell="AU7" sqref="A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7">
      <c r="C2" s="1" t="s">
        <v>13</v>
      </c>
      <c r="D2" s="1" t="s">
        <v>7</v>
      </c>
      <c r="E2">
        <v>6.98</v>
      </c>
      <c r="F2">
        <f>E2*10000</f>
        <v>69800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-52152.719999999994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</row>
    <row r="7" spans="1:4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</row>
    <row r="8" spans="1:47">
      <c r="A8" s="8">
        <f>B8/F2</f>
        <v>-6.4220845103803756E-2</v>
      </c>
      <c r="B8" s="7">
        <f>SUM(D8:MI8)</f>
        <v>-4482.614988245502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</row>
    <row r="9" spans="1:47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</row>
    <row r="12" spans="1:47">
      <c r="C12" s="1" t="s">
        <v>27</v>
      </c>
      <c r="D12" s="1" t="s">
        <v>28</v>
      </c>
    </row>
    <row r="13" spans="1:47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opLeftCell="A23" workbookViewId="0">
      <selection activeCell="AU7" sqref="A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7">
      <c r="C2" s="1" t="s">
        <v>19</v>
      </c>
      <c r="D2" s="1" t="s">
        <v>7</v>
      </c>
      <c r="E2">
        <v>18.72</v>
      </c>
      <c r="F2">
        <f>E2*10000</f>
        <v>187200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-3496.4300000000003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</row>
    <row r="7" spans="1:4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</row>
    <row r="8" spans="1:47">
      <c r="A8" s="8">
        <f>B8/F2</f>
        <v>-6.3351297613017899E-3</v>
      </c>
      <c r="B8" s="7">
        <f>SUM(D8:MI8)</f>
        <v>-1185.9362913156951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</row>
    <row r="9" spans="1:47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</row>
    <row r="12" spans="1:47">
      <c r="C12" s="17" t="s">
        <v>27</v>
      </c>
      <c r="D12" s="17" t="s">
        <v>28</v>
      </c>
    </row>
    <row r="13" spans="1:47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opLeftCell="A8" workbookViewId="0">
      <selection activeCell="AU7" sqref="A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7">
      <c r="C2" s="1" t="s">
        <v>21</v>
      </c>
      <c r="D2" s="1" t="s">
        <v>7</v>
      </c>
      <c r="E2">
        <v>5.4</v>
      </c>
      <c r="F2">
        <f>E2*10000</f>
        <v>54000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-3146.0599999999995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</row>
    <row r="7" spans="1:4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</row>
    <row r="8" spans="1:47">
      <c r="A8" s="8">
        <f>B8/F2</f>
        <v>-9.6437964246798499E-3</v>
      </c>
      <c r="B8" s="7">
        <f>SUM(D8:MI8)</f>
        <v>-520.76500693271191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</row>
    <row r="9" spans="1:47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</row>
    <row r="12" spans="1:47">
      <c r="C12" s="17" t="s">
        <v>27</v>
      </c>
      <c r="D12" s="17" t="s">
        <v>28</v>
      </c>
    </row>
    <row r="13" spans="1:47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opLeftCell="A9" workbookViewId="0">
      <selection activeCell="AH7" sqref="A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4">
      <c r="C2" s="1" t="s">
        <v>34</v>
      </c>
      <c r="D2" s="1" t="s">
        <v>7</v>
      </c>
      <c r="E2">
        <v>11.74</v>
      </c>
      <c r="F2">
        <f>E2*10000</f>
        <v>117400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</row>
    <row r="6" spans="1:34">
      <c r="B6" s="15">
        <f>SUM(D6:MI6)</f>
        <v>-2486.5800000000004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</row>
    <row r="7" spans="1:3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</row>
    <row r="8" spans="1:34">
      <c r="A8" s="8">
        <f>B8/F2</f>
        <v>-3.9941286071547072E-3</v>
      </c>
      <c r="B8" s="7">
        <f>SUM(D8:MI8)</f>
        <v>-468.91069847996266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</row>
    <row r="9" spans="1:34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</row>
    <row r="12" spans="1:34">
      <c r="C12" s="17" t="s">
        <v>27</v>
      </c>
      <c r="D12" s="17" t="s">
        <v>28</v>
      </c>
    </row>
    <row r="13" spans="1:34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G13"/>
  <sheetViews>
    <sheetView topLeftCell="A7" workbookViewId="0">
      <selection activeCell="AG7" sqref="A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3">
      <c r="C2" s="1" t="s">
        <v>54</v>
      </c>
      <c r="D2" s="1" t="s">
        <v>7</v>
      </c>
      <c r="E2">
        <v>12.56</v>
      </c>
      <c r="F2">
        <f>E2*10000</f>
        <v>125600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</row>
    <row r="6" spans="1:33">
      <c r="B6" s="15">
        <f>SUM(D6:MI6)</f>
        <v>190984.94000000003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</row>
    <row r="7" spans="1:3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</row>
    <row r="8" spans="1:33">
      <c r="A8" s="8">
        <f>B8/F2</f>
        <v>2.9736973650604094E-3</v>
      </c>
      <c r="B8" s="7">
        <f>SUM(D8:MI8)</f>
        <v>373.49638905158741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</row>
    <row r="9" spans="1:33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</row>
    <row r="12" spans="1:33">
      <c r="C12" s="17" t="s">
        <v>27</v>
      </c>
      <c r="D12" s="17" t="s">
        <v>28</v>
      </c>
    </row>
    <row r="13" spans="1:3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4" workbookViewId="0">
      <selection activeCell="AB7" sqref="A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</row>
    <row r="6" spans="1:31">
      <c r="B6" s="15">
        <f>SUM(D6:MI6)</f>
        <v>13629.300000000001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</row>
    <row r="8" spans="1:31">
      <c r="A8" s="8">
        <f>B8/F2</f>
        <v>1.9626645176352309E-2</v>
      </c>
      <c r="B8" s="7">
        <f>SUM(D8:MI8)</f>
        <v>647.6792908196262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U16"/>
  <sheetViews>
    <sheetView tabSelected="1" workbookViewId="0">
      <selection activeCell="F17" sqref="F1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7">
      <c r="C2" s="1" t="s">
        <v>20</v>
      </c>
      <c r="D2" s="1" t="s">
        <v>7</v>
      </c>
      <c r="E2">
        <v>16.73</v>
      </c>
      <c r="F2">
        <f>E2*10000</f>
        <v>167300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31584.839999999989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</row>
    <row r="7" spans="1:4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</row>
    <row r="8" spans="1:47">
      <c r="A8" s="8">
        <f>B8/F2</f>
        <v>3.8610923713975669E-2</v>
      </c>
      <c r="B8" s="7">
        <f>SUM(D8:MI8)</f>
        <v>6459.607537348129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</row>
    <row r="9" spans="1:47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</row>
    <row r="12" spans="1:47">
      <c r="C12" s="17" t="s">
        <v>27</v>
      </c>
      <c r="D12" s="17" t="s">
        <v>28</v>
      </c>
    </row>
    <row r="13" spans="1:47">
      <c r="C13" s="10">
        <v>400</v>
      </c>
      <c r="D13" s="10">
        <v>8.4030000000000005</v>
      </c>
    </row>
    <row r="14" spans="1:47">
      <c r="A14" s="1" t="s">
        <v>30</v>
      </c>
      <c r="B14" s="23">
        <v>42991</v>
      </c>
      <c r="C14">
        <v>2000</v>
      </c>
      <c r="D14">
        <v>4.75</v>
      </c>
    </row>
    <row r="15" spans="1:47">
      <c r="A15" s="1" t="s">
        <v>30</v>
      </c>
      <c r="B15" s="11">
        <v>42993</v>
      </c>
      <c r="C15">
        <v>2000</v>
      </c>
      <c r="D15">
        <v>4.71</v>
      </c>
    </row>
    <row r="16" spans="1:47">
      <c r="A16" s="1" t="s">
        <v>29</v>
      </c>
      <c r="B16" s="39">
        <v>43739</v>
      </c>
      <c r="C16">
        <v>4400</v>
      </c>
      <c r="D16">
        <v>4.92</v>
      </c>
      <c r="E16" s="1" t="s">
        <v>68</v>
      </c>
      <c r="F16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workbookViewId="0">
      <selection activeCell="M9" sqref="M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941.84000000000015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1.6347305815236512E-5</v>
      </c>
      <c r="B8" s="7">
        <f>SUM(D8:MI8)</f>
        <v>10.311880508251193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" si="2">K6/K7</f>
        <v>239.38436281551409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0"/>
      <c r="B13" s="10"/>
      <c r="C13" s="10">
        <v>0</v>
      </c>
      <c r="D13" s="10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38"/>
      <c r="G18" s="38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U14"/>
  <sheetViews>
    <sheetView workbookViewId="0">
      <selection activeCell="AU7" sqref="AU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53872.800000000003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</row>
    <row r="7" spans="1:4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</row>
    <row r="8" spans="1:47">
      <c r="A8" s="8">
        <f>B8/F2</f>
        <v>5.1203900850581477E-2</v>
      </c>
      <c r="B8" s="7">
        <f>SUM(D8:MI8)</f>
        <v>2933.9835187383192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" si="19">AU6/AU7</f>
        <v>81.3661476644902</v>
      </c>
    </row>
    <row r="9" spans="1:47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</row>
    <row r="12" spans="1:47">
      <c r="C12" s="1" t="s">
        <v>27</v>
      </c>
      <c r="D12" s="1" t="s">
        <v>28</v>
      </c>
      <c r="E12" s="1" t="s">
        <v>29</v>
      </c>
    </row>
    <row r="13" spans="1:47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7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topLeftCell="A11" workbookViewId="0">
      <selection activeCell="AU7" sqref="A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7">
      <c r="C2" s="1" t="s">
        <v>18</v>
      </c>
      <c r="D2" s="1" t="s">
        <v>7</v>
      </c>
      <c r="E2">
        <v>295.52</v>
      </c>
      <c r="F2">
        <f>E2*10000</f>
        <v>2955200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-45916.85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</row>
    <row r="7" spans="1:4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</row>
    <row r="8" spans="1:47">
      <c r="A8" s="8">
        <f>B8/F2</f>
        <v>-1.8920791785785424E-3</v>
      </c>
      <c r="B8" s="7">
        <f>SUM(D8:MI8)</f>
        <v>-5591.4723885353087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</row>
    <row r="9" spans="1:47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</row>
    <row r="10" spans="1:47">
      <c r="AJ10" t="s">
        <v>66</v>
      </c>
    </row>
    <row r="12" spans="1:47">
      <c r="C12" s="17" t="s">
        <v>27</v>
      </c>
      <c r="D12" s="17" t="s">
        <v>28</v>
      </c>
      <c r="E12" s="1" t="s">
        <v>31</v>
      </c>
    </row>
    <row r="13" spans="1:47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4"/>
  <sheetViews>
    <sheetView topLeftCell="AK1" workbookViewId="0">
      <selection activeCell="AU7" sqref="A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7">
      <c r="C2" s="1" t="s">
        <v>8</v>
      </c>
      <c r="D2" s="1" t="s">
        <v>7</v>
      </c>
      <c r="E2">
        <v>220.39</v>
      </c>
      <c r="F2">
        <f>E2*10000</f>
        <v>2203900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-68389.87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</row>
    <row r="7" spans="1:4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</row>
    <row r="8" spans="1:47">
      <c r="A8" s="8">
        <f>B8/F2</f>
        <v>-1.14696772101852E-2</v>
      </c>
      <c r="B8" s="7">
        <f>SUM(D8:MI8)</f>
        <v>-25278.021603527162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</row>
    <row r="9" spans="1:47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</row>
    <row r="10" spans="1:47">
      <c r="T10" s="22" t="s">
        <v>50</v>
      </c>
    </row>
    <row r="13" spans="1:47">
      <c r="C13" s="1" t="s">
        <v>27</v>
      </c>
      <c r="D13" s="1" t="s">
        <v>28</v>
      </c>
      <c r="E13" s="1" t="s">
        <v>48</v>
      </c>
    </row>
    <row r="14" spans="1:47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5"/>
  <sheetViews>
    <sheetView workbookViewId="0">
      <selection activeCell="AU7" sqref="A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7">
      <c r="C2" s="1" t="s">
        <v>9</v>
      </c>
      <c r="D2" s="1" t="s">
        <v>7</v>
      </c>
      <c r="E2">
        <v>9.6</v>
      </c>
      <c r="F2">
        <f>E2*10000</f>
        <v>96000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-9316.86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</row>
    <row r="7" spans="1:4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</row>
    <row r="8" spans="1:47">
      <c r="A8" s="8">
        <f>B8/F2</f>
        <v>-1.4991774422733029E-2</v>
      </c>
      <c r="B8" s="7">
        <f>SUM(D8:MI8)</f>
        <v>-1439.2103445823707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</row>
    <row r="9" spans="1:47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</row>
    <row r="12" spans="1:47">
      <c r="C12" s="1" t="s">
        <v>27</v>
      </c>
      <c r="D12" s="1" t="s">
        <v>28</v>
      </c>
      <c r="E12" s="1" t="s">
        <v>31</v>
      </c>
    </row>
    <row r="13" spans="1:47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7">
      <c r="C14" s="12"/>
      <c r="D14" s="13"/>
      <c r="E14" s="13"/>
    </row>
    <row r="15" spans="1:4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"/>
  <sheetViews>
    <sheetView topLeftCell="A2" workbookViewId="0">
      <selection activeCell="AU7" sqref="A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7">
      <c r="C2" s="1" t="s">
        <v>12</v>
      </c>
      <c r="D2" s="1" t="s">
        <v>7</v>
      </c>
      <c r="E2">
        <v>9.36</v>
      </c>
      <c r="F2">
        <f>E2*10000</f>
        <v>93600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8007.0899999999992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</row>
    <row r="7" spans="1:4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</row>
    <row r="8" spans="1:47">
      <c r="A8" s="8">
        <f>B8/F2</f>
        <v>7.6555736699665125E-3</v>
      </c>
      <c r="B8" s="7">
        <f>SUM(D8:MI8)</f>
        <v>716.56169550886557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</row>
    <row r="9" spans="1:47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</row>
    <row r="16" spans="1:47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5"/>
  <sheetViews>
    <sheetView topLeftCell="B13" workbookViewId="0">
      <selection activeCell="AU7" sqref="A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7">
      <c r="C2" s="1" t="s">
        <v>15</v>
      </c>
      <c r="D2" s="1" t="s">
        <v>7</v>
      </c>
      <c r="E2">
        <v>3.89</v>
      </c>
      <c r="F2">
        <f>E2*10000</f>
        <v>38900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-3956.41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</row>
    <row r="7" spans="1:4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</row>
    <row r="8" spans="1:47">
      <c r="A8" s="8">
        <f>B8/F2</f>
        <v>-1.2434526690278846E-2</v>
      </c>
      <c r="B8" s="7">
        <f>SUM(D8:MI8)</f>
        <v>-483.70308825184713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</row>
    <row r="9" spans="1:47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</row>
    <row r="14" spans="1:47">
      <c r="C14" s="1" t="s">
        <v>27</v>
      </c>
      <c r="D14" s="17" t="s">
        <v>28</v>
      </c>
      <c r="E14" s="1" t="s">
        <v>31</v>
      </c>
    </row>
    <row r="15" spans="1:47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U17"/>
  <sheetViews>
    <sheetView topLeftCell="A10" workbookViewId="0">
      <selection activeCell="AU7" sqref="A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</row>
    <row r="6" spans="1:47">
      <c r="B6" s="15">
        <f>SUM(D6:MI6)</f>
        <v>-35586.490000000005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</row>
    <row r="7" spans="1:4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</row>
    <row r="8" spans="1:47">
      <c r="A8" s="8">
        <f>B8/F2</f>
        <v>-1.1277574019689698E-2</v>
      </c>
      <c r="B8" s="7">
        <f>SUM(D8:MI8)</f>
        <v>-8945.3717124178675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</row>
    <row r="9" spans="1:47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</row>
    <row r="14" spans="1:47">
      <c r="C14" s="1" t="s">
        <v>27</v>
      </c>
      <c r="D14" s="1" t="s">
        <v>28</v>
      </c>
      <c r="E14" s="1" t="s">
        <v>31</v>
      </c>
    </row>
    <row r="15" spans="1:47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7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2017-10-19T05:51:20Z</dcterms:modified>
</cp:coreProperties>
</file>