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060" windowHeight="16020" tabRatio="1000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G8" i="21" l="1"/>
  <c r="IG9" i="21"/>
  <c r="KF8" i="19"/>
  <c r="KF9" i="19"/>
  <c r="GJ8" i="22"/>
  <c r="GJ9" i="22"/>
  <c r="KT8" i="5"/>
  <c r="KT9" i="5"/>
  <c r="KT8" i="12"/>
  <c r="KT9" i="12"/>
  <c r="JW8" i="18"/>
  <c r="JW9" i="18"/>
  <c r="KT8" i="13"/>
  <c r="KT9" i="13"/>
  <c r="KT8" i="15"/>
  <c r="KT9" i="15"/>
  <c r="KT8" i="7"/>
  <c r="KT9" i="7"/>
  <c r="KT8" i="6"/>
  <c r="KT9" i="6"/>
  <c r="KK8" i="3"/>
  <c r="KK9" i="3"/>
  <c r="KT8" i="4"/>
  <c r="KT9" i="4"/>
  <c r="JV8" i="10"/>
  <c r="JV9" i="10"/>
  <c r="KT8" i="2"/>
  <c r="KT9" i="2"/>
  <c r="KS8" i="9"/>
  <c r="KS9" i="9"/>
  <c r="KT8" i="11"/>
  <c r="KT9" i="11"/>
  <c r="IC8" i="8"/>
  <c r="IC9" i="8"/>
  <c r="KT8" i="14"/>
  <c r="KT9" i="14"/>
  <c r="KT8" i="16"/>
  <c r="KT9" i="16"/>
  <c r="KA8" i="20"/>
  <c r="KA9" i="20"/>
  <c r="JZ8" i="20"/>
  <c r="JZ9" i="20"/>
  <c r="KS8" i="16"/>
  <c r="KS9" i="16"/>
  <c r="KS8" i="14"/>
  <c r="KS9" i="14"/>
  <c r="IB8" i="8"/>
  <c r="IB9" i="8"/>
  <c r="KS8" i="11"/>
  <c r="KS9" i="11"/>
  <c r="KR8" i="9"/>
  <c r="KR9" i="9"/>
  <c r="KS8" i="2"/>
  <c r="KS9" i="2"/>
  <c r="JU8" i="10"/>
  <c r="JU9" i="10"/>
  <c r="KS8" i="4"/>
  <c r="KS9" i="4"/>
  <c r="KJ8" i="3"/>
  <c r="KJ9" i="3"/>
  <c r="KS8" i="6"/>
  <c r="KS9" i="6"/>
  <c r="KS8" i="7"/>
  <c r="KS9" i="7"/>
  <c r="KS8" i="15"/>
  <c r="KS9" i="15"/>
  <c r="KS8" i="13"/>
  <c r="KS9" i="13"/>
  <c r="JV8" i="18"/>
  <c r="JV9" i="18"/>
  <c r="KS8" i="12"/>
  <c r="KS9" i="12"/>
  <c r="KS8" i="5"/>
  <c r="KS9" i="5"/>
  <c r="GI8" i="22"/>
  <c r="GI9" i="22"/>
  <c r="KE8" i="19"/>
  <c r="KE9" i="19"/>
  <c r="IF8" i="21"/>
  <c r="IF9" i="21"/>
  <c r="IE8" i="21"/>
  <c r="IE9" i="21"/>
  <c r="KD8" i="19"/>
  <c r="KD9" i="19"/>
  <c r="GH8" i="22"/>
  <c r="GH9" i="22"/>
  <c r="KR8" i="5"/>
  <c r="KR9" i="5"/>
  <c r="KR8" i="12"/>
  <c r="KR9" i="12"/>
  <c r="JU8" i="18"/>
  <c r="JU9" i="18"/>
  <c r="KR8" i="13"/>
  <c r="KR9" i="13"/>
  <c r="KR8" i="15"/>
  <c r="KR9" i="15"/>
  <c r="KR8" i="7"/>
  <c r="KR9" i="7"/>
  <c r="KR8" i="6"/>
  <c r="KR9" i="6"/>
  <c r="KI8" i="3"/>
  <c r="KI9" i="3"/>
  <c r="KR8" i="4"/>
  <c r="KR9" i="4"/>
  <c r="JT8" i="10"/>
  <c r="JT9" i="10"/>
  <c r="KR8" i="2"/>
  <c r="KR9" i="2"/>
  <c r="KQ8" i="9"/>
  <c r="KQ9" i="9"/>
  <c r="KR8" i="11"/>
  <c r="KR9" i="11"/>
  <c r="IA8" i="8"/>
  <c r="IA9" i="8"/>
  <c r="KR8" i="14"/>
  <c r="KR9" i="14"/>
  <c r="KR8" i="16"/>
  <c r="KR9" i="16"/>
  <c r="JY8" i="20"/>
  <c r="JY9" i="20"/>
  <c r="JX8" i="20"/>
  <c r="JX9" i="20"/>
  <c r="KQ8" i="16"/>
  <c r="KQ9" i="16"/>
  <c r="KQ8" i="14"/>
  <c r="KQ9" i="14"/>
  <c r="HZ8" i="8"/>
  <c r="HZ9" i="8"/>
  <c r="KQ8" i="11"/>
  <c r="KQ9" i="11"/>
  <c r="KP8" i="9"/>
  <c r="KP9" i="9"/>
  <c r="KQ8" i="2"/>
  <c r="KQ9" i="2"/>
  <c r="JS8" i="10"/>
  <c r="JS9" i="10"/>
  <c r="KQ8" i="4"/>
  <c r="KQ9" i="4"/>
  <c r="KH8" i="3"/>
  <c r="KH9" i="3"/>
  <c r="KQ8" i="6"/>
  <c r="KQ9" i="6"/>
  <c r="KQ8" i="7"/>
  <c r="KQ9" i="7"/>
  <c r="KQ8" i="15"/>
  <c r="KQ9" i="15"/>
  <c r="KQ8" i="13"/>
  <c r="KQ9" i="13"/>
  <c r="JT8" i="18"/>
  <c r="JT9" i="18"/>
  <c r="KQ8" i="12"/>
  <c r="KQ9" i="12"/>
  <c r="KQ8" i="5"/>
  <c r="KQ9" i="5"/>
  <c r="GG8" i="22"/>
  <c r="GG9" i="22"/>
  <c r="KC8" i="19"/>
  <c r="KC9" i="19"/>
  <c r="ID8" i="21"/>
  <c r="ID9" i="21"/>
  <c r="IC8" i="21"/>
  <c r="IC9" i="21"/>
  <c r="KB8" i="19"/>
  <c r="KB9" i="19"/>
  <c r="GF8" i="22"/>
  <c r="GF9" i="22"/>
  <c r="KP8" i="5"/>
  <c r="KP9" i="5"/>
  <c r="KP8" i="12"/>
  <c r="KP9" i="12"/>
  <c r="JS8" i="18"/>
  <c r="JS9" i="18"/>
  <c r="KP8" i="13"/>
  <c r="KP9" i="13"/>
  <c r="KP8" i="15"/>
  <c r="KP9" i="15"/>
  <c r="KP8" i="7"/>
  <c r="KP9" i="7"/>
  <c r="KP8" i="6"/>
  <c r="KP9" i="6"/>
  <c r="KG8" i="3"/>
  <c r="KG9" i="3"/>
  <c r="KP8" i="4"/>
  <c r="KP9" i="4"/>
  <c r="JR8" i="10"/>
  <c r="JR9" i="10"/>
  <c r="KP8" i="2"/>
  <c r="KP9" i="2"/>
  <c r="KO9" i="9"/>
  <c r="KO8" i="9"/>
  <c r="KP8" i="11"/>
  <c r="KP9" i="11"/>
  <c r="HY8" i="8"/>
  <c r="HY9" i="8"/>
  <c r="KP8" i="14"/>
  <c r="KP9" i="14"/>
  <c r="KP8" i="16"/>
  <c r="KP9" i="16"/>
  <c r="JW8" i="20"/>
  <c r="JW9" i="20"/>
  <c r="JV8" i="20"/>
  <c r="JV9" i="20"/>
  <c r="KO8" i="16"/>
  <c r="KO9" i="16"/>
  <c r="KO8" i="14"/>
  <c r="KO9" i="14"/>
  <c r="HX8" i="8"/>
  <c r="HX9" i="8"/>
  <c r="KO8" i="11"/>
  <c r="KO9" i="11"/>
  <c r="KN8" i="9"/>
  <c r="KN9" i="9"/>
  <c r="KO8" i="2"/>
  <c r="KO9" i="2"/>
  <c r="JQ8" i="10"/>
  <c r="JQ9" i="10"/>
  <c r="KO8" i="4"/>
  <c r="KO9" i="4"/>
  <c r="KF8" i="3"/>
  <c r="KF9" i="3"/>
  <c r="KO8" i="6"/>
  <c r="KO9" i="6"/>
  <c r="KO8" i="7"/>
  <c r="KO9" i="7"/>
  <c r="KO8" i="15"/>
  <c r="KO9" i="15"/>
  <c r="KO8" i="13"/>
  <c r="KO9" i="13"/>
  <c r="JR8" i="18"/>
  <c r="JR9" i="18"/>
  <c r="KO8" i="12"/>
  <c r="KO9" i="12"/>
  <c r="KO8" i="5"/>
  <c r="KO9" i="5"/>
  <c r="GE8" i="22"/>
  <c r="GE9" i="22"/>
  <c r="KA8" i="19"/>
  <c r="KA9" i="19"/>
  <c r="IB8" i="21"/>
  <c r="IB9" i="21"/>
  <c r="IA8" i="21"/>
  <c r="IA9" i="21"/>
  <c r="JZ8" i="19"/>
  <c r="JZ9" i="19"/>
  <c r="GD8" i="22"/>
  <c r="GD9" i="22"/>
  <c r="KN8" i="5"/>
  <c r="KN9" i="5"/>
  <c r="KN8" i="12"/>
  <c r="KN9" i="12"/>
  <c r="JQ8" i="18"/>
  <c r="JQ9" i="18"/>
  <c r="KN8" i="13"/>
  <c r="KN9" i="13"/>
  <c r="KN8" i="15"/>
  <c r="KN9" i="15"/>
  <c r="KN8" i="7"/>
  <c r="KN9" i="7"/>
  <c r="KN8" i="6"/>
  <c r="KN9" i="6"/>
  <c r="KE8" i="3"/>
  <c r="KE9" i="3"/>
  <c r="KN8" i="4"/>
  <c r="KN9" i="4"/>
  <c r="JP8" i="10"/>
  <c r="JP9" i="10"/>
  <c r="KN8" i="2"/>
  <c r="KN9" i="2"/>
  <c r="KM8" i="9"/>
  <c r="KM9" i="9"/>
  <c r="KN8" i="11"/>
  <c r="KN9" i="11"/>
  <c r="HW8" i="8"/>
  <c r="HW9" i="8"/>
  <c r="KN8" i="14"/>
  <c r="KN9" i="14"/>
  <c r="KN8" i="16"/>
  <c r="KN9" i="16"/>
  <c r="JU8" i="20"/>
  <c r="JU9" i="20"/>
  <c r="JT8" i="20"/>
  <c r="JT9" i="20"/>
  <c r="KM8" i="16"/>
  <c r="KM9" i="16"/>
  <c r="KM8" i="14"/>
  <c r="KM9" i="14"/>
  <c r="HV8" i="8"/>
  <c r="HV9" i="8"/>
  <c r="KM8" i="11"/>
  <c r="KM9" i="11"/>
  <c r="KL8" i="9"/>
  <c r="KL9" i="9"/>
  <c r="KM8" i="2"/>
  <c r="KM9" i="2"/>
  <c r="JO8" i="10"/>
  <c r="JO9" i="10"/>
  <c r="KM8" i="4"/>
  <c r="KM9" i="4"/>
  <c r="KD8" i="3"/>
  <c r="KD9" i="3"/>
  <c r="KM8" i="6"/>
  <c r="KM9" i="6"/>
  <c r="KM8" i="7"/>
  <c r="KM9" i="7"/>
  <c r="KM8" i="15"/>
  <c r="KM9" i="15"/>
  <c r="KM8" i="13"/>
  <c r="KM9" i="13"/>
  <c r="JP8" i="18"/>
  <c r="JP9" i="18"/>
  <c r="KM8" i="12"/>
  <c r="KM9" i="12"/>
  <c r="KM8" i="5"/>
  <c r="KM9" i="5"/>
  <c r="GC8" i="22"/>
  <c r="GC9" i="22"/>
  <c r="JY8" i="19"/>
  <c r="JY9" i="19"/>
  <c r="HZ8" i="21"/>
  <c r="HZ9" i="21"/>
  <c r="HY8" i="21"/>
  <c r="HY9" i="21"/>
  <c r="JX8" i="19"/>
  <c r="JX9" i="19"/>
  <c r="GB8" i="22"/>
  <c r="GB9" i="22"/>
  <c r="KL8" i="5"/>
  <c r="KL9" i="5"/>
  <c r="KL8" i="12"/>
  <c r="KL9" i="12"/>
  <c r="JO8" i="18"/>
  <c r="JO9" i="18"/>
  <c r="KL8" i="13"/>
  <c r="KL9" i="13"/>
  <c r="KL8" i="15"/>
  <c r="KL9" i="15"/>
  <c r="KL8" i="7"/>
  <c r="KL9" i="7"/>
  <c r="KL8" i="6"/>
  <c r="KL9" i="6"/>
  <c r="KC8" i="3"/>
  <c r="KC9" i="3"/>
  <c r="KL8" i="4"/>
  <c r="KL9" i="4"/>
  <c r="JN8" i="10"/>
  <c r="JN9" i="10"/>
  <c r="KL8" i="2"/>
  <c r="KL9" i="2"/>
  <c r="KK8" i="9"/>
  <c r="KK9" i="9"/>
  <c r="KL8" i="11"/>
  <c r="KL9" i="11"/>
  <c r="HU8" i="8"/>
  <c r="HU9" i="8"/>
  <c r="KL8" i="14"/>
  <c r="KL9" i="14"/>
  <c r="KL8" i="16"/>
  <c r="KL9" i="16"/>
  <c r="JS8" i="20"/>
  <c r="JS9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R9" i="20"/>
  <c r="KK9" i="16"/>
  <c r="KK9" i="14"/>
  <c r="HT9" i="8"/>
  <c r="KK9" i="11"/>
  <c r="KJ9" i="9"/>
  <c r="KK9" i="2"/>
  <c r="JM9" i="10"/>
  <c r="KK9" i="4"/>
  <c r="KB9" i="3"/>
  <c r="KK9" i="6"/>
  <c r="KK9" i="7"/>
  <c r="KK9" i="15"/>
  <c r="KK9" i="13"/>
  <c r="JN9" i="18"/>
  <c r="KK9" i="12"/>
  <c r="KK9" i="5"/>
  <c r="GA9" i="22"/>
  <c r="JW9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KJ9" i="13"/>
  <c r="KI9" i="9"/>
  <c r="HS9" i="8"/>
  <c r="JV9" i="19"/>
  <c r="KJ9" i="6"/>
  <c r="KJ9" i="14"/>
  <c r="FZ9" i="22"/>
  <c r="KJ9" i="16"/>
  <c r="KJ9" i="5"/>
  <c r="KJ9" i="4"/>
  <c r="KJ9" i="12"/>
  <c r="JM9" i="18"/>
  <c r="KJ9" i="15"/>
  <c r="KJ9" i="11"/>
  <c r="KJ9" i="7"/>
  <c r="KA9" i="3"/>
  <c r="JQ9" i="20"/>
  <c r="JL9" i="10"/>
  <c r="KJ9" i="2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P9" i="20"/>
  <c r="KI9" i="4"/>
  <c r="JZ9" i="3"/>
  <c r="KI9" i="14"/>
  <c r="KH9" i="9"/>
  <c r="FY9" i="22"/>
  <c r="JU9" i="19"/>
  <c r="KI9" i="13"/>
  <c r="JL9" i="18"/>
  <c r="JK9" i="10"/>
  <c r="KI9" i="2"/>
  <c r="KI9" i="5"/>
  <c r="KI9" i="6"/>
  <c r="KI9" i="7"/>
  <c r="KI9" i="12"/>
  <c r="KI9" i="16"/>
  <c r="KI9" i="11"/>
  <c r="HR9" i="8"/>
  <c r="KI9" i="15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O9" i="20"/>
  <c r="KH9" i="4"/>
  <c r="KH9" i="15"/>
  <c r="HQ9" i="8"/>
  <c r="FX9" i="22"/>
  <c r="KH9" i="12"/>
  <c r="KG9" i="9"/>
  <c r="KH9" i="11"/>
  <c r="JJ9" i="10"/>
  <c r="KH9" i="2"/>
  <c r="JK9" i="18"/>
  <c r="KH9" i="14"/>
  <c r="KH9" i="7"/>
  <c r="JT9" i="19"/>
  <c r="KH9" i="13"/>
  <c r="KH9" i="6"/>
  <c r="JY9" i="3"/>
  <c r="KH9" i="16"/>
  <c r="KH9" i="5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KG9" i="13"/>
  <c r="KG9" i="11"/>
  <c r="KG9" i="15"/>
  <c r="KF9" i="9"/>
  <c r="KG9" i="4"/>
  <c r="JN9" i="20"/>
  <c r="KG9" i="14"/>
  <c r="JS9" i="19"/>
  <c r="KG9" i="16"/>
  <c r="KG9" i="7"/>
  <c r="JJ9" i="18"/>
  <c r="FW9" i="22"/>
  <c r="JI9" i="10"/>
  <c r="JX9" i="3"/>
  <c r="KG9" i="6"/>
  <c r="KG9" i="12"/>
  <c r="HP9" i="8"/>
  <c r="KG9" i="5"/>
  <c r="KG9" i="2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KF9" i="5"/>
  <c r="KF9" i="15"/>
  <c r="KF9" i="6"/>
  <c r="KF9" i="2"/>
  <c r="FV9" i="22"/>
  <c r="JR9" i="19"/>
  <c r="KF9" i="16"/>
  <c r="KF9" i="11"/>
  <c r="KF9" i="14"/>
  <c r="JW9" i="3"/>
  <c r="KF9" i="7"/>
  <c r="JM9" i="20"/>
  <c r="KF9" i="13"/>
  <c r="JI9" i="18"/>
  <c r="HO9" i="8"/>
  <c r="KE9" i="9"/>
  <c r="JH9" i="10"/>
  <c r="KF9" i="4"/>
  <c r="KF9" i="12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V9" i="3"/>
  <c r="KE9" i="7"/>
  <c r="JL9" i="20"/>
  <c r="KE9" i="13"/>
  <c r="KE9" i="5"/>
  <c r="KE9" i="12"/>
  <c r="JH9" i="18"/>
  <c r="KE9" i="4"/>
  <c r="JQ9" i="19"/>
  <c r="KE9" i="14"/>
  <c r="KD9" i="9"/>
  <c r="KE9" i="11"/>
  <c r="KE9" i="15"/>
  <c r="KE9" i="2"/>
  <c r="JG9" i="10"/>
  <c r="FU9" i="22"/>
  <c r="KE9" i="6"/>
  <c r="KE9" i="16"/>
  <c r="HN9" i="8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KC9" i="9"/>
  <c r="KD9" i="16"/>
  <c r="KD9" i="12"/>
  <c r="JP9" i="19"/>
  <c r="FT9" i="22"/>
  <c r="KD9" i="7"/>
  <c r="KD9" i="14"/>
  <c r="KD9" i="4"/>
  <c r="KD9" i="6"/>
  <c r="JK9" i="20"/>
  <c r="KD9" i="13"/>
  <c r="KD9" i="11"/>
  <c r="KD9" i="2"/>
  <c r="KD9" i="15"/>
  <c r="KD9" i="5"/>
  <c r="JG9" i="18"/>
  <c r="JU9" i="3"/>
  <c r="HM9" i="8"/>
  <c r="JF9" i="1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KC9" i="16"/>
  <c r="KB9" i="9"/>
  <c r="KC9" i="2"/>
  <c r="KC9" i="5"/>
  <c r="KC9" i="12"/>
  <c r="KC9" i="11"/>
  <c r="JJ9" i="20"/>
  <c r="JO9" i="19"/>
  <c r="KC9" i="13"/>
  <c r="KC9" i="7"/>
  <c r="KC9" i="6"/>
  <c r="FS9" i="22"/>
  <c r="JE9" i="10"/>
  <c r="KC9" i="4"/>
  <c r="JT9" i="3"/>
  <c r="KC9" i="15"/>
  <c r="JF9" i="18"/>
  <c r="KC9" i="14"/>
  <c r="HL9" i="8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8" i="11"/>
  <c r="B10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B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B8" i="15"/>
  <c r="A8" i="15"/>
  <c r="E8" i="15"/>
  <c r="D8" i="15"/>
  <c r="F2" i="15"/>
  <c r="H8" i="14"/>
  <c r="G8" i="14"/>
  <c r="F8" i="14"/>
  <c r="E8" i="14"/>
  <c r="D8" i="14"/>
  <c r="F2" i="14"/>
  <c r="H8" i="13"/>
  <c r="G8" i="13"/>
  <c r="B8" i="13"/>
  <c r="A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D8" i="1"/>
  <c r="E8" i="1"/>
  <c r="F8" i="1"/>
  <c r="G8" i="1"/>
  <c r="H8" i="1"/>
  <c r="B8" i="2"/>
  <c r="A8" i="2"/>
  <c r="B8" i="1"/>
  <c r="A8" i="1"/>
  <c r="A8" i="11"/>
  <c r="B8" i="18"/>
  <c r="A8" i="18"/>
  <c r="B8" i="3"/>
  <c r="A8" i="3"/>
  <c r="B10" i="1"/>
  <c r="B8" i="23"/>
  <c r="A8" i="23"/>
  <c r="B8" i="5"/>
  <c r="A8" i="5"/>
  <c r="B8" i="7"/>
  <c r="A8" i="7"/>
  <c r="B8" i="10"/>
  <c r="A8" i="10"/>
  <c r="B8" i="8"/>
  <c r="A8" i="8"/>
  <c r="B8" i="19"/>
  <c r="A8" i="19"/>
  <c r="B8" i="20"/>
  <c r="A8" i="20"/>
  <c r="B8" i="4"/>
  <c r="A8" i="4"/>
  <c r="B8" i="14"/>
  <c r="A8" i="14"/>
  <c r="B8" i="9"/>
  <c r="A8" i="9"/>
  <c r="B8" i="6"/>
  <c r="A8" i="6"/>
  <c r="B10" i="19"/>
  <c r="B10" i="6"/>
  <c r="B10" i="7"/>
  <c r="B10" i="15"/>
  <c r="B10" i="5"/>
  <c r="B10" i="18"/>
  <c r="B10" i="13"/>
  <c r="B8" i="16"/>
  <c r="A8" i="16"/>
  <c r="A8" i="21"/>
  <c r="B10" i="21"/>
  <c r="B8" i="12"/>
  <c r="B8" i="22"/>
  <c r="A8" i="22"/>
  <c r="A8" i="12"/>
  <c r="B10" i="12"/>
  <c r="IX9" i="18"/>
  <c r="IV9" i="3"/>
  <c r="CH9" i="2"/>
  <c r="GU9" i="19"/>
  <c r="BI9" i="18"/>
  <c r="FM9" i="12"/>
  <c r="FF9" i="22"/>
  <c r="IR9" i="13"/>
  <c r="JH9" i="9"/>
  <c r="CO9" i="14"/>
  <c r="FV9" i="5"/>
  <c r="GM9" i="8"/>
  <c r="J9" i="4"/>
  <c r="EE9" i="6"/>
  <c r="BU9" i="7"/>
  <c r="DD9" i="18"/>
  <c r="IW9" i="10"/>
  <c r="GL9" i="15"/>
  <c r="Q9" i="3"/>
  <c r="IL9" i="20"/>
  <c r="FH9" i="4"/>
  <c r="HH9" i="18"/>
  <c r="EU9" i="23"/>
  <c r="BU9" i="21"/>
  <c r="JP9" i="15"/>
  <c r="IX9" i="5"/>
  <c r="DR9" i="23"/>
  <c r="JS9" i="12"/>
  <c r="FT9" i="10"/>
  <c r="HN9" i="3"/>
  <c r="IY9" i="12"/>
  <c r="HT9" i="13"/>
  <c r="JB9" i="12"/>
  <c r="AK9" i="22"/>
  <c r="EV9" i="23"/>
  <c r="I9" i="9"/>
  <c r="GU9" i="21"/>
  <c r="GH9" i="19"/>
  <c r="EI9" i="23"/>
  <c r="FM9" i="22"/>
  <c r="IT9" i="20"/>
  <c r="AZ9" i="6"/>
  <c r="JO9" i="9"/>
  <c r="IT9" i="7"/>
  <c r="JB9" i="18"/>
  <c r="JV9" i="11"/>
  <c r="HV9" i="5"/>
  <c r="JM9" i="3"/>
  <c r="HJ9" i="19"/>
  <c r="CS9" i="19"/>
  <c r="CR9" i="21"/>
  <c r="EH9" i="14"/>
  <c r="GJ9" i="9"/>
  <c r="IU9" i="20"/>
  <c r="JP9" i="4"/>
  <c r="EH9" i="8"/>
  <c r="GG9" i="20"/>
  <c r="JS9" i="11"/>
  <c r="GC9" i="9"/>
  <c r="AF9" i="7"/>
  <c r="JA9" i="6"/>
  <c r="AK9" i="9"/>
  <c r="AW9" i="18"/>
  <c r="JF9" i="19"/>
  <c r="FL9" i="12"/>
  <c r="JN9" i="4"/>
  <c r="HH9" i="10"/>
  <c r="GJ9" i="2"/>
  <c r="FA9" i="11"/>
  <c r="I9" i="8"/>
  <c r="JI9" i="12"/>
  <c r="Z9" i="7"/>
  <c r="FO9" i="22"/>
  <c r="T9" i="13"/>
  <c r="HP9" i="14"/>
  <c r="JU9" i="5"/>
  <c r="GN9" i="7"/>
  <c r="FD9" i="21"/>
  <c r="HO9" i="15"/>
  <c r="ED9" i="8"/>
  <c r="DY9" i="18"/>
  <c r="BT9" i="7"/>
  <c r="II9" i="4"/>
  <c r="IJ9" i="19"/>
  <c r="HI9" i="8"/>
  <c r="EA9" i="6"/>
  <c r="IW9" i="9"/>
  <c r="GN9" i="19"/>
  <c r="IB9" i="4"/>
  <c r="FD9" i="12"/>
  <c r="DN9" i="19"/>
  <c r="D9" i="21"/>
  <c r="EE9" i="3"/>
  <c r="JY9" i="5"/>
  <c r="IT9" i="11"/>
  <c r="FH9" i="22"/>
  <c r="KB9" i="14"/>
  <c r="FI9" i="3"/>
  <c r="AF9" i="6"/>
  <c r="JB9" i="9"/>
  <c r="GX9" i="20"/>
  <c r="IC9" i="19"/>
  <c r="GW9" i="21"/>
  <c r="GD9" i="3"/>
  <c r="BP9" i="15"/>
  <c r="HQ9" i="13"/>
  <c r="HJ9" i="15"/>
  <c r="JP9" i="12"/>
  <c r="DM9" i="22"/>
  <c r="GM9" i="20"/>
  <c r="IP9" i="15"/>
  <c r="AM9" i="20"/>
  <c r="IK9" i="13"/>
  <c r="GY9" i="6"/>
  <c r="EX9" i="13"/>
  <c r="EX9" i="5"/>
  <c r="FX9" i="10"/>
  <c r="JK9" i="14"/>
  <c r="JL9" i="11"/>
  <c r="IG9" i="19"/>
  <c r="DP9" i="10"/>
  <c r="AZ9" i="18"/>
  <c r="DA9" i="22"/>
  <c r="DT9" i="13"/>
  <c r="EL9" i="23"/>
  <c r="GD9" i="4"/>
  <c r="IH9" i="3"/>
  <c r="JI9" i="7"/>
  <c r="IY9" i="11"/>
  <c r="HT9" i="7"/>
  <c r="HW9" i="7"/>
  <c r="DE9" i="1"/>
  <c r="IV9" i="6"/>
  <c r="CQ9" i="21"/>
  <c r="JW9" i="7"/>
  <c r="HJ9" i="10"/>
  <c r="ID9" i="10"/>
  <c r="JB9" i="16"/>
  <c r="GA9" i="5"/>
  <c r="FF9" i="14"/>
  <c r="FF9" i="11"/>
  <c r="HY9" i="6"/>
  <c r="JA9" i="10"/>
  <c r="IT9" i="14"/>
  <c r="HC9" i="14"/>
  <c r="GR9" i="7"/>
  <c r="BG9" i="19"/>
  <c r="II9" i="13"/>
  <c r="HW9" i="14"/>
  <c r="HT9" i="12"/>
  <c r="BN9" i="12"/>
  <c r="IO9" i="11"/>
  <c r="IY9" i="15"/>
  <c r="GJ9" i="18"/>
  <c r="KA9" i="13"/>
  <c r="BG9" i="4"/>
  <c r="CE9" i="18"/>
  <c r="AU9" i="15"/>
  <c r="JH9" i="15"/>
  <c r="EL9" i="7"/>
  <c r="JL9" i="7"/>
  <c r="T9" i="18"/>
  <c r="GQ9" i="9"/>
  <c r="GV9" i="5"/>
  <c r="BR9" i="8"/>
  <c r="EU9" i="22"/>
  <c r="EO9" i="14"/>
  <c r="BO9" i="22"/>
  <c r="S9" i="22"/>
  <c r="EV9" i="8"/>
  <c r="JQ9" i="3"/>
  <c r="DQ9" i="4"/>
  <c r="IR9" i="7"/>
  <c r="F9" i="22"/>
  <c r="CN9" i="22"/>
  <c r="DM9" i="20"/>
  <c r="HQ9" i="3"/>
  <c r="GE9" i="13"/>
  <c r="IF9" i="10"/>
  <c r="IP9" i="2"/>
  <c r="JT9" i="13"/>
  <c r="HR9" i="6"/>
  <c r="FH9" i="15"/>
  <c r="FG9" i="22"/>
  <c r="HX9" i="2"/>
  <c r="JH9" i="14"/>
  <c r="HT9" i="18"/>
  <c r="IR9" i="6"/>
  <c r="DP9" i="22"/>
  <c r="EF9" i="20"/>
  <c r="EI9" i="13"/>
  <c r="GK9" i="10"/>
  <c r="FW9" i="21"/>
  <c r="JU9" i="6"/>
  <c r="CF9" i="7"/>
  <c r="EO9" i="23"/>
  <c r="IB9" i="12"/>
  <c r="JR9" i="15"/>
  <c r="JC9" i="3"/>
  <c r="EF9" i="14"/>
  <c r="AI9" i="9"/>
  <c r="CK9" i="23"/>
  <c r="HC9" i="2"/>
  <c r="FJ9" i="5"/>
  <c r="HV9" i="3"/>
  <c r="JC9" i="20"/>
  <c r="HD9" i="8"/>
  <c r="FU9" i="7"/>
  <c r="DL9" i="22"/>
  <c r="JR9" i="2"/>
  <c r="HQ9" i="9"/>
  <c r="JY9" i="12"/>
  <c r="GU9" i="13"/>
  <c r="JM9" i="19"/>
  <c r="GC9" i="3"/>
  <c r="IJ9" i="15"/>
  <c r="JV9" i="9"/>
  <c r="GH9" i="3"/>
  <c r="JG9" i="15"/>
  <c r="GW9" i="16"/>
  <c r="FG9" i="8"/>
  <c r="KB9" i="4"/>
  <c r="JT9" i="6"/>
  <c r="EQ9" i="21"/>
  <c r="GG9" i="6"/>
  <c r="BU9" i="10"/>
  <c r="DH9" i="23"/>
  <c r="II9" i="7"/>
  <c r="IO9" i="16"/>
  <c r="IU9" i="16"/>
  <c r="KA9" i="4"/>
  <c r="FN9" i="8"/>
  <c r="II9" i="11"/>
  <c r="JN9" i="13"/>
  <c r="FZ9" i="9"/>
  <c r="K9" i="12"/>
  <c r="EB9" i="20"/>
  <c r="JP9" i="11"/>
  <c r="BI9" i="22"/>
  <c r="HB9" i="8"/>
  <c r="IA9" i="13"/>
  <c r="IA9" i="14"/>
  <c r="HJ9" i="9"/>
  <c r="GE9" i="9"/>
  <c r="ES9" i="1"/>
  <c r="DX9" i="15"/>
  <c r="HU9" i="19"/>
  <c r="CW9" i="21"/>
  <c r="K9" i="14"/>
  <c r="HW9" i="15"/>
  <c r="JZ9" i="16"/>
  <c r="IJ9" i="7"/>
  <c r="HR9" i="2"/>
  <c r="DC9" i="14"/>
  <c r="JZ9" i="13"/>
  <c r="EQ9" i="1"/>
  <c r="IP9" i="12"/>
  <c r="BH9" i="5"/>
  <c r="JL9" i="4"/>
  <c r="DQ9" i="19"/>
  <c r="FK9" i="22"/>
  <c r="CL9" i="16"/>
  <c r="JU9" i="9"/>
  <c r="EN9" i="9"/>
  <c r="GM9" i="13"/>
  <c r="JU9" i="7"/>
  <c r="GW9" i="4"/>
  <c r="BQ9" i="23"/>
  <c r="FT9" i="7"/>
  <c r="IH9" i="10"/>
  <c r="IW9" i="11"/>
  <c r="IW9" i="20"/>
  <c r="JH9" i="2"/>
  <c r="JF9" i="11"/>
  <c r="CC9" i="19"/>
  <c r="HC9" i="21"/>
  <c r="IW9" i="4"/>
  <c r="JZ9" i="9"/>
  <c r="DP9" i="20"/>
  <c r="DH9" i="9"/>
  <c r="AW9" i="6"/>
  <c r="FC9" i="23"/>
  <c r="IY9" i="9"/>
  <c r="AJ9" i="22"/>
  <c r="ID9" i="12"/>
  <c r="IF9" i="11"/>
  <c r="JU9" i="11"/>
  <c r="JC9" i="6"/>
  <c r="M9" i="22"/>
  <c r="IV9" i="19"/>
  <c r="HQ9" i="14"/>
  <c r="JJ9" i="3"/>
  <c r="GJ9" i="3"/>
  <c r="AZ9" i="2"/>
  <c r="IJ9" i="5"/>
  <c r="EE9" i="20"/>
  <c r="HH9" i="6"/>
  <c r="FS9" i="18"/>
  <c r="GR9" i="8"/>
  <c r="HT9" i="2"/>
  <c r="JD9" i="19"/>
  <c r="IB9" i="15"/>
  <c r="HZ9" i="7"/>
  <c r="I9" i="22"/>
  <c r="JM9" i="6"/>
  <c r="GG9" i="4"/>
  <c r="DJ9" i="22"/>
  <c r="DF9" i="1"/>
  <c r="IK9" i="18"/>
  <c r="GS9" i="4"/>
  <c r="IU9" i="19"/>
  <c r="EZ9" i="15"/>
  <c r="EV9" i="3"/>
  <c r="FW9" i="20"/>
  <c r="CH9" i="4"/>
  <c r="IF9" i="9"/>
  <c r="ED9" i="2"/>
  <c r="CT9" i="20"/>
  <c r="IC9" i="16"/>
  <c r="KB9" i="5"/>
  <c r="FP9" i="22"/>
  <c r="GS9" i="2"/>
  <c r="IC9" i="3"/>
  <c r="M9" i="23"/>
  <c r="HC9" i="20"/>
  <c r="GY9" i="9"/>
  <c r="GX9" i="15"/>
  <c r="DO9" i="10"/>
  <c r="GH9" i="13"/>
  <c r="HO9" i="4"/>
  <c r="CX9" i="23"/>
  <c r="JE9" i="20"/>
  <c r="ID9" i="13"/>
  <c r="GE9" i="21"/>
  <c r="JF9" i="7"/>
  <c r="IJ9" i="14"/>
  <c r="HU9" i="20"/>
  <c r="EI9" i="19"/>
  <c r="JR9" i="14"/>
  <c r="BZ9" i="19"/>
  <c r="IQ9" i="13"/>
  <c r="JJ9" i="6"/>
  <c r="GC9" i="12"/>
  <c r="IZ9" i="12"/>
  <c r="BA9" i="16"/>
  <c r="HO9" i="19"/>
  <c r="DY9" i="23"/>
  <c r="FT9" i="13"/>
  <c r="BD9" i="22"/>
  <c r="CJ9" i="7"/>
  <c r="HE9" i="20"/>
  <c r="FI9" i="18"/>
  <c r="FL9" i="8"/>
  <c r="HI9" i="6"/>
  <c r="DB9" i="2"/>
  <c r="HQ9" i="15"/>
  <c r="JY9" i="14"/>
  <c r="GF9" i="12"/>
  <c r="AU9" i="21"/>
  <c r="FZ9" i="7"/>
  <c r="IW9" i="15"/>
  <c r="GA9" i="11"/>
  <c r="HX9" i="14"/>
  <c r="AK9" i="16"/>
  <c r="AP9" i="18"/>
  <c r="AG9" i="15"/>
  <c r="V9" i="5"/>
  <c r="EH9" i="4"/>
  <c r="DU9" i="13"/>
  <c r="IW9" i="16"/>
  <c r="EI9" i="3"/>
  <c r="DE9" i="22"/>
  <c r="EP9" i="3"/>
  <c r="HS9" i="4"/>
  <c r="JQ9" i="6"/>
  <c r="BE9" i="8"/>
  <c r="CW9" i="22"/>
  <c r="DJ9" i="18"/>
  <c r="HB9" i="10"/>
  <c r="CL9" i="23"/>
  <c r="HL9" i="13"/>
  <c r="EP9" i="23"/>
  <c r="IF9" i="3"/>
  <c r="JX9" i="15"/>
  <c r="GB9" i="8"/>
  <c r="EV9" i="2"/>
  <c r="EP9" i="22"/>
  <c r="GU9" i="3"/>
  <c r="KB9" i="6"/>
  <c r="HF9" i="5"/>
  <c r="BM9" i="15"/>
  <c r="JV9" i="13"/>
  <c r="HT9" i="11"/>
  <c r="EZ9" i="22"/>
  <c r="IB9" i="16"/>
  <c r="N9" i="18"/>
  <c r="JB9" i="19"/>
  <c r="CA9" i="5"/>
  <c r="FS9" i="8"/>
  <c r="JW9" i="6"/>
  <c r="EJ9" i="18"/>
  <c r="JB9" i="20"/>
  <c r="FZ9" i="13"/>
  <c r="BC9" i="1"/>
  <c r="BI9" i="23"/>
  <c r="JZ9" i="11"/>
  <c r="JF9" i="12"/>
  <c r="IU9" i="4"/>
  <c r="HN9" i="5"/>
  <c r="EI9" i="7"/>
  <c r="GH9" i="2"/>
  <c r="HH9" i="14"/>
  <c r="GC9" i="20"/>
  <c r="GN9" i="9"/>
  <c r="IR9" i="12"/>
  <c r="L9" i="21"/>
  <c r="HA9" i="10"/>
  <c r="JH9" i="16"/>
  <c r="FS9" i="21"/>
  <c r="HD9" i="21"/>
  <c r="IC9" i="4"/>
  <c r="HM9" i="13"/>
  <c r="HL9" i="6"/>
  <c r="JT9" i="11"/>
  <c r="IV9" i="20"/>
  <c r="JE9" i="11"/>
  <c r="DY9" i="22"/>
  <c r="GX9" i="3"/>
  <c r="IG9" i="15"/>
  <c r="HH9" i="13"/>
  <c r="CW9" i="13"/>
  <c r="JG9" i="19"/>
  <c r="GL9" i="14"/>
  <c r="IO9" i="20"/>
  <c r="GP9" i="7"/>
  <c r="HB9" i="14"/>
  <c r="JA9" i="9"/>
  <c r="EL9" i="22"/>
  <c r="FP9" i="3"/>
  <c r="HB9" i="3"/>
  <c r="IZ9" i="10"/>
  <c r="GT9" i="16"/>
  <c r="JZ9" i="14"/>
  <c r="HV9" i="13"/>
  <c r="KA9" i="2"/>
  <c r="JI9" i="13"/>
  <c r="IM9" i="18"/>
  <c r="HH9" i="9"/>
  <c r="JK9" i="19"/>
  <c r="AR9" i="3"/>
  <c r="BV9" i="20"/>
  <c r="GL9" i="19"/>
  <c r="EO9" i="6"/>
  <c r="EU9" i="14"/>
  <c r="GT9" i="6"/>
  <c r="IR9" i="14"/>
  <c r="IY9" i="10"/>
  <c r="DA9" i="11"/>
  <c r="CH9" i="10"/>
  <c r="IL9" i="9"/>
  <c r="JR9" i="7"/>
  <c r="DB9" i="20"/>
  <c r="HR9" i="11"/>
  <c r="DX9" i="8"/>
  <c r="IO9" i="5"/>
  <c r="KA9" i="12"/>
  <c r="FA9" i="9"/>
  <c r="HO9" i="13"/>
  <c r="BM9" i="23"/>
  <c r="HO9" i="6"/>
  <c r="FS9" i="10"/>
  <c r="GM9" i="9"/>
  <c r="GP9" i="3"/>
  <c r="IO9" i="10"/>
  <c r="GS9" i="8"/>
  <c r="JN9" i="19"/>
  <c r="DH9" i="5"/>
  <c r="GK9" i="3"/>
  <c r="HC9" i="8"/>
  <c r="HJ9" i="16"/>
  <c r="HB9" i="19"/>
  <c r="JO9" i="4"/>
  <c r="FD9" i="20"/>
  <c r="FQ9" i="18"/>
  <c r="JG9" i="6"/>
  <c r="EF9" i="8"/>
  <c r="EG9" i="10"/>
  <c r="CU9" i="1"/>
  <c r="JJ9" i="11"/>
  <c r="IH9" i="7"/>
  <c r="GP9" i="9"/>
  <c r="DJ9" i="8"/>
  <c r="IT9" i="5"/>
  <c r="HP9" i="3"/>
  <c r="GW9" i="12"/>
  <c r="AQ9" i="19"/>
  <c r="HF9" i="7"/>
  <c r="DO9" i="6"/>
  <c r="IU9" i="3"/>
  <c r="JN9" i="2"/>
  <c r="AS9" i="21"/>
  <c r="HJ9" i="8"/>
  <c r="DS9" i="10"/>
  <c r="HG9" i="14"/>
  <c r="IR9" i="10"/>
  <c r="HQ9" i="5"/>
  <c r="IG9" i="12"/>
  <c r="S9" i="13"/>
  <c r="JW9" i="4"/>
  <c r="GS9" i="6"/>
  <c r="JX9" i="12"/>
  <c r="JR9" i="4"/>
  <c r="JA9" i="16"/>
  <c r="JA9" i="3"/>
  <c r="HW9" i="19"/>
  <c r="EU9" i="13"/>
  <c r="HX9" i="13"/>
  <c r="IV9" i="9"/>
  <c r="JI9" i="6"/>
  <c r="JX9" i="7"/>
  <c r="X9" i="2"/>
  <c r="IA9" i="6"/>
  <c r="DM9" i="23"/>
  <c r="HI9" i="12"/>
  <c r="CO9" i="15"/>
  <c r="JC9" i="10"/>
  <c r="IZ9" i="15"/>
  <c r="GN9" i="11"/>
  <c r="P9" i="12"/>
  <c r="EM9" i="11"/>
  <c r="DC9" i="1"/>
  <c r="ET9" i="3"/>
  <c r="HV9" i="7"/>
  <c r="JE9" i="4"/>
  <c r="GC9" i="8"/>
  <c r="DN9" i="23"/>
  <c r="HF9" i="3"/>
  <c r="HC9" i="12"/>
  <c r="ER9" i="8"/>
  <c r="IL9" i="15"/>
  <c r="DF9" i="5"/>
  <c r="CP9" i="2"/>
  <c r="FU9" i="10"/>
  <c r="DL9" i="1"/>
  <c r="CR9" i="1"/>
  <c r="DY9" i="21"/>
  <c r="GH9" i="18"/>
  <c r="JM9" i="16"/>
  <c r="HZ9" i="18"/>
  <c r="J9" i="19"/>
  <c r="AA9" i="23"/>
  <c r="EB9" i="11"/>
  <c r="DA9" i="18"/>
  <c r="FD9" i="7"/>
  <c r="DV9" i="19"/>
  <c r="DR9" i="11"/>
  <c r="GE9" i="8"/>
  <c r="GW9" i="13"/>
  <c r="JK9" i="6"/>
  <c r="AC9" i="22"/>
  <c r="JH9" i="6"/>
  <c r="IA9" i="5"/>
  <c r="JA9" i="20"/>
  <c r="GU9" i="9"/>
  <c r="GY9" i="14"/>
  <c r="HE9" i="10"/>
  <c r="ED9" i="16"/>
  <c r="O9" i="22"/>
  <c r="HK9" i="7"/>
  <c r="IS9" i="13"/>
  <c r="FK9" i="8"/>
  <c r="Q9" i="18"/>
  <c r="HG9" i="9"/>
  <c r="FM9" i="21"/>
  <c r="AO9" i="16"/>
  <c r="JO9" i="12"/>
  <c r="KA9" i="16"/>
  <c r="EA9" i="20"/>
  <c r="IO9" i="12"/>
  <c r="GQ9" i="12"/>
  <c r="EJ9" i="21"/>
  <c r="HH9" i="7"/>
  <c r="DD9" i="15"/>
  <c r="FB9" i="23"/>
  <c r="GH9" i="12"/>
  <c r="JR9" i="9"/>
  <c r="EG9" i="1"/>
  <c r="EX9" i="3"/>
  <c r="FJ9" i="16"/>
  <c r="EZ9" i="5"/>
  <c r="IB9" i="2"/>
  <c r="GU9" i="10"/>
  <c r="HF9" i="13"/>
  <c r="JJ9" i="15"/>
  <c r="JV9" i="7"/>
  <c r="IV9" i="18"/>
  <c r="HD9" i="16"/>
  <c r="BX9" i="1"/>
  <c r="JV9" i="16"/>
  <c r="BQ9" i="5"/>
  <c r="IW9" i="7"/>
  <c r="ED9" i="14"/>
  <c r="JR9" i="3"/>
  <c r="CH9" i="23"/>
  <c r="HT9" i="20"/>
  <c r="DK9" i="12"/>
  <c r="JQ9" i="16"/>
  <c r="DK9" i="23"/>
  <c r="JE9" i="19"/>
  <c r="DY9" i="3"/>
  <c r="FB9" i="9"/>
  <c r="JS9" i="9"/>
  <c r="DW9" i="22"/>
  <c r="IG9" i="2"/>
  <c r="FV9" i="21"/>
  <c r="JK9" i="12"/>
  <c r="GO9" i="5"/>
  <c r="FE9" i="7"/>
  <c r="HA9" i="19"/>
  <c r="JT9" i="4"/>
  <c r="JM9" i="11"/>
  <c r="GP9" i="19"/>
  <c r="HI9" i="15"/>
  <c r="IT9" i="9"/>
  <c r="JV9" i="12"/>
  <c r="JH9" i="19"/>
  <c r="IB9" i="10"/>
  <c r="HQ9" i="20"/>
  <c r="BX9" i="19"/>
  <c r="CT9" i="14"/>
  <c r="IZ9" i="16"/>
  <c r="HQ9" i="6"/>
  <c r="JL9" i="2"/>
  <c r="IT9" i="12"/>
  <c r="FL9" i="21"/>
  <c r="GY9" i="20"/>
  <c r="DW9" i="3"/>
  <c r="FE9" i="14"/>
  <c r="HQ9" i="18"/>
  <c r="HH9" i="8"/>
  <c r="GO9" i="15"/>
  <c r="EZ9" i="23"/>
  <c r="FB9" i="6"/>
  <c r="BZ9" i="7"/>
  <c r="DN9" i="22"/>
  <c r="GV9" i="14"/>
  <c r="FO9" i="6"/>
  <c r="JC9" i="9"/>
  <c r="JX9" i="16"/>
  <c r="JF9" i="20"/>
  <c r="CT9" i="22"/>
  <c r="JU9" i="16"/>
  <c r="AX9" i="23"/>
  <c r="HK9" i="14"/>
  <c r="BT9" i="13"/>
  <c r="IC9" i="12"/>
  <c r="JO9" i="3"/>
  <c r="HM9" i="11"/>
  <c r="HD9" i="10"/>
  <c r="IX9" i="6"/>
  <c r="AD9" i="12"/>
  <c r="FG9" i="18"/>
  <c r="HQ9" i="11"/>
  <c r="JF9" i="14"/>
  <c r="IJ9" i="12"/>
  <c r="HU9" i="2"/>
  <c r="HY9" i="9"/>
  <c r="IA9" i="2"/>
  <c r="FO9" i="8"/>
  <c r="FN9" i="21"/>
  <c r="HA9" i="14"/>
  <c r="DU9" i="11"/>
  <c r="IJ9" i="18"/>
  <c r="HX9" i="15"/>
  <c r="IV9" i="14"/>
  <c r="IU9" i="12"/>
  <c r="HK9" i="21"/>
  <c r="FG9" i="9"/>
  <c r="JP9" i="2"/>
  <c r="HT9" i="6"/>
  <c r="EC9" i="9"/>
  <c r="IW9" i="18"/>
  <c r="GZ9" i="21"/>
  <c r="HM9" i="19"/>
  <c r="FQ9" i="9"/>
  <c r="FV9" i="18"/>
  <c r="EN9" i="21"/>
  <c r="IF9" i="20"/>
  <c r="IM9" i="3"/>
  <c r="AQ9" i="10"/>
  <c r="ET9" i="7"/>
  <c r="GM9" i="21"/>
  <c r="KB9" i="16"/>
  <c r="AN9" i="22"/>
  <c r="HW9" i="18"/>
  <c r="GZ9" i="9"/>
  <c r="HM9" i="2"/>
  <c r="KB9" i="7"/>
  <c r="DX9" i="10"/>
  <c r="FU9" i="20"/>
  <c r="FF9" i="2"/>
  <c r="JO9" i="5"/>
  <c r="J9" i="23"/>
  <c r="EL9" i="19"/>
  <c r="CD9" i="9"/>
  <c r="JY9" i="15"/>
  <c r="JX9" i="11"/>
  <c r="BX9" i="22"/>
  <c r="FE9" i="21"/>
  <c r="AH9" i="15"/>
  <c r="IU9" i="11"/>
  <c r="HX9" i="20"/>
  <c r="FX9" i="21"/>
  <c r="JI9" i="19"/>
  <c r="HU9" i="16"/>
  <c r="GR9" i="19"/>
  <c r="EI9" i="4"/>
  <c r="GL9" i="10"/>
  <c r="GL9" i="11"/>
  <c r="HD9" i="6"/>
  <c r="IL9" i="19"/>
  <c r="BU9" i="16"/>
  <c r="FY9" i="6"/>
  <c r="HW9" i="12"/>
  <c r="DO9" i="23"/>
  <c r="FJ9" i="15"/>
  <c r="EK9" i="22"/>
  <c r="JT9" i="9"/>
  <c r="CH9" i="6"/>
  <c r="L9" i="5"/>
  <c r="GI9" i="10"/>
  <c r="JD9" i="18"/>
  <c r="JK9" i="3"/>
  <c r="JH9" i="3"/>
  <c r="FZ9" i="4"/>
  <c r="GF9" i="20"/>
  <c r="HL9" i="4"/>
  <c r="JO9" i="15"/>
  <c r="CV9" i="15"/>
  <c r="ID9" i="16"/>
  <c r="CO9" i="10"/>
  <c r="AZ9" i="4"/>
  <c r="DI9" i="22"/>
  <c r="FP9" i="8"/>
  <c r="JY9" i="4"/>
  <c r="IR9" i="9"/>
  <c r="EY9" i="15"/>
  <c r="JZ9" i="7"/>
  <c r="JM9" i="15"/>
  <c r="IG9" i="6"/>
  <c r="HG9" i="18"/>
  <c r="DJ9" i="7"/>
  <c r="HU9" i="21"/>
  <c r="JK9" i="4"/>
  <c r="EN9" i="13"/>
  <c r="H9" i="13"/>
  <c r="FH9" i="8"/>
  <c r="HA9" i="2"/>
  <c r="KA9" i="14"/>
  <c r="FT9" i="18"/>
  <c r="JI9" i="20"/>
  <c r="HO9" i="12"/>
  <c r="HK9" i="9"/>
  <c r="IH9" i="9"/>
  <c r="ID9" i="11"/>
  <c r="IJ9" i="3"/>
  <c r="CS9" i="6"/>
  <c r="GR9" i="16"/>
  <c r="JZ9" i="4"/>
  <c r="FX9" i="3"/>
  <c r="ER9" i="20"/>
  <c r="AL9" i="6"/>
  <c r="JQ9" i="11"/>
  <c r="JW9" i="9"/>
  <c r="JM9" i="12"/>
  <c r="JL9" i="14"/>
  <c r="JV9" i="6"/>
  <c r="BQ9" i="16"/>
  <c r="FS9" i="11"/>
  <c r="X9" i="22"/>
  <c r="GK9" i="15"/>
  <c r="ES9" i="21"/>
  <c r="GT9" i="5"/>
  <c r="FW9" i="7"/>
  <c r="HF9" i="15"/>
  <c r="JW9" i="12"/>
  <c r="JY9" i="16"/>
  <c r="IT9" i="4"/>
  <c r="JW9" i="16"/>
  <c r="JC9" i="5"/>
  <c r="FZ9" i="2"/>
  <c r="FD9" i="9"/>
  <c r="GU9" i="16"/>
  <c r="GQ9" i="2"/>
  <c r="HZ9" i="15"/>
  <c r="GK9" i="21"/>
  <c r="GG9" i="9"/>
  <c r="IT9" i="15"/>
  <c r="HI9" i="21"/>
  <c r="JE9" i="13"/>
  <c r="JZ9" i="15"/>
  <c r="CY9" i="1"/>
  <c r="FJ9" i="22"/>
  <c r="HO9" i="3"/>
  <c r="GZ9" i="2"/>
  <c r="BD9" i="5"/>
  <c r="ER9" i="22"/>
  <c r="IQ9" i="10"/>
  <c r="FE9" i="19"/>
  <c r="IB9" i="13"/>
  <c r="FK9" i="6"/>
  <c r="HV9" i="9"/>
  <c r="I9" i="4"/>
  <c r="BX9" i="23"/>
  <c r="JT9" i="16"/>
  <c r="IT9" i="13"/>
  <c r="FP9" i="11"/>
  <c r="FY9" i="3"/>
  <c r="FJ9" i="14"/>
  <c r="DT9" i="23"/>
  <c r="EY9" i="8"/>
  <c r="CY9" i="23"/>
  <c r="DF9" i="23"/>
  <c r="HN9" i="9"/>
  <c r="BR9" i="10"/>
  <c r="JC9" i="12"/>
  <c r="IO9" i="4"/>
  <c r="CI9" i="12"/>
  <c r="IF9" i="13"/>
  <c r="IY9" i="18"/>
  <c r="IV9" i="16"/>
  <c r="ID9" i="15"/>
  <c r="JO9" i="14"/>
  <c r="GD9" i="2"/>
  <c r="GO9" i="21"/>
  <c r="JT9" i="12"/>
  <c r="HS9" i="13"/>
  <c r="KA9" i="9"/>
  <c r="AA9" i="9"/>
  <c r="HC9" i="6"/>
  <c r="ID9" i="2"/>
  <c r="HK9" i="5"/>
  <c r="JH9" i="13"/>
  <c r="JG9" i="12"/>
  <c r="IW9" i="6"/>
  <c r="GE9" i="4"/>
  <c r="GV9" i="13"/>
  <c r="IF9" i="2"/>
  <c r="AV9" i="16"/>
  <c r="DN9" i="7"/>
  <c r="AO9" i="12"/>
  <c r="DL9" i="3"/>
  <c r="IL9" i="12"/>
  <c r="DI9" i="23"/>
  <c r="FA9" i="6"/>
  <c r="DO9" i="14"/>
  <c r="AJ9" i="9"/>
  <c r="HR9" i="18"/>
  <c r="JK9" i="13"/>
  <c r="DC9" i="23"/>
  <c r="D9" i="23"/>
  <c r="GO9" i="3"/>
  <c r="EB9" i="23"/>
  <c r="EB9" i="1"/>
  <c r="HA9" i="21"/>
  <c r="GE9" i="16"/>
  <c r="BY9" i="16"/>
  <c r="EP9" i="14"/>
  <c r="DX9" i="11"/>
  <c r="GI9" i="2"/>
  <c r="HW9" i="9"/>
  <c r="W9" i="22"/>
  <c r="JN9" i="7"/>
  <c r="JP9" i="7"/>
  <c r="EW9" i="20"/>
  <c r="HO9" i="21"/>
  <c r="EH9" i="20"/>
  <c r="JX9" i="2"/>
  <c r="BL9" i="2"/>
  <c r="FQ9" i="22"/>
  <c r="FU9" i="13"/>
  <c r="FG9" i="4"/>
  <c r="FQ9" i="3"/>
  <c r="HZ9" i="6"/>
  <c r="GS9" i="12"/>
  <c r="EO9" i="16"/>
  <c r="CP9" i="1"/>
  <c r="CY9" i="2"/>
  <c r="ET9" i="8"/>
  <c r="GR9" i="5"/>
  <c r="EU9" i="2"/>
  <c r="IK9" i="12"/>
  <c r="IW9" i="19"/>
  <c r="GY9" i="13"/>
  <c r="HI9" i="20"/>
  <c r="AV9" i="19"/>
  <c r="GK9" i="9"/>
  <c r="FQ9" i="20"/>
  <c r="FL9" i="16"/>
  <c r="BW9" i="13"/>
  <c r="HZ9" i="2"/>
  <c r="FR9" i="6"/>
  <c r="DD9" i="12"/>
  <c r="GH9" i="4"/>
  <c r="AM9" i="23"/>
  <c r="HN9" i="16"/>
  <c r="JN9" i="6"/>
  <c r="JY9" i="2"/>
  <c r="JG9" i="2"/>
  <c r="DF9" i="8"/>
  <c r="DI9" i="10"/>
  <c r="BA9" i="1"/>
  <c r="BP9" i="23"/>
  <c r="HQ9" i="2"/>
  <c r="BA9" i="10"/>
  <c r="JO9" i="6"/>
  <c r="HP9" i="6"/>
  <c r="ET9" i="13"/>
  <c r="HO9" i="5"/>
  <c r="BR9" i="23"/>
  <c r="JE9" i="3"/>
  <c r="CL9" i="22"/>
  <c r="EX9" i="7"/>
  <c r="HG9" i="12"/>
  <c r="CY9" i="21"/>
  <c r="DX9" i="22"/>
  <c r="AQ9" i="20"/>
  <c r="FP9" i="20"/>
  <c r="JK9" i="16"/>
  <c r="JD9" i="11"/>
  <c r="DN9" i="20"/>
  <c r="HE9" i="7"/>
  <c r="BM9" i="21"/>
  <c r="IS9" i="9"/>
  <c r="JC9" i="11"/>
  <c r="CU9" i="6"/>
  <c r="DT9" i="21"/>
  <c r="CC9" i="8"/>
  <c r="HS9" i="11"/>
  <c r="EU9" i="12"/>
  <c r="D9" i="19"/>
  <c r="HL9" i="20"/>
  <c r="HU9" i="9"/>
  <c r="HP9" i="15"/>
  <c r="HL9" i="14"/>
  <c r="HY9" i="3"/>
  <c r="X9" i="13"/>
  <c r="DI9" i="15"/>
  <c r="H9" i="22"/>
  <c r="GI9" i="5"/>
  <c r="CJ9" i="22"/>
  <c r="CU9" i="7"/>
  <c r="AK9" i="23"/>
  <c r="CE9" i="5"/>
  <c r="GA9" i="12"/>
  <c r="FQ9" i="12"/>
  <c r="JD9" i="4"/>
  <c r="V9" i="8"/>
  <c r="AU9" i="16"/>
  <c r="GK9" i="20"/>
  <c r="AC9" i="23"/>
  <c r="DG9" i="11"/>
  <c r="EW9" i="2"/>
  <c r="BD9" i="19"/>
  <c r="GG9" i="2"/>
  <c r="GC9" i="2"/>
  <c r="FF9" i="18"/>
  <c r="GM9" i="7"/>
  <c r="CU9" i="18"/>
  <c r="IK9" i="4"/>
  <c r="FM9" i="2"/>
  <c r="AM9" i="19"/>
  <c r="EO9" i="21"/>
  <c r="IW9" i="5"/>
  <c r="ES9" i="14"/>
  <c r="AS9" i="22"/>
  <c r="EV9" i="22"/>
  <c r="ED9" i="19"/>
  <c r="AB9" i="22"/>
  <c r="IR9" i="20"/>
  <c r="HJ9" i="6"/>
  <c r="Y9" i="22"/>
  <c r="JC9" i="19"/>
  <c r="GC9" i="13"/>
  <c r="IV9" i="10"/>
  <c r="HF9" i="11"/>
  <c r="JX9" i="6"/>
  <c r="GF9" i="3"/>
  <c r="GP9" i="10"/>
  <c r="CQ9" i="22"/>
  <c r="Y9" i="23"/>
  <c r="CW9" i="18"/>
  <c r="GY9" i="2"/>
  <c r="GF9" i="4"/>
  <c r="FH9" i="7"/>
  <c r="M9" i="15"/>
  <c r="IA9" i="20"/>
  <c r="IN9" i="15"/>
  <c r="CT9" i="3"/>
  <c r="IL9" i="6"/>
  <c r="HZ9" i="19"/>
  <c r="DW9" i="13"/>
  <c r="IY9" i="20"/>
  <c r="HE9" i="15"/>
  <c r="CL9" i="19"/>
  <c r="IJ9" i="16"/>
  <c r="BQ9" i="13"/>
  <c r="L9" i="20"/>
  <c r="DZ9" i="10"/>
  <c r="DX9" i="4"/>
  <c r="GQ9" i="13"/>
  <c r="ES9" i="18"/>
  <c r="JU9" i="4"/>
  <c r="BK9" i="13"/>
  <c r="FD9" i="22"/>
  <c r="AU9" i="2"/>
  <c r="BT9" i="20"/>
  <c r="GX9" i="10"/>
  <c r="BD9" i="18"/>
  <c r="IZ9" i="20"/>
  <c r="JL9" i="19"/>
  <c r="CF9" i="23"/>
  <c r="HR9" i="13"/>
  <c r="AT9" i="20"/>
  <c r="IS9" i="12"/>
  <c r="AD9" i="14"/>
  <c r="EC9" i="19"/>
  <c r="GJ9" i="19"/>
  <c r="EE9" i="7"/>
  <c r="JT9" i="5"/>
  <c r="HL9" i="19"/>
  <c r="KB9" i="15"/>
  <c r="KB9" i="2"/>
  <c r="JC9" i="16"/>
  <c r="JS9" i="4"/>
  <c r="JP9" i="6"/>
  <c r="GO9" i="10"/>
  <c r="AN9" i="6"/>
  <c r="CC9" i="4"/>
  <c r="FK9" i="13"/>
  <c r="HN9" i="14"/>
  <c r="EE9" i="1"/>
  <c r="HS9" i="18"/>
  <c r="EG9" i="23"/>
  <c r="GI9" i="19"/>
  <c r="JD9" i="5"/>
  <c r="AK9" i="21"/>
  <c r="IM9" i="2"/>
  <c r="IY9" i="13"/>
  <c r="FT9" i="20"/>
  <c r="GU9" i="6"/>
  <c r="JW9" i="13"/>
  <c r="EO9" i="2"/>
  <c r="GC9" i="10"/>
  <c r="IP9" i="18"/>
  <c r="HJ9" i="18"/>
  <c r="GK9" i="16"/>
  <c r="GW9" i="3"/>
  <c r="DR9" i="15"/>
  <c r="DB9" i="1"/>
  <c r="FK9" i="21"/>
  <c r="DT9" i="1"/>
  <c r="ET9" i="23"/>
  <c r="GI9" i="4"/>
  <c r="GY9" i="8"/>
  <c r="JG9" i="4"/>
  <c r="GP9" i="11"/>
  <c r="DQ9" i="3"/>
  <c r="CX9" i="1"/>
  <c r="KA9" i="7"/>
  <c r="EH9" i="1"/>
  <c r="FY9" i="19"/>
  <c r="HR9" i="4"/>
  <c r="JL9" i="6"/>
  <c r="CF9" i="6"/>
  <c r="FF9" i="20"/>
  <c r="BS9" i="6"/>
  <c r="GP9" i="5"/>
  <c r="JJ9" i="16"/>
  <c r="BV9" i="15"/>
  <c r="BY9" i="20"/>
  <c r="FB9" i="20"/>
  <c r="AH9" i="21"/>
  <c r="DM9" i="13"/>
  <c r="IK9" i="16"/>
  <c r="GP9" i="15"/>
  <c r="DU9" i="3"/>
  <c r="HV9" i="10"/>
  <c r="GB9" i="13"/>
  <c r="CX9" i="2"/>
  <c r="HR9" i="3"/>
  <c r="JF9" i="6"/>
  <c r="ER9" i="7"/>
  <c r="AM9" i="15"/>
  <c r="DV9" i="13"/>
  <c r="EG9" i="12"/>
  <c r="DC9" i="20"/>
  <c r="IL9" i="10"/>
  <c r="JH9" i="7"/>
  <c r="GV9" i="16"/>
  <c r="CV9" i="22"/>
  <c r="IL9" i="3"/>
  <c r="GX9" i="4"/>
  <c r="IE9" i="2"/>
  <c r="IZ9" i="6"/>
  <c r="IL9" i="11"/>
  <c r="DL9" i="7"/>
  <c r="HP9" i="20"/>
  <c r="ER9" i="5"/>
  <c r="FJ9" i="8"/>
  <c r="DT9" i="22"/>
  <c r="EZ9" i="16"/>
  <c r="CS9" i="22"/>
  <c r="GZ9" i="8"/>
  <c r="JI9" i="3"/>
  <c r="GQ9" i="14"/>
  <c r="CN9" i="14"/>
  <c r="HI9" i="3"/>
  <c r="BW9" i="16"/>
  <c r="BS9" i="12"/>
  <c r="G9" i="16"/>
  <c r="HC9" i="5"/>
  <c r="IU9" i="2"/>
  <c r="HF9" i="12"/>
  <c r="DS9" i="20"/>
  <c r="EQ9" i="14"/>
  <c r="Y9" i="15"/>
  <c r="JG9" i="9"/>
  <c r="FC9" i="8"/>
  <c r="KA9" i="15"/>
  <c r="JY9" i="11"/>
  <c r="BU9" i="22"/>
  <c r="HJ9" i="11"/>
  <c r="BQ9" i="20"/>
  <c r="GF9" i="5"/>
  <c r="CH9" i="22"/>
  <c r="HS9" i="2"/>
  <c r="DU9" i="8"/>
  <c r="IS9" i="4"/>
  <c r="FB9" i="8"/>
  <c r="DV9" i="15"/>
  <c r="BR9" i="11"/>
  <c r="JQ9" i="15"/>
  <c r="GM9" i="3"/>
  <c r="JZ9" i="5"/>
  <c r="EE9" i="4"/>
  <c r="HF9" i="16"/>
  <c r="CR9" i="19"/>
  <c r="EF9" i="4"/>
  <c r="CJ9" i="15"/>
  <c r="CO9" i="22"/>
  <c r="AP9" i="12"/>
  <c r="GH9" i="21"/>
  <c r="IM9" i="10"/>
  <c r="BL9" i="10"/>
  <c r="GR9" i="10"/>
  <c r="JY9" i="7"/>
  <c r="FU9" i="14"/>
  <c r="HW9" i="21"/>
  <c r="HI9" i="9"/>
  <c r="EV9" i="9"/>
  <c r="DA9" i="14"/>
  <c r="T9" i="19"/>
  <c r="HF9" i="2"/>
  <c r="FM9" i="16"/>
  <c r="JE9" i="6"/>
  <c r="AC9" i="10"/>
  <c r="GY9" i="16"/>
  <c r="DZ9" i="21"/>
  <c r="JK9" i="5"/>
  <c r="DE9" i="20"/>
  <c r="GN9" i="14"/>
  <c r="JO9" i="16"/>
  <c r="ES9" i="15"/>
  <c r="CS9" i="2"/>
  <c r="DH9" i="13"/>
  <c r="IU9" i="13"/>
  <c r="JB9" i="7"/>
  <c r="EV9" i="10"/>
  <c r="HK9" i="2"/>
  <c r="AP9" i="16"/>
  <c r="JQ9" i="14"/>
  <c r="EL9" i="12"/>
  <c r="FO9" i="18"/>
  <c r="DT9" i="14"/>
  <c r="L9" i="18"/>
  <c r="JL9" i="13"/>
  <c r="CP9" i="15"/>
  <c r="IU9" i="9"/>
  <c r="DH9" i="14"/>
  <c r="CP9" i="4"/>
  <c r="BC9" i="23"/>
  <c r="FH9" i="20"/>
  <c r="W9" i="21"/>
  <c r="HS9" i="10"/>
  <c r="DZ9" i="22"/>
  <c r="AG9" i="20"/>
  <c r="CR9" i="8"/>
  <c r="FL9" i="22"/>
  <c r="GM9" i="14"/>
  <c r="JQ9" i="4"/>
  <c r="GA9" i="19"/>
  <c r="HM9" i="10"/>
  <c r="AR9" i="5"/>
  <c r="HN9" i="10"/>
  <c r="DU9" i="4"/>
  <c r="KA9" i="5"/>
  <c r="EG9" i="18"/>
  <c r="HG9" i="16"/>
  <c r="G9" i="2"/>
  <c r="FZ9" i="11"/>
  <c r="AS9" i="7"/>
  <c r="GD9" i="13"/>
  <c r="CR9" i="6"/>
  <c r="IA9" i="11"/>
  <c r="BK9" i="4"/>
  <c r="EW9" i="11"/>
  <c r="HE9" i="19"/>
  <c r="AD9" i="11"/>
  <c r="AR9" i="23"/>
  <c r="DS9" i="22"/>
  <c r="EH9" i="22"/>
  <c r="IB9" i="3"/>
  <c r="BL9" i="19"/>
  <c r="JQ9" i="2"/>
  <c r="IR9" i="5"/>
  <c r="EO9" i="9"/>
  <c r="IU9" i="14"/>
  <c r="JA9" i="5"/>
  <c r="FT9" i="3"/>
  <c r="JW9" i="11"/>
  <c r="JQ9" i="5"/>
  <c r="II9" i="12"/>
  <c r="CJ9" i="5"/>
  <c r="HA9" i="20"/>
  <c r="DY9" i="13"/>
  <c r="DD9" i="8"/>
  <c r="M9" i="12"/>
  <c r="JV9" i="15"/>
  <c r="HF9" i="8"/>
  <c r="GK9" i="5"/>
  <c r="T9" i="20"/>
  <c r="JM9" i="4"/>
  <c r="EH9" i="7"/>
  <c r="CK9" i="1"/>
  <c r="DW9" i="8"/>
  <c r="IZ9" i="2"/>
  <c r="FL9" i="4"/>
  <c r="FU9" i="19"/>
  <c r="GT9" i="2"/>
  <c r="HV9" i="11"/>
  <c r="EO9" i="22"/>
  <c r="JW9" i="14"/>
  <c r="HM9" i="15"/>
  <c r="CE9" i="3"/>
  <c r="DW9" i="7"/>
  <c r="GM9" i="5"/>
  <c r="GD9" i="19"/>
  <c r="EA9" i="21"/>
  <c r="IS9" i="7"/>
  <c r="FR9" i="8"/>
  <c r="DG9" i="2"/>
  <c r="HE9" i="8"/>
  <c r="GS9" i="7"/>
  <c r="AE9" i="16"/>
  <c r="IX9" i="10"/>
  <c r="EF9" i="13"/>
  <c r="FP9" i="16"/>
  <c r="R9" i="19"/>
  <c r="JE9" i="18"/>
  <c r="HA9" i="8"/>
  <c r="FE9" i="22"/>
  <c r="J9" i="15"/>
  <c r="JN9" i="11"/>
  <c r="GX9" i="11"/>
  <c r="BZ9" i="8"/>
  <c r="IA9" i="7"/>
  <c r="HR9" i="15"/>
  <c r="IF9" i="4"/>
  <c r="FD9" i="8"/>
  <c r="FB9" i="19"/>
  <c r="GT9" i="14"/>
  <c r="GD9" i="8"/>
  <c r="FT9" i="12"/>
  <c r="I9" i="20"/>
  <c r="HD9" i="15"/>
  <c r="BU9" i="12"/>
  <c r="IA9" i="16"/>
  <c r="CN9" i="6"/>
  <c r="CX9" i="7"/>
  <c r="GA9" i="6"/>
  <c r="JW9" i="2"/>
  <c r="EE9" i="5"/>
  <c r="JP9" i="14"/>
  <c r="IA9" i="18"/>
  <c r="JS9" i="3"/>
  <c r="GB9" i="19"/>
  <c r="CV9" i="10"/>
  <c r="FR9" i="11"/>
  <c r="GG9" i="12"/>
  <c r="BK9" i="3"/>
  <c r="GB9" i="9"/>
  <c r="HJ9" i="12"/>
  <c r="GI9" i="8"/>
  <c r="JD9" i="14"/>
  <c r="EE9" i="19"/>
  <c r="ES9" i="23"/>
  <c r="EQ9" i="22"/>
  <c r="GO9" i="18"/>
  <c r="GQ9" i="21"/>
  <c r="JR9" i="5"/>
  <c r="IC9" i="15"/>
  <c r="EJ9" i="6"/>
  <c r="FP9" i="9"/>
  <c r="GT9" i="12"/>
  <c r="AJ9" i="1"/>
  <c r="GF9" i="18"/>
  <c r="CE9" i="19"/>
  <c r="IO9" i="2"/>
  <c r="DB9" i="15"/>
  <c r="IF9" i="12"/>
  <c r="HK9" i="11"/>
  <c r="DK9" i="15"/>
  <c r="HG9" i="15"/>
  <c r="O9" i="14"/>
  <c r="FB9" i="5"/>
  <c r="DZ9" i="1"/>
  <c r="DZ9" i="23"/>
  <c r="J9" i="16"/>
  <c r="BW9" i="11"/>
  <c r="GJ9" i="15"/>
  <c r="EP9" i="12"/>
  <c r="ET9" i="5"/>
  <c r="DL9" i="5"/>
  <c r="BK9" i="7"/>
  <c r="DR9" i="14"/>
  <c r="JF9" i="4"/>
  <c r="FG9" i="10"/>
  <c r="Q9" i="13"/>
  <c r="FU9" i="3"/>
  <c r="FY9" i="10"/>
  <c r="AT9" i="12"/>
  <c r="U9" i="7"/>
  <c r="AQ9" i="22"/>
  <c r="HY9" i="4"/>
  <c r="AN9" i="13"/>
  <c r="FV9" i="11"/>
  <c r="FJ9" i="7"/>
  <c r="JL9" i="12"/>
  <c r="GX9" i="21"/>
  <c r="IS9" i="18"/>
  <c r="ER9" i="21"/>
  <c r="FA9" i="19"/>
  <c r="Y9" i="16"/>
  <c r="EK9" i="23"/>
  <c r="IL9" i="18"/>
  <c r="HE9" i="12"/>
  <c r="GR9" i="6"/>
  <c r="DI9" i="3"/>
  <c r="GJ9" i="12"/>
  <c r="JD9" i="10"/>
  <c r="IC9" i="5"/>
  <c r="HE9" i="3"/>
  <c r="FU9" i="18"/>
  <c r="GO9" i="16"/>
  <c r="BL9" i="12"/>
  <c r="FS9" i="15"/>
  <c r="HG9" i="8"/>
  <c r="DT9" i="20"/>
  <c r="AQ9" i="23"/>
  <c r="DS9" i="4"/>
  <c r="FZ9" i="19"/>
  <c r="GW9" i="7"/>
  <c r="DV9" i="10"/>
  <c r="DP9" i="19"/>
  <c r="N9" i="19"/>
  <c r="HA9" i="6"/>
  <c r="JN9" i="3"/>
  <c r="KA9" i="11"/>
  <c r="IK9" i="11"/>
  <c r="JK9" i="7"/>
  <c r="GP9" i="18"/>
  <c r="HD9" i="5"/>
  <c r="DX9" i="3"/>
  <c r="JS9" i="14"/>
  <c r="GD9" i="12"/>
  <c r="HD9" i="13"/>
  <c r="GV9" i="3"/>
  <c r="HD9" i="19"/>
  <c r="JD9" i="20"/>
  <c r="JM9" i="2"/>
  <c r="EW9" i="3"/>
  <c r="GY9" i="15"/>
  <c r="JV9" i="14"/>
  <c r="IQ9" i="18"/>
  <c r="HM9" i="3"/>
  <c r="EL9" i="1"/>
  <c r="JB9" i="4"/>
  <c r="IM9" i="20"/>
  <c r="JS9" i="7"/>
  <c r="CQ9" i="23"/>
  <c r="DA9" i="15"/>
  <c r="HD9" i="7"/>
  <c r="FN9" i="5"/>
  <c r="GV9" i="15"/>
  <c r="CJ9" i="4"/>
  <c r="HP9" i="16"/>
  <c r="ED9" i="4"/>
  <c r="HP9" i="7"/>
  <c r="GF9" i="16"/>
  <c r="EK9" i="13"/>
  <c r="V9" i="16"/>
  <c r="IA9" i="3"/>
  <c r="CS9" i="11"/>
  <c r="IE9" i="16"/>
  <c r="HH9" i="2"/>
  <c r="AF9" i="1"/>
  <c r="BT9" i="21"/>
  <c r="HK9" i="8"/>
  <c r="GX9" i="8"/>
  <c r="GQ9" i="20"/>
  <c r="IO9" i="18"/>
  <c r="FI9" i="22"/>
  <c r="JW9" i="15"/>
  <c r="IT9" i="6"/>
  <c r="JR9" i="11"/>
  <c r="IH9" i="5"/>
  <c r="EX9" i="22"/>
  <c r="GN9" i="16"/>
  <c r="HX9" i="21"/>
  <c r="FZ9" i="8"/>
  <c r="DN9" i="18"/>
  <c r="AW9" i="3"/>
  <c r="EC9" i="3"/>
  <c r="JZ9" i="6"/>
  <c r="IJ9" i="2"/>
  <c r="CD9" i="22"/>
  <c r="JH9" i="12"/>
  <c r="IK9" i="15"/>
  <c r="FC9" i="6"/>
  <c r="CE9" i="16"/>
  <c r="AI9" i="8"/>
  <c r="FJ9" i="12"/>
  <c r="GA9" i="20"/>
  <c r="EW9" i="16"/>
  <c r="IH9" i="11"/>
  <c r="BE9" i="22"/>
  <c r="GV9" i="11"/>
  <c r="CE9" i="22"/>
  <c r="HG9" i="10"/>
  <c r="K9" i="3"/>
  <c r="IG9" i="7"/>
  <c r="EK9" i="1"/>
  <c r="HN9" i="18"/>
  <c r="JU9" i="12"/>
  <c r="HP9" i="4"/>
  <c r="FT9" i="14"/>
  <c r="EY9" i="11"/>
  <c r="GA9" i="2"/>
  <c r="IE9" i="9"/>
  <c r="AR9" i="4"/>
  <c r="AM9" i="5"/>
  <c r="CQ9" i="4"/>
  <c r="JV9" i="2"/>
  <c r="JK9" i="2"/>
  <c r="EZ9" i="18"/>
  <c r="HT9" i="10"/>
  <c r="HV9" i="2"/>
  <c r="IA9" i="9"/>
  <c r="ID9" i="5"/>
  <c r="HU9" i="3"/>
  <c r="IC9" i="7"/>
  <c r="FE9" i="23"/>
  <c r="EG9" i="13"/>
  <c r="DZ9" i="19"/>
  <c r="GL9" i="16"/>
  <c r="CG9" i="10"/>
  <c r="DQ9" i="10"/>
  <c r="HW9" i="5"/>
  <c r="IN9" i="3"/>
  <c r="HD9" i="18"/>
  <c r="JT9" i="15"/>
  <c r="HF9" i="20"/>
  <c r="U9" i="2"/>
  <c r="CJ9" i="12"/>
  <c r="HT9" i="16"/>
  <c r="DU9" i="19"/>
  <c r="EC9" i="8"/>
  <c r="IT9" i="19"/>
  <c r="JG9" i="11"/>
  <c r="GM9" i="6"/>
  <c r="AA9" i="16"/>
  <c r="EU9" i="5"/>
  <c r="HP9" i="9"/>
  <c r="U9" i="18"/>
  <c r="EM9" i="8"/>
  <c r="IC9" i="18"/>
  <c r="JJ9" i="5"/>
  <c r="DP9" i="13"/>
  <c r="FN9" i="11"/>
  <c r="CG9" i="14"/>
  <c r="HS9" i="21"/>
  <c r="JZ9" i="2"/>
  <c r="JU9" i="13"/>
  <c r="ER9" i="12"/>
  <c r="DW9" i="12"/>
  <c r="GJ9" i="6"/>
  <c r="FI9" i="19"/>
  <c r="JG9" i="5"/>
  <c r="ER9" i="23"/>
  <c r="FD9" i="23"/>
  <c r="HG9" i="5"/>
  <c r="ID9" i="6"/>
  <c r="BN9" i="21"/>
  <c r="HH9" i="12"/>
  <c r="IY9" i="19"/>
  <c r="CN9" i="23"/>
  <c r="W9" i="20"/>
  <c r="GR9" i="4"/>
  <c r="IZ9" i="13"/>
  <c r="FY9" i="20"/>
  <c r="O9" i="18"/>
  <c r="HP9" i="19"/>
  <c r="BS9" i="22"/>
  <c r="BP9" i="6"/>
  <c r="IG9" i="14"/>
  <c r="GU9" i="20"/>
  <c r="BQ9" i="10"/>
  <c r="JX9" i="13"/>
  <c r="HQ9" i="7"/>
  <c r="IA9" i="15"/>
  <c r="AE9" i="20"/>
  <c r="EU9" i="8"/>
  <c r="GJ9" i="14"/>
  <c r="JH9" i="11"/>
  <c r="GG9" i="7"/>
  <c r="EH9" i="5"/>
  <c r="BF9" i="19"/>
  <c r="GC9" i="18"/>
  <c r="AM9" i="3"/>
  <c r="JD9" i="6"/>
  <c r="AE9" i="4"/>
  <c r="HL9" i="15"/>
  <c r="AW9" i="11"/>
  <c r="GB9" i="21"/>
  <c r="JC9" i="2"/>
  <c r="AQ9" i="6"/>
  <c r="GC9" i="21"/>
  <c r="DP9" i="5"/>
  <c r="ED9" i="10"/>
  <c r="GZ9" i="15"/>
  <c r="JR9" i="12"/>
  <c r="EA9" i="7"/>
  <c r="DM9" i="2"/>
  <c r="CF9" i="5"/>
  <c r="CG9" i="18"/>
  <c r="DI9" i="14"/>
  <c r="HW9" i="10"/>
  <c r="JI9" i="2"/>
  <c r="HY9" i="11"/>
  <c r="AH9" i="5"/>
  <c r="BG9" i="2"/>
  <c r="BK9" i="23"/>
  <c r="CW9" i="20"/>
  <c r="GT9" i="15"/>
  <c r="BQ9" i="14"/>
  <c r="DP9" i="16"/>
  <c r="CJ9" i="23"/>
  <c r="EV9" i="5"/>
  <c r="GT9" i="11"/>
  <c r="DD9" i="19"/>
  <c r="CY9" i="20"/>
  <c r="DG9" i="21"/>
  <c r="HP9" i="10"/>
  <c r="FE9" i="18"/>
  <c r="GW9" i="19"/>
  <c r="EW9" i="8"/>
  <c r="BX9" i="6"/>
  <c r="BO9" i="10"/>
  <c r="Z9" i="10"/>
  <c r="BO9" i="13"/>
  <c r="DO9" i="3"/>
  <c r="GK9" i="8"/>
  <c r="EF9" i="7"/>
  <c r="EJ9" i="9"/>
  <c r="GT9" i="10"/>
  <c r="JL9" i="5"/>
  <c r="BY9" i="22"/>
  <c r="GI9" i="21"/>
  <c r="IN9" i="19"/>
  <c r="HI9" i="10"/>
  <c r="DT9" i="16"/>
  <c r="GO9" i="6"/>
  <c r="EM9" i="15"/>
  <c r="AV9" i="23"/>
  <c r="H9" i="9"/>
  <c r="JC9" i="18"/>
  <c r="EB9" i="13"/>
  <c r="EV9" i="14"/>
  <c r="IT9" i="10"/>
  <c r="EC9" i="23"/>
  <c r="FG9" i="19"/>
  <c r="G9" i="8"/>
  <c r="JF9" i="2"/>
  <c r="AN9" i="15"/>
  <c r="AV9" i="11"/>
  <c r="JA9" i="4"/>
  <c r="FB9" i="18"/>
  <c r="GE9" i="10"/>
  <c r="FX9" i="11"/>
  <c r="JQ9" i="9"/>
  <c r="HN9" i="15"/>
  <c r="IP9" i="19"/>
  <c r="HZ9" i="20"/>
  <c r="ES9" i="5"/>
  <c r="DB9" i="14"/>
  <c r="GW9" i="6"/>
  <c r="BB9" i="21"/>
  <c r="EL9" i="21"/>
  <c r="FB9" i="22"/>
  <c r="CH9" i="7"/>
  <c r="AL9" i="23"/>
  <c r="BE9" i="20"/>
  <c r="JM9" i="13"/>
  <c r="AF9" i="10"/>
  <c r="FS9" i="12"/>
  <c r="CV9" i="14"/>
  <c r="EE9" i="15"/>
  <c r="DE9" i="9"/>
  <c r="FA9" i="7"/>
  <c r="EM9" i="10"/>
  <c r="FQ9" i="21"/>
  <c r="IH9" i="6"/>
  <c r="AU9" i="6"/>
  <c r="AT9" i="4"/>
  <c r="EM9" i="18"/>
  <c r="GY9" i="5"/>
  <c r="BZ9" i="6"/>
  <c r="Z9" i="23"/>
  <c r="DO9" i="22"/>
  <c r="GE9" i="15"/>
  <c r="GX9" i="13"/>
  <c r="AF9" i="23"/>
  <c r="AH9" i="1"/>
  <c r="CS9" i="12"/>
  <c r="ER9" i="4"/>
  <c r="HJ9" i="4"/>
  <c r="JP9" i="9"/>
  <c r="HA9" i="5"/>
  <c r="GT9" i="9"/>
  <c r="HX9" i="12"/>
  <c r="HO9" i="10"/>
  <c r="EJ9" i="8"/>
  <c r="HC9" i="18"/>
  <c r="HY9" i="19"/>
  <c r="IM9" i="11"/>
  <c r="HX9" i="19"/>
  <c r="HC9" i="9"/>
  <c r="AO9" i="13"/>
  <c r="ES9" i="8"/>
  <c r="EM9" i="1"/>
  <c r="CZ9" i="3"/>
  <c r="IM9" i="13"/>
  <c r="GK9" i="7"/>
  <c r="HF9" i="6"/>
  <c r="GK9" i="13"/>
  <c r="AW9" i="2"/>
  <c r="EW9" i="23"/>
  <c r="FM9" i="14"/>
  <c r="CH9" i="11"/>
  <c r="GV9" i="2"/>
  <c r="HC9" i="13"/>
  <c r="BM9" i="3"/>
  <c r="BP9" i="20"/>
  <c r="IK9" i="14"/>
  <c r="DW9" i="1"/>
  <c r="FQ9" i="4"/>
  <c r="EM9" i="12"/>
  <c r="JD9" i="7"/>
  <c r="BH9" i="16"/>
  <c r="IR9" i="18"/>
  <c r="AD9" i="2"/>
  <c r="HD9" i="2"/>
  <c r="GJ9" i="10"/>
  <c r="DJ9" i="15"/>
  <c r="AL9" i="14"/>
  <c r="IK9" i="9"/>
  <c r="GS9" i="9"/>
  <c r="KA9" i="6"/>
  <c r="R9" i="4"/>
  <c r="FR9" i="10"/>
  <c r="BQ9" i="9"/>
  <c r="DX9" i="23"/>
  <c r="HY9" i="2"/>
  <c r="BM9" i="2"/>
  <c r="IL9" i="5"/>
  <c r="GJ9" i="13"/>
  <c r="BS9" i="1"/>
  <c r="DP9" i="21"/>
  <c r="DQ9" i="13"/>
  <c r="IF9" i="5"/>
  <c r="IE9" i="11"/>
  <c r="DH9" i="22"/>
  <c r="JX9" i="4"/>
  <c r="BE9" i="2"/>
  <c r="EQ9" i="20"/>
  <c r="BE9" i="3"/>
  <c r="EV9" i="18"/>
  <c r="JV9" i="4"/>
  <c r="HW9" i="11"/>
  <c r="BR9" i="12"/>
  <c r="DN9" i="6"/>
  <c r="HG9" i="2"/>
  <c r="CF9" i="19"/>
  <c r="BY9" i="3"/>
  <c r="CO9" i="8"/>
  <c r="EX9" i="23"/>
  <c r="CA9" i="4"/>
  <c r="BK9" i="2"/>
  <c r="FK9" i="2"/>
  <c r="IH9" i="15"/>
  <c r="IE9" i="7"/>
  <c r="GC9" i="5"/>
  <c r="GT9" i="13"/>
  <c r="HL9" i="9"/>
  <c r="EJ9" i="22"/>
  <c r="EB9" i="2"/>
  <c r="JB9" i="3"/>
  <c r="BX9" i="18"/>
  <c r="GU9" i="18"/>
  <c r="DG9" i="1"/>
  <c r="EN9" i="19"/>
  <c r="DJ9" i="19"/>
  <c r="FI9" i="13"/>
  <c r="EA9" i="1"/>
  <c r="CM9" i="10"/>
  <c r="FN9" i="12"/>
  <c r="EY9" i="13"/>
  <c r="Y9" i="18"/>
  <c r="BO9" i="3"/>
  <c r="W9" i="19"/>
  <c r="CA9" i="14"/>
  <c r="KB9" i="13"/>
  <c r="DU9" i="7"/>
  <c r="GE9" i="18"/>
  <c r="EL9" i="2"/>
  <c r="EQ9" i="18"/>
  <c r="AG9" i="11"/>
  <c r="CW9" i="12"/>
  <c r="EV9" i="15"/>
  <c r="EP9" i="10"/>
  <c r="DJ9" i="14"/>
  <c r="FJ9" i="21"/>
  <c r="EZ9" i="11"/>
  <c r="BZ9" i="9"/>
  <c r="AA9" i="7"/>
  <c r="G9" i="5"/>
  <c r="E9" i="20"/>
  <c r="CQ9" i="15"/>
  <c r="DV9" i="12"/>
  <c r="FB9" i="10"/>
  <c r="HY9" i="20"/>
  <c r="II9" i="10"/>
  <c r="GY9" i="18"/>
  <c r="GD9" i="5"/>
  <c r="BW9" i="9"/>
  <c r="EH9" i="11"/>
  <c r="GA9" i="7"/>
  <c r="IW9" i="3"/>
  <c r="FW9" i="19"/>
  <c r="BR9" i="5"/>
  <c r="O9" i="2"/>
  <c r="EA9" i="8"/>
  <c r="IR9" i="11"/>
  <c r="FX9" i="9"/>
  <c r="DQ9" i="7"/>
  <c r="DA9" i="1"/>
  <c r="CK9" i="10"/>
  <c r="T9" i="7"/>
  <c r="DM9" i="11"/>
  <c r="IB9" i="18"/>
  <c r="GV9" i="21"/>
  <c r="IE9" i="3"/>
  <c r="FK9" i="20"/>
  <c r="DO9" i="7"/>
  <c r="BZ9" i="10"/>
  <c r="GR9" i="14"/>
  <c r="F9" i="7"/>
  <c r="IW9" i="13"/>
  <c r="BE9" i="12"/>
  <c r="GF9" i="19"/>
  <c r="FQ9" i="13"/>
  <c r="DM9" i="4"/>
  <c r="GJ9" i="8"/>
  <c r="JL9" i="3"/>
  <c r="IO9" i="6"/>
  <c r="X9" i="18"/>
  <c r="R9" i="5"/>
  <c r="CV9" i="8"/>
  <c r="ED9" i="23"/>
  <c r="FG9" i="20"/>
  <c r="AF9" i="11"/>
  <c r="FN9" i="3"/>
  <c r="IG9" i="9"/>
  <c r="HN9" i="20"/>
  <c r="HU9" i="18"/>
  <c r="HM9" i="12"/>
  <c r="FH9" i="21"/>
  <c r="FR9" i="4"/>
  <c r="AZ9" i="14"/>
  <c r="JE9" i="9"/>
  <c r="JL9" i="16"/>
  <c r="DW9" i="5"/>
  <c r="V9" i="7"/>
  <c r="EZ9" i="13"/>
  <c r="CR9" i="9"/>
  <c r="AE9" i="22"/>
  <c r="R9" i="9"/>
  <c r="DX9" i="21"/>
  <c r="DD9" i="2"/>
  <c r="HO9" i="14"/>
  <c r="JD9" i="2"/>
  <c r="DV9" i="23"/>
  <c r="GH9" i="10"/>
  <c r="DP9" i="1"/>
  <c r="EI9" i="21"/>
  <c r="CL9" i="14"/>
  <c r="GZ9" i="20"/>
  <c r="EG9" i="6"/>
  <c r="DH9" i="7"/>
  <c r="EV9" i="21"/>
  <c r="CZ9" i="19"/>
  <c r="CZ9" i="20"/>
  <c r="EM9" i="22"/>
  <c r="JT9" i="7"/>
  <c r="BT9" i="19"/>
  <c r="FW9" i="14"/>
  <c r="AL9" i="21"/>
  <c r="GI9" i="13"/>
  <c r="AV9" i="14"/>
  <c r="AY9" i="10"/>
  <c r="IO9" i="13"/>
  <c r="GS9" i="3"/>
  <c r="IP9" i="5"/>
  <c r="IO9" i="15"/>
  <c r="G9" i="3"/>
  <c r="HU9" i="14"/>
  <c r="GB9" i="2"/>
  <c r="CV9" i="9"/>
  <c r="DM9" i="19"/>
  <c r="GP9" i="2"/>
  <c r="BT9" i="22"/>
  <c r="BP9" i="16"/>
  <c r="CY9" i="12"/>
  <c r="EV9" i="12"/>
  <c r="IR9" i="15"/>
  <c r="IE9" i="12"/>
  <c r="AV9" i="8"/>
  <c r="HK9" i="3"/>
  <c r="GP9" i="13"/>
  <c r="GX9" i="2"/>
  <c r="GS9" i="13"/>
  <c r="HY9" i="14"/>
  <c r="Q9" i="12"/>
  <c r="BV9" i="6"/>
  <c r="GZ9" i="10"/>
  <c r="HK9" i="20"/>
  <c r="AG9" i="5"/>
  <c r="EM9" i="5"/>
  <c r="EI9" i="1"/>
  <c r="FR9" i="13"/>
  <c r="CO9" i="23"/>
  <c r="CG9" i="5"/>
  <c r="IB9" i="7"/>
  <c r="W9" i="9"/>
  <c r="AU9" i="11"/>
  <c r="CU9" i="11"/>
  <c r="GA9" i="8"/>
  <c r="BZ9" i="3"/>
  <c r="EP9" i="8"/>
  <c r="T9" i="5"/>
  <c r="ET9" i="1"/>
  <c r="DC9" i="6"/>
  <c r="CW9" i="8"/>
  <c r="GE9" i="3"/>
  <c r="FN9" i="4"/>
  <c r="BM9" i="9"/>
  <c r="BU9" i="2"/>
  <c r="FT9" i="6"/>
  <c r="FI9" i="9"/>
  <c r="GS9" i="20"/>
  <c r="FO9" i="19"/>
  <c r="HC9" i="3"/>
  <c r="DX9" i="16"/>
  <c r="HZ9" i="16"/>
  <c r="AV9" i="1"/>
  <c r="IX9" i="20"/>
  <c r="GU9" i="14"/>
  <c r="EP9" i="21"/>
  <c r="EP9" i="1"/>
  <c r="HS9" i="9"/>
  <c r="FK9" i="16"/>
  <c r="Z9" i="19"/>
  <c r="DD9" i="23"/>
  <c r="GD9" i="18"/>
  <c r="IX9" i="16"/>
  <c r="BV9" i="4"/>
  <c r="IC9" i="11"/>
  <c r="HT9" i="5"/>
  <c r="K9" i="23"/>
  <c r="IP9" i="13"/>
  <c r="BS9" i="20"/>
  <c r="ER9" i="3"/>
  <c r="EC9" i="10"/>
  <c r="GL9" i="9"/>
  <c r="FZ9" i="5"/>
  <c r="JU9" i="14"/>
  <c r="M9" i="20"/>
  <c r="ET9" i="12"/>
  <c r="DC9" i="22"/>
  <c r="FJ9" i="11"/>
  <c r="GX9" i="9"/>
  <c r="GC9" i="6"/>
  <c r="CA9" i="21"/>
  <c r="HI9" i="19"/>
  <c r="DI9" i="1"/>
  <c r="BI9" i="11"/>
  <c r="CJ9" i="13"/>
  <c r="AI9" i="19"/>
  <c r="ID9" i="9"/>
  <c r="IM9" i="16"/>
  <c r="II9" i="3"/>
  <c r="HM9" i="21"/>
  <c r="EY9" i="23"/>
  <c r="GK9" i="11"/>
  <c r="L9" i="12"/>
  <c r="JC9" i="13"/>
  <c r="JJ9" i="19"/>
  <c r="DL9" i="23"/>
  <c r="EL9" i="15"/>
  <c r="GH9" i="20"/>
  <c r="JL9" i="9"/>
  <c r="JY9" i="6"/>
  <c r="JX9" i="14"/>
  <c r="EG9" i="19"/>
  <c r="GF9" i="7"/>
  <c r="DU9" i="23"/>
  <c r="GP9" i="8"/>
  <c r="EH9" i="9"/>
  <c r="DX9" i="6"/>
  <c r="JQ9" i="13"/>
  <c r="HM9" i="7"/>
  <c r="HT9" i="14"/>
  <c r="IP9" i="7"/>
  <c r="DW9" i="10"/>
  <c r="AG9" i="21"/>
  <c r="GO9" i="7"/>
  <c r="JG9" i="16"/>
  <c r="JY9" i="13"/>
  <c r="JU9" i="15"/>
  <c r="EK9" i="8"/>
  <c r="IX9" i="12"/>
  <c r="HD9" i="12"/>
  <c r="AB9" i="20"/>
  <c r="HR9" i="20"/>
  <c r="GX9" i="12"/>
  <c r="IM9" i="14"/>
  <c r="IM9" i="6"/>
  <c r="N9" i="3"/>
  <c r="EZ9" i="7"/>
  <c r="AX9" i="1"/>
  <c r="EN9" i="12"/>
  <c r="FO9" i="20"/>
  <c r="FM9" i="18"/>
  <c r="IG9" i="13"/>
  <c r="CR9" i="22"/>
  <c r="JQ9" i="7"/>
  <c r="GL9" i="21"/>
  <c r="CX9" i="21"/>
  <c r="EY9" i="21"/>
  <c r="IA9" i="19"/>
  <c r="R9" i="23"/>
  <c r="CN9" i="5"/>
  <c r="Q9" i="16"/>
  <c r="BB9" i="19"/>
  <c r="GM9" i="12"/>
  <c r="AS9" i="8"/>
  <c r="GD9" i="15"/>
  <c r="IE9" i="10"/>
  <c r="GV9" i="7"/>
  <c r="GO9" i="4"/>
  <c r="JF9" i="13"/>
  <c r="DZ9" i="5"/>
  <c r="D9" i="16"/>
  <c r="ED9" i="22"/>
  <c r="HX9" i="5"/>
  <c r="JM9" i="7"/>
  <c r="GF9" i="11"/>
  <c r="IX9" i="15"/>
  <c r="FO9" i="7"/>
  <c r="E9" i="23"/>
  <c r="IP9" i="10"/>
  <c r="BD9" i="20"/>
  <c r="EZ9" i="6"/>
  <c r="FT9" i="15"/>
  <c r="IM9" i="7"/>
  <c r="EN9" i="14"/>
  <c r="HQ9" i="10"/>
  <c r="DB9" i="18"/>
  <c r="IQ9" i="19"/>
  <c r="IL9" i="2"/>
  <c r="CQ9" i="7"/>
  <c r="HE9" i="21"/>
  <c r="EG9" i="11"/>
  <c r="FC9" i="22"/>
  <c r="GB9" i="6"/>
  <c r="DS9" i="23"/>
  <c r="BR9" i="15"/>
  <c r="CS9" i="20"/>
  <c r="FF9" i="13"/>
  <c r="EQ9" i="23"/>
  <c r="JD9" i="9"/>
  <c r="ER9" i="15"/>
  <c r="CH9" i="12"/>
  <c r="K9" i="1"/>
  <c r="JF9" i="5"/>
  <c r="HB9" i="21"/>
  <c r="HJ9" i="14"/>
  <c r="AQ9" i="13"/>
  <c r="IM9" i="9"/>
  <c r="ED9" i="20"/>
  <c r="BZ9" i="4"/>
  <c r="CU9" i="5"/>
  <c r="AQ9" i="9"/>
  <c r="CV9" i="18"/>
  <c r="CX9" i="14"/>
  <c r="GG9" i="13"/>
  <c r="DS9" i="9"/>
  <c r="FB9" i="3"/>
  <c r="DQ9" i="18"/>
  <c r="FM9" i="8"/>
  <c r="CS9" i="21"/>
  <c r="IX9" i="9"/>
  <c r="BP9" i="12"/>
  <c r="JO9" i="7"/>
  <c r="HK9" i="12"/>
  <c r="Z9" i="16"/>
  <c r="U9" i="21"/>
  <c r="CP9" i="6"/>
  <c r="GN9" i="8"/>
  <c r="FV9" i="9"/>
  <c r="CK9" i="2"/>
  <c r="HL9" i="3"/>
  <c r="IQ9" i="3"/>
  <c r="IB9" i="11"/>
  <c r="FF9" i="15"/>
  <c r="HB9" i="7"/>
  <c r="FP9" i="13"/>
  <c r="DL9" i="11"/>
  <c r="AU9" i="20"/>
  <c r="FF9" i="4"/>
  <c r="EQ9" i="11"/>
  <c r="HQ9" i="21"/>
  <c r="CX9" i="8"/>
  <c r="II9" i="18"/>
  <c r="AK9" i="19"/>
  <c r="JN9" i="12"/>
  <c r="BX9" i="3"/>
  <c r="CO9" i="18"/>
  <c r="JF9" i="3"/>
  <c r="JA9" i="18"/>
  <c r="ID9" i="18"/>
  <c r="GZ9" i="12"/>
  <c r="JP9" i="13"/>
  <c r="HX9" i="10"/>
  <c r="AR9" i="14"/>
  <c r="HQ9" i="12"/>
  <c r="EW9" i="21"/>
  <c r="GL9" i="4"/>
  <c r="DR9" i="18"/>
  <c r="DP9" i="23"/>
  <c r="HB9" i="20"/>
  <c r="JT9" i="14"/>
  <c r="BT9" i="3"/>
  <c r="EL9" i="6"/>
  <c r="GW9" i="8"/>
  <c r="GD9" i="16"/>
  <c r="HH9" i="19"/>
  <c r="AR9" i="18"/>
  <c r="CI9" i="5"/>
  <c r="AG9" i="22"/>
  <c r="HU9" i="4"/>
  <c r="FC9" i="7"/>
  <c r="IP9" i="16"/>
  <c r="DY9" i="4"/>
  <c r="HS9" i="3"/>
  <c r="FJ9" i="18"/>
  <c r="GI9" i="12"/>
  <c r="FW9" i="10"/>
  <c r="FJ9" i="3"/>
  <c r="DV9" i="21"/>
  <c r="BJ9" i="12"/>
  <c r="JN9" i="15"/>
  <c r="FT9" i="9"/>
  <c r="DL9" i="8"/>
  <c r="IF9" i="6"/>
  <c r="GR9" i="20"/>
  <c r="EC9" i="18"/>
  <c r="BR9" i="22"/>
  <c r="FI9" i="10"/>
  <c r="HD9" i="4"/>
  <c r="BG9" i="23"/>
  <c r="FM9" i="6"/>
  <c r="DR9" i="21"/>
  <c r="DN9" i="5"/>
  <c r="JX9" i="9"/>
  <c r="CB9" i="1"/>
  <c r="JX9" i="5"/>
  <c r="EK9" i="9"/>
  <c r="Q9" i="1"/>
  <c r="IN9" i="11"/>
  <c r="EQ9" i="6"/>
  <c r="GP9" i="12"/>
  <c r="AC9" i="3"/>
  <c r="EI9" i="14"/>
  <c r="BY9" i="11"/>
  <c r="DC9" i="8"/>
  <c r="EP9" i="2"/>
  <c r="IV9" i="15"/>
  <c r="DT9" i="12"/>
  <c r="AP9" i="15"/>
  <c r="DZ9" i="6"/>
  <c r="KB9" i="12"/>
  <c r="EF9" i="22"/>
  <c r="GE9" i="19"/>
  <c r="GI9" i="18"/>
  <c r="HP9" i="2"/>
  <c r="EG9" i="15"/>
  <c r="CM9" i="23"/>
  <c r="HO9" i="16"/>
  <c r="IW9" i="14"/>
  <c r="DV9" i="9"/>
  <c r="AU9" i="13"/>
  <c r="GC9" i="16"/>
  <c r="FU9" i="15"/>
  <c r="FL9" i="20"/>
  <c r="CQ9" i="14"/>
  <c r="GF9" i="9"/>
  <c r="JN9" i="16"/>
  <c r="CC9" i="15"/>
  <c r="DG9" i="19"/>
  <c r="FA9" i="14"/>
  <c r="DU9" i="22"/>
  <c r="FW9" i="12"/>
  <c r="FP9" i="6"/>
  <c r="IX9" i="19"/>
  <c r="GK9" i="6"/>
  <c r="CO9" i="6"/>
  <c r="HV9" i="21"/>
  <c r="IK9" i="5"/>
  <c r="HY9" i="10"/>
  <c r="HN9" i="21"/>
  <c r="II9" i="16"/>
  <c r="EZ9" i="21"/>
  <c r="FL9" i="15"/>
  <c r="GI9" i="20"/>
  <c r="JR9" i="13"/>
  <c r="BJ9" i="23"/>
  <c r="EZ9" i="4"/>
  <c r="BH9" i="3"/>
  <c r="BD9" i="23"/>
  <c r="IN9" i="9"/>
  <c r="AX9" i="21"/>
  <c r="DG9" i="15"/>
  <c r="HS9" i="15"/>
  <c r="X9" i="5"/>
  <c r="IU9" i="18"/>
  <c r="IP9" i="9"/>
  <c r="JM9" i="14"/>
  <c r="IH9" i="19"/>
  <c r="GB9" i="18"/>
  <c r="JB9" i="6"/>
  <c r="GM9" i="11"/>
  <c r="GL9" i="12"/>
  <c r="DI9" i="2"/>
  <c r="IY9" i="4"/>
  <c r="CZ9" i="22"/>
  <c r="BT9" i="10"/>
  <c r="DB9" i="21"/>
  <c r="HN9" i="2"/>
  <c r="CH9" i="9"/>
  <c r="CI9" i="8"/>
  <c r="IY9" i="3"/>
  <c r="HI9" i="11"/>
  <c r="EX9" i="15"/>
  <c r="DD9" i="10"/>
  <c r="IQ9" i="20"/>
  <c r="GZ9" i="7"/>
  <c r="O9" i="3"/>
  <c r="JQ9" i="12"/>
  <c r="IB9" i="9"/>
  <c r="EL9" i="14"/>
  <c r="G9" i="15"/>
  <c r="JK9" i="9"/>
  <c r="EK9" i="21"/>
  <c r="FM9" i="20"/>
  <c r="CH9" i="3"/>
  <c r="E9" i="13"/>
  <c r="CY9" i="22"/>
  <c r="BB9" i="4"/>
  <c r="BK9" i="1"/>
  <c r="H9" i="14"/>
  <c r="JC9" i="15"/>
  <c r="EK9" i="3"/>
  <c r="GT9" i="8"/>
  <c r="GN9" i="6"/>
  <c r="BX9" i="2"/>
  <c r="DO9" i="1"/>
  <c r="GB9" i="12"/>
  <c r="GN9" i="21"/>
  <c r="AX9" i="9"/>
  <c r="HD9" i="3"/>
  <c r="AG9" i="8"/>
  <c r="HT9" i="19"/>
  <c r="DO9" i="11"/>
  <c r="AT9" i="1"/>
  <c r="AL9" i="5"/>
  <c r="IF9" i="15"/>
  <c r="GP9" i="14"/>
  <c r="GA9" i="15"/>
  <c r="GS9" i="11"/>
  <c r="FA9" i="23"/>
  <c r="HB9" i="5"/>
  <c r="FE9" i="6"/>
  <c r="IZ9" i="18"/>
  <c r="FN9" i="15"/>
  <c r="AG9" i="18"/>
  <c r="AS9" i="2"/>
  <c r="BW9" i="7"/>
  <c r="IX9" i="13"/>
  <c r="FZ9" i="3"/>
  <c r="IM9" i="4"/>
  <c r="IH9" i="16"/>
  <c r="ED9" i="11"/>
  <c r="AD9" i="18"/>
  <c r="JN9" i="9"/>
  <c r="JS9" i="13"/>
  <c r="IE9" i="18"/>
  <c r="BD9" i="13"/>
  <c r="DQ9" i="21"/>
  <c r="FW9" i="18"/>
  <c r="CM9" i="14"/>
  <c r="CV9" i="16"/>
  <c r="U9" i="6"/>
  <c r="ED9" i="13"/>
  <c r="IG9" i="4"/>
  <c r="GR9" i="18"/>
  <c r="II9" i="19"/>
  <c r="DC9" i="10"/>
  <c r="L9" i="23"/>
  <c r="EJ9" i="2"/>
  <c r="DJ9" i="20"/>
  <c r="JS9" i="16"/>
  <c r="CA9" i="7"/>
  <c r="JU9" i="2"/>
  <c r="BQ9" i="7"/>
  <c r="IN9" i="12"/>
  <c r="HU9" i="5"/>
  <c r="EX9" i="9"/>
  <c r="GR9" i="15"/>
  <c r="HD9" i="11"/>
  <c r="HB9" i="18"/>
  <c r="HV9" i="18"/>
  <c r="FA9" i="2"/>
  <c r="CC9" i="22"/>
  <c r="DZ9" i="9"/>
  <c r="IL9" i="13"/>
  <c r="IR9" i="16"/>
  <c r="JH9" i="20"/>
  <c r="FV9" i="10"/>
  <c r="FS9" i="5"/>
  <c r="HA9" i="4"/>
  <c r="EZ9" i="3"/>
  <c r="JR9" i="16"/>
  <c r="GS9" i="10"/>
  <c r="IX9" i="4"/>
  <c r="AW9" i="15"/>
  <c r="JK9" i="15"/>
  <c r="FS9" i="14"/>
  <c r="FZ9" i="10"/>
  <c r="AS9" i="5"/>
  <c r="BV9" i="10"/>
  <c r="IS9" i="20"/>
  <c r="IY9" i="14"/>
  <c r="FQ9" i="8"/>
  <c r="HV9" i="16"/>
  <c r="DQ9" i="20"/>
  <c r="GL9" i="6"/>
  <c r="EC9" i="13"/>
  <c r="IH9" i="20"/>
  <c r="HM9" i="14"/>
  <c r="AP9" i="4"/>
  <c r="IS9" i="19"/>
  <c r="GE9" i="6"/>
  <c r="CC9" i="12"/>
  <c r="CG9" i="23"/>
  <c r="IJ9" i="13"/>
  <c r="EC9" i="1"/>
  <c r="BC9" i="11"/>
  <c r="FT9" i="5"/>
  <c r="DT9" i="10"/>
  <c r="EM9" i="23"/>
  <c r="H9" i="18"/>
  <c r="HY9" i="18"/>
  <c r="GO9" i="19"/>
  <c r="BL9" i="23"/>
  <c r="FC9" i="21"/>
  <c r="DN9" i="13"/>
  <c r="GD9" i="10"/>
  <c r="DX9" i="9"/>
  <c r="HW9" i="13"/>
  <c r="BW9" i="22"/>
  <c r="CG9" i="22"/>
  <c r="GE9" i="2"/>
  <c r="CN9" i="12"/>
  <c r="DP9" i="3"/>
  <c r="HL9" i="11"/>
  <c r="BV9" i="16"/>
  <c r="HG9" i="4"/>
  <c r="AR9" i="9"/>
  <c r="JO9" i="11"/>
  <c r="EZ9" i="2"/>
  <c r="EG9" i="8"/>
  <c r="CI9" i="3"/>
  <c r="IJ9" i="9"/>
  <c r="EQ9" i="16"/>
  <c r="BF9" i="2"/>
  <c r="CZ9" i="21"/>
  <c r="GH9" i="16"/>
  <c r="M9" i="18"/>
  <c r="IP9" i="6"/>
  <c r="IS9" i="14"/>
  <c r="DG9" i="23"/>
  <c r="IN9" i="4"/>
  <c r="DQ9" i="8"/>
  <c r="GA9" i="14"/>
  <c r="HN9" i="12"/>
  <c r="FY9" i="16"/>
  <c r="CK9" i="8"/>
  <c r="ES9" i="9"/>
  <c r="EB9" i="12"/>
  <c r="BI9" i="4"/>
  <c r="GU9" i="2"/>
  <c r="HP9" i="11"/>
  <c r="Y9" i="1"/>
  <c r="HB9" i="6"/>
  <c r="J9" i="14"/>
  <c r="IG9" i="16"/>
  <c r="AG9" i="23"/>
  <c r="HV9" i="6"/>
  <c r="ID9" i="14"/>
  <c r="FC9" i="3"/>
  <c r="IQ9" i="7"/>
  <c r="AU9" i="10"/>
  <c r="EP9" i="7"/>
  <c r="FA9" i="22"/>
  <c r="HC9" i="15"/>
  <c r="FM9" i="9"/>
  <c r="IG9" i="18"/>
  <c r="FF9" i="9"/>
  <c r="ID9" i="20"/>
  <c r="DP9" i="7"/>
  <c r="FU9" i="4"/>
  <c r="BC9" i="3"/>
  <c r="HE9" i="14"/>
  <c r="AL9" i="13"/>
  <c r="EB9" i="7"/>
  <c r="DI9" i="19"/>
  <c r="BA9" i="5"/>
  <c r="DL9" i="19"/>
  <c r="BO9" i="1"/>
  <c r="U9" i="8"/>
  <c r="E9" i="12"/>
  <c r="FB9" i="4"/>
  <c r="DO9" i="4"/>
  <c r="GO9" i="12"/>
  <c r="DT9" i="6"/>
  <c r="CW9" i="15"/>
  <c r="CJ9" i="16"/>
  <c r="GV9" i="20"/>
  <c r="AT9" i="18"/>
  <c r="BF9" i="21"/>
  <c r="CL9" i="8"/>
  <c r="BC9" i="8"/>
  <c r="IQ9" i="6"/>
  <c r="GC9" i="7"/>
  <c r="X9" i="12"/>
  <c r="X9" i="6"/>
  <c r="JB9" i="10"/>
  <c r="JJ9" i="2"/>
  <c r="EL9" i="9"/>
  <c r="DU9" i="9"/>
  <c r="EO9" i="20"/>
  <c r="IE9" i="6"/>
  <c r="CD9" i="2"/>
  <c r="FT9" i="8"/>
  <c r="AT9" i="5"/>
  <c r="FF9" i="6"/>
  <c r="FE9" i="3"/>
  <c r="BL9" i="6"/>
  <c r="EU9" i="21"/>
  <c r="DU9" i="12"/>
  <c r="FS9" i="9"/>
  <c r="CV9" i="11"/>
  <c r="EM9" i="21"/>
  <c r="IJ9" i="4"/>
  <c r="FO9" i="5"/>
  <c r="GY9" i="7"/>
  <c r="AU9" i="12"/>
  <c r="FL9" i="11"/>
  <c r="BB9" i="2"/>
  <c r="GL9" i="7"/>
  <c r="GY9" i="19"/>
  <c r="V9" i="14"/>
  <c r="HB9" i="15"/>
  <c r="EW9" i="18"/>
  <c r="AB9" i="23"/>
  <c r="BT9" i="18"/>
  <c r="K9" i="6"/>
  <c r="HQ9" i="19"/>
  <c r="AD9" i="21"/>
  <c r="BD9" i="8"/>
  <c r="BU9" i="5"/>
  <c r="JE9" i="5"/>
  <c r="AH9" i="4"/>
  <c r="M9" i="14"/>
  <c r="FR9" i="19"/>
  <c r="AH9" i="18"/>
  <c r="HK9" i="4"/>
  <c r="EP9" i="4"/>
  <c r="L9" i="22"/>
  <c r="BR9" i="21"/>
  <c r="DI9" i="6"/>
  <c r="BB9" i="3"/>
  <c r="EI9" i="22"/>
  <c r="CB9" i="8"/>
  <c r="IU9" i="6"/>
  <c r="DD9" i="6"/>
  <c r="FL9" i="19"/>
  <c r="EX9" i="21"/>
  <c r="FX9" i="13"/>
  <c r="FX9" i="12"/>
  <c r="AA9" i="1"/>
  <c r="EK9" i="16"/>
  <c r="BR9" i="3"/>
  <c r="AB9" i="2"/>
  <c r="CO9" i="13"/>
  <c r="AV9" i="2"/>
  <c r="AU9" i="5"/>
  <c r="P9" i="7"/>
  <c r="FH9" i="11"/>
  <c r="BY9" i="15"/>
  <c r="EJ9" i="20"/>
  <c r="W9" i="2"/>
  <c r="HJ9" i="3"/>
  <c r="BB9" i="9"/>
  <c r="DX9" i="2"/>
  <c r="CH9" i="8"/>
  <c r="DE9" i="5"/>
  <c r="BN9" i="7"/>
  <c r="CD9" i="21"/>
  <c r="CT9" i="8"/>
  <c r="AL9" i="11"/>
  <c r="FR9" i="22"/>
  <c r="BI9" i="8"/>
  <c r="BA9" i="7"/>
  <c r="BV9" i="5"/>
  <c r="T9" i="16"/>
  <c r="HT9" i="21"/>
  <c r="DP9" i="14"/>
  <c r="E9" i="10"/>
  <c r="DA9" i="12"/>
  <c r="DH9" i="10"/>
  <c r="DJ9" i="13"/>
  <c r="DG9" i="12"/>
  <c r="EA9" i="3"/>
  <c r="AK9" i="8"/>
  <c r="EV9" i="13"/>
  <c r="HO9" i="18"/>
  <c r="CC9" i="21"/>
  <c r="IK9" i="3"/>
  <c r="EE9" i="13"/>
  <c r="HH9" i="11"/>
  <c r="DF9" i="19"/>
  <c r="T9" i="22"/>
  <c r="BN9" i="23"/>
  <c r="JA9" i="13"/>
  <c r="DK9" i="7"/>
  <c r="BF9" i="9"/>
  <c r="GY9" i="10"/>
  <c r="DU9" i="16"/>
  <c r="DL9" i="16"/>
  <c r="FK9" i="18"/>
  <c r="JV9" i="5"/>
  <c r="DA9" i="3"/>
  <c r="JD9" i="13"/>
  <c r="JB9" i="11"/>
  <c r="DK9" i="20"/>
  <c r="EN9" i="10"/>
  <c r="DW9" i="23"/>
  <c r="JE9" i="16"/>
  <c r="BX9" i="9"/>
  <c r="FX9" i="8"/>
  <c r="BO9" i="2"/>
  <c r="BE9" i="13"/>
  <c r="FZ9" i="12"/>
  <c r="Z9" i="12"/>
  <c r="K9" i="10"/>
  <c r="Z9" i="18"/>
  <c r="R9" i="22"/>
  <c r="HH9" i="4"/>
  <c r="IG9" i="5"/>
  <c r="FK9" i="4"/>
  <c r="CN9" i="9"/>
  <c r="AA9" i="12"/>
  <c r="BK9" i="14"/>
  <c r="IU9" i="5"/>
  <c r="I9" i="21"/>
  <c r="EF9" i="19"/>
  <c r="FG9" i="21"/>
  <c r="HI9" i="4"/>
  <c r="BV9" i="9"/>
  <c r="E9" i="6"/>
  <c r="IX9" i="11"/>
  <c r="CA9" i="11"/>
  <c r="IK9" i="19"/>
  <c r="HD9" i="14"/>
  <c r="EY9" i="2"/>
  <c r="EX9" i="11"/>
  <c r="ER9" i="16"/>
  <c r="I9" i="7"/>
  <c r="IO9" i="14"/>
  <c r="GW9" i="20"/>
  <c r="HS9" i="19"/>
  <c r="CW9" i="11"/>
  <c r="FF9" i="7"/>
  <c r="CD9" i="19"/>
  <c r="GJ9" i="21"/>
  <c r="GN9" i="3"/>
  <c r="AM9" i="9"/>
  <c r="AJ9" i="14"/>
  <c r="JD9" i="3"/>
  <c r="JP9" i="5"/>
  <c r="GO9" i="8"/>
  <c r="DN9" i="9"/>
  <c r="AZ9" i="8"/>
  <c r="FD9" i="11"/>
  <c r="BG9" i="1"/>
  <c r="CX9" i="11"/>
  <c r="AY9" i="6"/>
  <c r="CS9" i="15"/>
  <c r="FV9" i="8"/>
  <c r="CF9" i="20"/>
  <c r="FA9" i="5"/>
  <c r="CG9" i="13"/>
  <c r="AB9" i="18"/>
  <c r="L9" i="8"/>
  <c r="K9" i="7"/>
  <c r="IX9" i="3"/>
  <c r="CE9" i="14"/>
  <c r="GP9" i="4"/>
  <c r="HF9" i="14"/>
  <c r="L9" i="7"/>
  <c r="K9" i="19"/>
  <c r="EF9" i="2"/>
  <c r="FG9" i="6"/>
  <c r="GU9" i="4"/>
  <c r="CL9" i="7"/>
  <c r="EO9" i="10"/>
  <c r="GK9" i="18"/>
  <c r="CH9" i="15"/>
  <c r="FQ9" i="14"/>
  <c r="AO9" i="11"/>
  <c r="JZ9" i="12"/>
  <c r="GT9" i="7"/>
  <c r="FV9" i="3"/>
  <c r="EW9" i="14"/>
  <c r="FP9" i="15"/>
  <c r="HU9" i="11"/>
  <c r="HL9" i="18"/>
  <c r="BT9" i="15"/>
  <c r="CB9" i="23"/>
  <c r="FD9" i="10"/>
  <c r="BF9" i="8"/>
  <c r="DF9" i="2"/>
  <c r="AP9" i="14"/>
  <c r="JB9" i="14"/>
  <c r="FT9" i="19"/>
  <c r="R9" i="13"/>
  <c r="IN9" i="13"/>
  <c r="EN9" i="22"/>
  <c r="AY9" i="23"/>
  <c r="HN9" i="4"/>
  <c r="DZ9" i="3"/>
  <c r="AW9" i="8"/>
  <c r="HR9" i="10"/>
  <c r="DO9" i="21"/>
  <c r="P9" i="21"/>
  <c r="HT9" i="4"/>
  <c r="BO9" i="23"/>
  <c r="AI9" i="16"/>
  <c r="FH9" i="5"/>
  <c r="GD9" i="20"/>
  <c r="IT9" i="16"/>
  <c r="HK9" i="10"/>
  <c r="DG9" i="22"/>
  <c r="CY9" i="4"/>
  <c r="HM9" i="20"/>
  <c r="BB9" i="5"/>
  <c r="CN9" i="21"/>
  <c r="GG9" i="21"/>
  <c r="FF9" i="5"/>
  <c r="AU9" i="23"/>
  <c r="CT9" i="18"/>
  <c r="GN9" i="4"/>
  <c r="EA9" i="11"/>
  <c r="Z9" i="15"/>
  <c r="DC9" i="7"/>
  <c r="HY9" i="12"/>
  <c r="JP9" i="16"/>
  <c r="FE9" i="12"/>
  <c r="EF9" i="21"/>
  <c r="EF9" i="3"/>
  <c r="AV9" i="20"/>
  <c r="HE9" i="4"/>
  <c r="II9" i="15"/>
  <c r="BJ9" i="9"/>
  <c r="EQ9" i="9"/>
  <c r="HV9" i="12"/>
  <c r="GW9" i="10"/>
  <c r="HG9" i="11"/>
  <c r="HG9" i="21"/>
  <c r="FI9" i="6"/>
  <c r="W9" i="18"/>
  <c r="AY9" i="18"/>
  <c r="DX9" i="12"/>
  <c r="CU9" i="23"/>
  <c r="BV9" i="12"/>
  <c r="JF9" i="16"/>
  <c r="HB9" i="2"/>
  <c r="HL9" i="10"/>
  <c r="CJ9" i="10"/>
  <c r="BM9" i="18"/>
  <c r="JI9" i="9"/>
  <c r="CE9" i="4"/>
  <c r="GD9" i="11"/>
  <c r="HS9" i="20"/>
  <c r="I9" i="2"/>
  <c r="EL9" i="11"/>
  <c r="FL9" i="5"/>
  <c r="DZ9" i="14"/>
  <c r="BH9" i="14"/>
  <c r="CL9" i="6"/>
  <c r="CX9" i="4"/>
  <c r="CQ9" i="2"/>
  <c r="AG9" i="19"/>
  <c r="GR9" i="3"/>
  <c r="HD9" i="9"/>
  <c r="EN9" i="1"/>
  <c r="FD9" i="18"/>
  <c r="CH9" i="20"/>
  <c r="EK9" i="18"/>
  <c r="FM9" i="19"/>
  <c r="DE9" i="18"/>
  <c r="CG9" i="4"/>
  <c r="AR9" i="21"/>
  <c r="CX9" i="22"/>
  <c r="EE9" i="12"/>
  <c r="BY9" i="14"/>
  <c r="Q9" i="14"/>
  <c r="CO9" i="1"/>
  <c r="DM9" i="5"/>
  <c r="BJ9" i="1"/>
  <c r="CB9" i="20"/>
  <c r="AT9" i="16"/>
  <c r="EP9" i="19"/>
  <c r="IR9" i="4"/>
  <c r="CF9" i="22"/>
  <c r="S9" i="12"/>
  <c r="IY9" i="5"/>
  <c r="ID9" i="19"/>
  <c r="JY9" i="9"/>
  <c r="IJ9" i="10"/>
  <c r="BK9" i="9"/>
  <c r="FD9" i="16"/>
  <c r="AD9" i="3"/>
  <c r="HX9" i="4"/>
  <c r="AO9" i="18"/>
  <c r="AD9" i="15"/>
  <c r="IU9" i="10"/>
  <c r="FR9" i="16"/>
  <c r="DV9" i="2"/>
  <c r="CQ9" i="6"/>
  <c r="AE9" i="14"/>
  <c r="CW9" i="2"/>
  <c r="EG9" i="22"/>
  <c r="FG9" i="13"/>
  <c r="CB9" i="6"/>
  <c r="DY9" i="10"/>
  <c r="BI9" i="2"/>
  <c r="FG9" i="3"/>
  <c r="JA9" i="11"/>
  <c r="CG9" i="2"/>
  <c r="IW9" i="2"/>
  <c r="E9" i="18"/>
  <c r="EC9" i="21"/>
  <c r="GH9" i="8"/>
  <c r="T9" i="1"/>
  <c r="GP9" i="16"/>
  <c r="GZ9" i="6"/>
  <c r="II9" i="5"/>
  <c r="BQ9" i="11"/>
  <c r="KB9" i="11"/>
  <c r="CA9" i="18"/>
  <c r="HY9" i="16"/>
  <c r="GG9" i="18"/>
  <c r="CZ9" i="1"/>
  <c r="CP9" i="12"/>
  <c r="BT9" i="8"/>
  <c r="IT9" i="18"/>
  <c r="HR9" i="5"/>
  <c r="DI9" i="18"/>
  <c r="FI9" i="11"/>
  <c r="AQ9" i="18"/>
  <c r="R9" i="7"/>
  <c r="IS9" i="3"/>
  <c r="F9" i="3"/>
  <c r="CW9" i="10"/>
  <c r="CF9" i="8"/>
  <c r="HC9" i="16"/>
  <c r="IQ9" i="12"/>
  <c r="CI9" i="22"/>
  <c r="GT9" i="21"/>
  <c r="BR9" i="18"/>
  <c r="JW9" i="5"/>
  <c r="JE9" i="15"/>
  <c r="FB9" i="16"/>
  <c r="GT9" i="3"/>
  <c r="EB9" i="22"/>
  <c r="HW9" i="2"/>
  <c r="CN9" i="3"/>
  <c r="IB9" i="5"/>
  <c r="BN9" i="10"/>
  <c r="AD9" i="7"/>
  <c r="JI9" i="15"/>
  <c r="BD9" i="12"/>
  <c r="HR9" i="7"/>
  <c r="BK9" i="16"/>
  <c r="JI9" i="11"/>
  <c r="DK9" i="18"/>
  <c r="GM9" i="19"/>
  <c r="IQ9" i="5"/>
  <c r="JG9" i="13"/>
  <c r="JA9" i="2"/>
  <c r="DK9" i="11"/>
  <c r="FY9" i="9"/>
  <c r="IZ9" i="4"/>
  <c r="CK9" i="21"/>
  <c r="IN9" i="16"/>
  <c r="HJ9" i="7"/>
  <c r="BE9" i="6"/>
  <c r="N9" i="8"/>
  <c r="T9" i="9"/>
  <c r="IC9" i="9"/>
  <c r="FK9" i="10"/>
  <c r="FB9" i="14"/>
  <c r="ER9" i="1"/>
  <c r="HW9" i="3"/>
  <c r="BT9" i="12"/>
  <c r="FR9" i="9"/>
  <c r="DV9" i="4"/>
  <c r="EI9" i="9"/>
  <c r="DY9" i="7"/>
  <c r="HS9" i="12"/>
  <c r="HN9" i="19"/>
  <c r="CP9" i="3"/>
  <c r="HI9" i="2"/>
  <c r="D9" i="15"/>
  <c r="DK9" i="4"/>
  <c r="CP9" i="21"/>
  <c r="L9" i="4"/>
  <c r="HB9" i="4"/>
  <c r="AA9" i="8"/>
  <c r="T9" i="2"/>
  <c r="BE9" i="7"/>
  <c r="DS9" i="8"/>
  <c r="CJ9" i="11"/>
  <c r="IS9" i="10"/>
  <c r="GO9" i="20"/>
  <c r="ET9" i="6"/>
  <c r="AM9" i="2"/>
  <c r="FA9" i="15"/>
  <c r="DA9" i="5"/>
  <c r="EK9" i="10"/>
  <c r="AT9" i="15"/>
  <c r="EY9" i="14"/>
  <c r="BD9" i="4"/>
  <c r="AL9" i="12"/>
  <c r="AR9" i="10"/>
  <c r="DJ9" i="23"/>
  <c r="EQ9" i="2"/>
  <c r="IX9" i="7"/>
  <c r="BI9" i="19"/>
  <c r="DW9" i="9"/>
  <c r="JG9" i="7"/>
  <c r="HB9" i="9"/>
  <c r="AD9" i="23"/>
  <c r="AW9" i="23"/>
  <c r="FU9" i="5"/>
  <c r="IN9" i="5"/>
  <c r="AV9" i="9"/>
  <c r="BL9" i="7"/>
  <c r="GR9" i="12"/>
  <c r="AF9" i="16"/>
  <c r="AU9" i="8"/>
  <c r="JE9" i="2"/>
  <c r="HV9" i="15"/>
  <c r="FA9" i="16"/>
  <c r="CP9" i="13"/>
  <c r="AF9" i="21"/>
  <c r="BH9" i="13"/>
  <c r="FI9" i="5"/>
  <c r="IL9" i="7"/>
  <c r="BC9" i="21"/>
  <c r="DK9" i="10"/>
  <c r="Z9" i="13"/>
  <c r="CJ9" i="19"/>
  <c r="AV9" i="18"/>
  <c r="GG9" i="8"/>
  <c r="FC9" i="15"/>
  <c r="R9" i="6"/>
  <c r="GB9" i="11"/>
  <c r="M9" i="1"/>
  <c r="DB9" i="5"/>
  <c r="FY9" i="18"/>
  <c r="P9" i="2"/>
  <c r="DN9" i="14"/>
  <c r="EK9" i="4"/>
  <c r="GX9" i="7"/>
  <c r="BG9" i="12"/>
  <c r="IF9" i="19"/>
  <c r="V9" i="10"/>
  <c r="IJ9" i="11"/>
  <c r="HH9" i="15"/>
  <c r="BJ9" i="4"/>
  <c r="AZ9" i="22"/>
  <c r="BC9" i="16"/>
  <c r="GG9" i="15"/>
  <c r="GP9" i="20"/>
  <c r="R9" i="1"/>
  <c r="IC9" i="2"/>
  <c r="EW9" i="22"/>
  <c r="BO9" i="19"/>
  <c r="EI9" i="2"/>
  <c r="BF9" i="11"/>
  <c r="BO9" i="18"/>
  <c r="GM9" i="4"/>
  <c r="CP9" i="10"/>
  <c r="D9" i="9"/>
  <c r="IF9" i="18"/>
  <c r="FW9" i="16"/>
  <c r="FR9" i="20"/>
  <c r="CO9" i="7"/>
  <c r="BX9" i="8"/>
  <c r="Z9" i="22"/>
  <c r="FI9" i="21"/>
  <c r="K9" i="15"/>
  <c r="FI9" i="4"/>
  <c r="HG9" i="7"/>
  <c r="CI9" i="19"/>
  <c r="DS9" i="21"/>
  <c r="O9" i="6"/>
  <c r="FC9" i="4"/>
  <c r="HG9" i="20"/>
  <c r="HK9" i="6"/>
  <c r="CT9" i="13"/>
  <c r="M9" i="21"/>
  <c r="JM9" i="9"/>
  <c r="BL9" i="4"/>
  <c r="AM9" i="11"/>
  <c r="EF9" i="6"/>
  <c r="HR9" i="12"/>
  <c r="BE9" i="4"/>
  <c r="AQ9" i="1"/>
  <c r="EN9" i="2"/>
  <c r="FJ9" i="19"/>
  <c r="HM9" i="4"/>
  <c r="AL9" i="22"/>
  <c r="R9" i="3"/>
  <c r="M9" i="7"/>
  <c r="DB9" i="8"/>
  <c r="K9" i="22"/>
  <c r="IE9" i="20"/>
  <c r="GN9" i="15"/>
  <c r="EB9" i="15"/>
  <c r="Q9" i="22"/>
  <c r="EF9" i="16"/>
  <c r="GW9" i="9"/>
  <c r="E9" i="4"/>
  <c r="IX9" i="14"/>
  <c r="AB9" i="21"/>
  <c r="CF9" i="3"/>
  <c r="GK9" i="4"/>
  <c r="DU9" i="21"/>
  <c r="AZ9" i="7"/>
  <c r="GA9" i="9"/>
  <c r="BV9" i="13"/>
  <c r="D9" i="22"/>
  <c r="EW9" i="5"/>
  <c r="IM9" i="15"/>
  <c r="DL9" i="10"/>
  <c r="CV9" i="21"/>
  <c r="AJ9" i="7"/>
  <c r="G9" i="7"/>
  <c r="EM9" i="7"/>
  <c r="AN9" i="21"/>
  <c r="AI9" i="3"/>
  <c r="AV9" i="5"/>
  <c r="HS9" i="6"/>
  <c r="BF9" i="18"/>
  <c r="DX9" i="1"/>
  <c r="DR9" i="8"/>
  <c r="IG9" i="20"/>
  <c r="AF9" i="22"/>
  <c r="AP9" i="8"/>
  <c r="CI9" i="15"/>
  <c r="EA9" i="10"/>
  <c r="U9" i="12"/>
  <c r="HH9" i="20"/>
  <c r="GD9" i="7"/>
  <c r="DB9" i="13"/>
  <c r="BZ9" i="14"/>
  <c r="IK9" i="20"/>
  <c r="DO9" i="13"/>
  <c r="AN9" i="9"/>
  <c r="AW9" i="22"/>
  <c r="EX9" i="19"/>
  <c r="EI9" i="5"/>
  <c r="Z9" i="2"/>
  <c r="GG9" i="19"/>
  <c r="BD9" i="9"/>
  <c r="CN9" i="11"/>
  <c r="GI9" i="7"/>
  <c r="BM9" i="19"/>
  <c r="GG9" i="11"/>
  <c r="FI9" i="15"/>
  <c r="EP9" i="18"/>
  <c r="CU9" i="9"/>
  <c r="GY9" i="3"/>
  <c r="CX9" i="16"/>
  <c r="AI9" i="13"/>
  <c r="FN9" i="20"/>
  <c r="GN9" i="5"/>
  <c r="IK9" i="6"/>
  <c r="FC9" i="19"/>
  <c r="FJ9" i="10"/>
  <c r="HM9" i="16"/>
  <c r="HA9" i="3"/>
  <c r="DL9" i="6"/>
  <c r="GG9" i="14"/>
  <c r="DK9" i="16"/>
  <c r="DZ9" i="13"/>
  <c r="S9" i="6"/>
  <c r="EE9" i="22"/>
  <c r="BB9" i="1"/>
  <c r="JJ9" i="7"/>
  <c r="EC9" i="15"/>
  <c r="GJ9" i="4"/>
  <c r="FQ9" i="2"/>
  <c r="HF9" i="9"/>
  <c r="CM9" i="22"/>
  <c r="G9" i="12"/>
  <c r="EU9" i="11"/>
  <c r="HZ9" i="12"/>
  <c r="IE9" i="15"/>
  <c r="HN9" i="6"/>
  <c r="EJ9" i="4"/>
  <c r="FN9" i="14"/>
  <c r="FE9" i="10"/>
  <c r="JD9" i="16"/>
  <c r="DC9" i="16"/>
  <c r="GV9" i="12"/>
  <c r="GH9" i="11"/>
  <c r="GB9" i="10"/>
  <c r="DF9" i="3"/>
  <c r="V9" i="22"/>
  <c r="IR9" i="2"/>
  <c r="H9" i="15"/>
  <c r="BW9" i="5"/>
  <c r="AP9" i="9"/>
  <c r="DV9" i="7"/>
  <c r="BL9" i="14"/>
  <c r="GT9" i="19"/>
  <c r="EU9" i="16"/>
  <c r="CL9" i="15"/>
  <c r="AJ9" i="10"/>
  <c r="EU9" i="9"/>
  <c r="GZ9" i="11"/>
  <c r="AD9" i="13"/>
  <c r="FP9" i="14"/>
  <c r="EH9" i="3"/>
  <c r="EO9" i="15"/>
  <c r="FM9" i="11"/>
  <c r="DH9" i="8"/>
  <c r="BN9" i="19"/>
  <c r="BL9" i="1"/>
  <c r="IV9" i="2"/>
  <c r="GR9" i="9"/>
  <c r="GE9" i="5"/>
  <c r="EQ9" i="12"/>
  <c r="GX9" i="16"/>
  <c r="BN9" i="14"/>
  <c r="HY9" i="7"/>
  <c r="FT9" i="2"/>
  <c r="DO9" i="8"/>
  <c r="DS9" i="13"/>
  <c r="AH9" i="19"/>
  <c r="AZ9" i="10"/>
  <c r="GZ9" i="4"/>
  <c r="GG9" i="10"/>
  <c r="CE9" i="1"/>
  <c r="X9" i="21"/>
  <c r="JH9" i="5"/>
  <c r="FV9" i="2"/>
  <c r="FF9" i="8"/>
  <c r="F9" i="16"/>
  <c r="EK9" i="5"/>
  <c r="AO9" i="21"/>
  <c r="FP9" i="2"/>
  <c r="CC9" i="10"/>
  <c r="DZ9" i="12"/>
  <c r="EL9" i="16"/>
  <c r="IM9" i="19"/>
  <c r="FJ9" i="9"/>
  <c r="HY9" i="5"/>
  <c r="D9" i="1"/>
  <c r="M9" i="9"/>
  <c r="AI9" i="6"/>
  <c r="Z9" i="6"/>
  <c r="EH9" i="21"/>
  <c r="HZ9" i="4"/>
  <c r="JE9" i="7"/>
  <c r="GQ9" i="3"/>
  <c r="AE9" i="1"/>
  <c r="DA9" i="16"/>
  <c r="GO9" i="14"/>
  <c r="EV9" i="6"/>
  <c r="FE9" i="16"/>
  <c r="DX9" i="13"/>
  <c r="AS9" i="13"/>
  <c r="DE9" i="12"/>
  <c r="IK9" i="7"/>
  <c r="FD9" i="4"/>
  <c r="DH9" i="12"/>
  <c r="DF9" i="22"/>
  <c r="BU9" i="11"/>
  <c r="AY9" i="16"/>
  <c r="EB9" i="21"/>
  <c r="JR9" i="6"/>
  <c r="Z9" i="9"/>
  <c r="CF9" i="18"/>
  <c r="BB9" i="11"/>
  <c r="DK9" i="13"/>
  <c r="AS9" i="1"/>
  <c r="HL9" i="12"/>
  <c r="CG9" i="8"/>
  <c r="DJ9" i="6"/>
  <c r="GC9" i="11"/>
  <c r="AJ9" i="20"/>
  <c r="BJ9" i="8"/>
  <c r="FO9" i="4"/>
  <c r="AE9" i="8"/>
  <c r="HU9" i="15"/>
  <c r="HP9" i="13"/>
  <c r="FS9" i="6"/>
  <c r="IB9" i="14"/>
  <c r="IH9" i="2"/>
  <c r="BL9" i="9"/>
  <c r="FM9" i="7"/>
  <c r="FS9" i="3"/>
  <c r="AP9" i="23"/>
  <c r="AO9" i="4"/>
  <c r="DP9" i="15"/>
  <c r="BS9" i="13"/>
  <c r="EC9" i="14"/>
  <c r="BJ9" i="18"/>
  <c r="GE9" i="11"/>
  <c r="FI9" i="8"/>
  <c r="FM9" i="10"/>
  <c r="GZ9" i="19"/>
  <c r="CE9" i="6"/>
  <c r="GW9" i="18"/>
  <c r="GU9" i="11"/>
  <c r="EE9" i="11"/>
  <c r="X9" i="16"/>
  <c r="AX9" i="4"/>
  <c r="DK9" i="5"/>
  <c r="BU9" i="1"/>
  <c r="BU9" i="15"/>
  <c r="AD9" i="4"/>
  <c r="EB9" i="6"/>
  <c r="U9" i="13"/>
  <c r="EI9" i="16"/>
  <c r="GQ9" i="16"/>
  <c r="CY9" i="11"/>
  <c r="JS9" i="15"/>
  <c r="M9" i="19"/>
  <c r="DV9" i="6"/>
  <c r="DJ9" i="4"/>
  <c r="IZ9" i="3"/>
  <c r="HQ9" i="16"/>
  <c r="CU9" i="20"/>
  <c r="IS9" i="15"/>
  <c r="BP9" i="13"/>
  <c r="JD9" i="15"/>
  <c r="DF9" i="18"/>
  <c r="N9" i="23"/>
  <c r="JG9" i="3"/>
  <c r="FY9" i="14"/>
  <c r="ET9" i="10"/>
  <c r="CI9" i="7"/>
  <c r="E9" i="8"/>
  <c r="CD9" i="18"/>
  <c r="JO9" i="13"/>
  <c r="DF9" i="20"/>
  <c r="CF9" i="11"/>
  <c r="AU9" i="1"/>
  <c r="BO9" i="9"/>
  <c r="IK9" i="2"/>
  <c r="DQ9" i="1"/>
  <c r="FW9" i="5"/>
  <c r="IM9" i="5"/>
  <c r="BM9" i="10"/>
  <c r="FO9" i="10"/>
  <c r="EY9" i="22"/>
  <c r="EG9" i="3"/>
  <c r="GY9" i="11"/>
  <c r="EZ9" i="20"/>
  <c r="DF9" i="16"/>
  <c r="BB9" i="20"/>
  <c r="EC9" i="11"/>
  <c r="GB9" i="20"/>
  <c r="P9" i="23"/>
  <c r="BY9" i="12"/>
  <c r="HH9" i="3"/>
  <c r="DN9" i="15"/>
  <c r="CG9" i="11"/>
  <c r="H9" i="20"/>
  <c r="FB9" i="21"/>
  <c r="CN9" i="8"/>
  <c r="FN9" i="10"/>
  <c r="DC9" i="2"/>
  <c r="FA9" i="8"/>
  <c r="EP9" i="20"/>
  <c r="Q9" i="10"/>
  <c r="IV9" i="12"/>
  <c r="GH9" i="7"/>
  <c r="IO9" i="7"/>
  <c r="HW9" i="20"/>
  <c r="AP9" i="22"/>
  <c r="E9" i="14"/>
  <c r="IN9" i="18"/>
  <c r="EQ9" i="4"/>
  <c r="HL9" i="16"/>
  <c r="K9" i="21"/>
  <c r="AC9" i="1"/>
  <c r="JI9" i="4"/>
  <c r="CK9" i="9"/>
  <c r="GJ9" i="5"/>
  <c r="BB9" i="13"/>
  <c r="FW9" i="6"/>
  <c r="CJ9" i="21"/>
  <c r="IL9" i="16"/>
  <c r="AA9" i="13"/>
  <c r="DZ9" i="18"/>
  <c r="P9" i="14"/>
  <c r="IX9" i="2"/>
  <c r="GH9" i="6"/>
  <c r="DE9" i="21"/>
  <c r="HT9" i="3"/>
  <c r="AX9" i="10"/>
  <c r="H9" i="12"/>
  <c r="AU9" i="22"/>
  <c r="IT9" i="3"/>
  <c r="BF9" i="5"/>
  <c r="EY9" i="10"/>
  <c r="IH9" i="14"/>
  <c r="EN9" i="8"/>
  <c r="CI9" i="11"/>
  <c r="T9" i="23"/>
  <c r="CJ9" i="1"/>
  <c r="V9" i="4"/>
  <c r="CM9" i="9"/>
  <c r="J9" i="1"/>
  <c r="AZ9" i="12"/>
  <c r="BD9" i="16"/>
  <c r="GB9" i="4"/>
  <c r="FN9" i="22"/>
  <c r="V9" i="18"/>
  <c r="DC9" i="21"/>
  <c r="FU9" i="8"/>
  <c r="EC9" i="6"/>
  <c r="EG9" i="5"/>
  <c r="CR9" i="2"/>
  <c r="CX9" i="12"/>
  <c r="HV9" i="20"/>
  <c r="IG9" i="3"/>
  <c r="FZ9" i="14"/>
  <c r="FT9" i="16"/>
  <c r="CM9" i="3"/>
  <c r="IY9" i="6"/>
  <c r="S9" i="19"/>
  <c r="JS9" i="6"/>
  <c r="CC9" i="13"/>
  <c r="N9" i="4"/>
  <c r="DC9" i="18"/>
  <c r="FS9" i="2"/>
  <c r="FW9" i="13"/>
  <c r="JA9" i="15"/>
  <c r="IH9" i="18"/>
  <c r="AY9" i="2"/>
  <c r="GQ9" i="8"/>
  <c r="BX9" i="20"/>
  <c r="EH9" i="13"/>
  <c r="EI9" i="11"/>
  <c r="JN9" i="14"/>
  <c r="CM9" i="6"/>
  <c r="EF9" i="15"/>
  <c r="EH9" i="10"/>
  <c r="EX9" i="2"/>
  <c r="CB9" i="21"/>
  <c r="CR9" i="20"/>
  <c r="V9" i="9"/>
  <c r="HJ9" i="20"/>
  <c r="DG9" i="13"/>
  <c r="DM9" i="15"/>
  <c r="AK9" i="15"/>
  <c r="AM9" i="1"/>
  <c r="GV9" i="4"/>
  <c r="GK9" i="14"/>
  <c r="AD9" i="1"/>
  <c r="BO9" i="5"/>
  <c r="GJ9" i="7"/>
  <c r="AZ9" i="9"/>
  <c r="CQ9" i="12"/>
  <c r="AQ9" i="21"/>
  <c r="EA9" i="4"/>
  <c r="BR9" i="20"/>
  <c r="EM9" i="13"/>
  <c r="FZ9" i="16"/>
  <c r="FZ9" i="15"/>
  <c r="EF9" i="12"/>
  <c r="O9" i="12"/>
  <c r="EB9" i="9"/>
  <c r="BM9" i="8"/>
  <c r="CN9" i="20"/>
  <c r="CX9" i="13"/>
  <c r="BG9" i="22"/>
  <c r="DY9" i="20"/>
  <c r="IE9" i="14"/>
  <c r="F9" i="18"/>
  <c r="DH9" i="20"/>
  <c r="BS9" i="5"/>
  <c r="AM9" i="8"/>
  <c r="HP9" i="5"/>
  <c r="DY9" i="14"/>
  <c r="DM9" i="18"/>
  <c r="S9" i="1"/>
  <c r="CL9" i="21"/>
  <c r="T9" i="6"/>
  <c r="FC9" i="13"/>
  <c r="BQ9" i="3"/>
  <c r="FV9" i="14"/>
  <c r="AR9" i="16"/>
  <c r="ES9" i="16"/>
  <c r="CP9" i="7"/>
  <c r="ET9" i="15"/>
  <c r="CJ9" i="9"/>
  <c r="CO9" i="19"/>
  <c r="G9" i="14"/>
  <c r="BV9" i="18"/>
  <c r="GB9" i="3"/>
  <c r="IN9" i="20"/>
  <c r="DC9" i="4"/>
  <c r="F9" i="14"/>
  <c r="CZ9" i="23"/>
  <c r="HE9" i="2"/>
  <c r="DO9" i="12"/>
  <c r="FR9" i="3"/>
  <c r="GG9" i="3"/>
  <c r="AT9" i="3"/>
  <c r="BY9" i="4"/>
  <c r="DF9" i="13"/>
  <c r="AY9" i="4"/>
  <c r="CB9" i="11"/>
  <c r="DD9" i="3"/>
  <c r="X9" i="11"/>
  <c r="BH9" i="12"/>
  <c r="AI9" i="10"/>
  <c r="BS9" i="18"/>
  <c r="AB9" i="8"/>
  <c r="FM9" i="15"/>
  <c r="BZ9" i="23"/>
  <c r="L9" i="9"/>
  <c r="AW9" i="9"/>
  <c r="FX9" i="14"/>
  <c r="BG9" i="15"/>
  <c r="CB9" i="19"/>
  <c r="ED9" i="18"/>
  <c r="CQ9" i="19"/>
  <c r="FY9" i="21"/>
  <c r="BB9" i="12"/>
  <c r="IF9" i="14"/>
  <c r="IL9" i="14"/>
  <c r="AH9" i="20"/>
  <c r="FR9" i="14"/>
  <c r="FA9" i="10"/>
  <c r="FS9" i="13"/>
  <c r="HL9" i="2"/>
  <c r="AR9" i="7"/>
  <c r="EK9" i="14"/>
  <c r="AJ9" i="18"/>
  <c r="CA9" i="13"/>
  <c r="ER9" i="18"/>
  <c r="DD9" i="13"/>
  <c r="JG9" i="20"/>
  <c r="BT9" i="2"/>
  <c r="FP9" i="12"/>
  <c r="EH9" i="16"/>
  <c r="GS9" i="15"/>
  <c r="AL9" i="15"/>
  <c r="EA9" i="5"/>
  <c r="BP9" i="18"/>
  <c r="AJ9" i="5"/>
  <c r="GM9" i="10"/>
  <c r="HZ9" i="10"/>
  <c r="AC9" i="12"/>
  <c r="CM9" i="15"/>
  <c r="FQ9" i="10"/>
  <c r="AG9" i="2"/>
  <c r="HR9" i="21"/>
  <c r="GQ9" i="6"/>
  <c r="BK9" i="10"/>
  <c r="GB9" i="16"/>
  <c r="DT9" i="3"/>
  <c r="IY9" i="2"/>
  <c r="EU9" i="19"/>
  <c r="R9" i="10"/>
  <c r="AQ9" i="16"/>
  <c r="F9" i="20"/>
  <c r="EG9" i="21"/>
  <c r="CT9" i="19"/>
  <c r="HP9" i="12"/>
  <c r="IS9" i="11"/>
  <c r="CT9" i="10"/>
  <c r="AP9" i="11"/>
  <c r="FU9" i="21"/>
  <c r="DA9" i="10"/>
  <c r="GL9" i="20"/>
  <c r="CM9" i="4"/>
  <c r="EU9" i="15"/>
  <c r="CI9" i="6"/>
  <c r="HA9" i="12"/>
  <c r="FD9" i="13"/>
  <c r="DK9" i="3"/>
  <c r="AJ9" i="23"/>
  <c r="CH9" i="16"/>
  <c r="FU9" i="9"/>
  <c r="DZ9" i="20"/>
  <c r="HC9" i="19"/>
  <c r="ES9" i="20"/>
  <c r="DJ9" i="2"/>
  <c r="AK9" i="12"/>
  <c r="BJ9" i="3"/>
  <c r="DD9" i="20"/>
  <c r="X9" i="1"/>
  <c r="J9" i="21"/>
  <c r="AR9" i="13"/>
  <c r="Z9" i="14"/>
  <c r="EM9" i="4"/>
  <c r="DB9" i="10"/>
  <c r="EW9" i="15"/>
  <c r="BF9" i="22"/>
  <c r="S9" i="21"/>
  <c r="FT9" i="21"/>
  <c r="GD9" i="14"/>
  <c r="ED9" i="6"/>
  <c r="BX9" i="15"/>
  <c r="FM9" i="5"/>
  <c r="E9" i="22"/>
  <c r="GQ9" i="4"/>
  <c r="GZ9" i="16"/>
  <c r="BL9" i="13"/>
  <c r="BJ9" i="20"/>
  <c r="CE9" i="13"/>
  <c r="CF9" i="16"/>
  <c r="BE9" i="19"/>
  <c r="Y9" i="11"/>
  <c r="FR9" i="18"/>
  <c r="E9" i="1"/>
  <c r="AF9" i="12"/>
  <c r="DC9" i="12"/>
  <c r="BM9" i="16"/>
  <c r="AC9" i="18"/>
  <c r="GI9" i="6"/>
  <c r="BJ9" i="21"/>
  <c r="DQ9" i="12"/>
  <c r="BP9" i="11"/>
  <c r="AL9" i="19"/>
  <c r="BB9" i="15"/>
  <c r="FH9" i="9"/>
  <c r="ET9" i="14"/>
  <c r="IQ9" i="16"/>
  <c r="DV9" i="3"/>
  <c r="JC9" i="7"/>
  <c r="DA9" i="13"/>
  <c r="CY9" i="18"/>
  <c r="CD9" i="13"/>
  <c r="BT9" i="11"/>
  <c r="DV9" i="1"/>
  <c r="AM9" i="22"/>
  <c r="AH9" i="2"/>
  <c r="AX9" i="6"/>
  <c r="GK9" i="12"/>
  <c r="CJ9" i="2"/>
  <c r="DT9" i="5"/>
  <c r="JF9" i="9"/>
  <c r="CV9" i="4"/>
  <c r="IS9" i="2"/>
  <c r="BU9" i="3"/>
  <c r="EC9" i="4"/>
  <c r="I9" i="16"/>
  <c r="BC9" i="15"/>
  <c r="U9" i="11"/>
  <c r="FJ9" i="20"/>
  <c r="AP9" i="13"/>
  <c r="CN9" i="15"/>
  <c r="EY9" i="18"/>
  <c r="HO9" i="11"/>
  <c r="CT9" i="5"/>
  <c r="GR9" i="21"/>
  <c r="BA9" i="20"/>
  <c r="X9" i="4"/>
  <c r="BM9" i="7"/>
  <c r="CV9" i="1"/>
  <c r="EL9" i="10"/>
  <c r="HX9" i="9"/>
  <c r="AR9" i="12"/>
  <c r="HB9" i="11"/>
  <c r="AD9" i="6"/>
  <c r="EK9" i="20"/>
  <c r="FK9" i="14"/>
  <c r="HZ9" i="13"/>
  <c r="GC9" i="15"/>
  <c r="AT9" i="7"/>
  <c r="BY9" i="6"/>
  <c r="FP9" i="10"/>
  <c r="CZ9" i="9"/>
  <c r="IN9" i="7"/>
  <c r="J9" i="22"/>
  <c r="BB9" i="7"/>
  <c r="CT9" i="16"/>
  <c r="GL9" i="18"/>
  <c r="AC9" i="19"/>
  <c r="BN9" i="8"/>
  <c r="S9" i="14"/>
  <c r="HF9" i="21"/>
  <c r="CI9" i="2"/>
  <c r="BI9" i="16"/>
  <c r="DE9" i="13"/>
  <c r="DZ9" i="11"/>
  <c r="BR9" i="13"/>
  <c r="L9" i="6"/>
  <c r="EB9" i="4"/>
  <c r="EP9" i="11"/>
  <c r="HR9" i="9"/>
  <c r="DV9" i="8"/>
  <c r="DP9" i="18"/>
  <c r="BO9" i="20"/>
  <c r="FR9" i="2"/>
  <c r="CO9" i="11"/>
  <c r="BQ9" i="2"/>
  <c r="FG9" i="2"/>
  <c r="CE9" i="8"/>
  <c r="Y9" i="6"/>
  <c r="BV9" i="1"/>
  <c r="JA9" i="12"/>
  <c r="BP9" i="8"/>
  <c r="CI9" i="16"/>
  <c r="GO9" i="13"/>
  <c r="P9" i="15"/>
  <c r="BI9" i="14"/>
  <c r="X9" i="7"/>
  <c r="H9" i="19"/>
  <c r="IE9" i="19"/>
  <c r="AW9" i="20"/>
  <c r="DN9" i="11"/>
  <c r="BE9" i="18"/>
  <c r="IC9" i="6"/>
  <c r="HC9" i="7"/>
  <c r="N9" i="13"/>
  <c r="BA9" i="21"/>
  <c r="BN9" i="18"/>
  <c r="FY9" i="2"/>
  <c r="CK9" i="20"/>
  <c r="HL9" i="21"/>
  <c r="AC9" i="5"/>
  <c r="IQ9" i="11"/>
  <c r="HV9" i="4"/>
  <c r="GV9" i="19"/>
  <c r="GE9" i="12"/>
  <c r="EX9" i="18"/>
  <c r="FA9" i="18"/>
  <c r="AI9" i="22"/>
  <c r="DL9" i="4"/>
  <c r="CK9" i="7"/>
  <c r="DA9" i="20"/>
  <c r="FC9" i="10"/>
  <c r="BA9" i="6"/>
  <c r="FP9" i="19"/>
  <c r="FB9" i="15"/>
  <c r="AA9" i="18"/>
  <c r="EU9" i="3"/>
  <c r="ED9" i="3"/>
  <c r="U9" i="1"/>
  <c r="AC9" i="20"/>
  <c r="GO9" i="11"/>
  <c r="H9" i="2"/>
  <c r="I9" i="15"/>
  <c r="FD9" i="14"/>
  <c r="EG9" i="7"/>
  <c r="AI9" i="23"/>
  <c r="CN9" i="4"/>
  <c r="AA9" i="19"/>
  <c r="AX9" i="14"/>
  <c r="HF9" i="4"/>
  <c r="S9" i="18"/>
  <c r="CQ9" i="5"/>
  <c r="FD9" i="6"/>
  <c r="FD9" i="3"/>
  <c r="EJ9" i="3"/>
  <c r="CX9" i="18"/>
  <c r="Q9" i="11"/>
  <c r="DU9" i="15"/>
  <c r="AH9" i="7"/>
  <c r="CU9" i="21"/>
  <c r="ES9" i="19"/>
  <c r="FY9" i="5"/>
  <c r="F9" i="5"/>
  <c r="R9" i="20"/>
  <c r="BB9" i="14"/>
  <c r="ET9" i="2"/>
  <c r="EN9" i="5"/>
  <c r="T9" i="4"/>
  <c r="HO9" i="2"/>
  <c r="FP9" i="4"/>
  <c r="FW9" i="9"/>
  <c r="BK9" i="12"/>
  <c r="DK9" i="6"/>
  <c r="AV9" i="21"/>
  <c r="BU9" i="8"/>
  <c r="K9" i="4"/>
  <c r="BI9" i="9"/>
  <c r="DL9" i="13"/>
  <c r="GV9" i="10"/>
  <c r="CJ9" i="20"/>
  <c r="O9" i="9"/>
  <c r="AK9" i="20"/>
  <c r="BK9" i="6"/>
  <c r="CQ9" i="10"/>
  <c r="DX9" i="19"/>
  <c r="BY9" i="9"/>
  <c r="EU9" i="18"/>
  <c r="AF9" i="18"/>
  <c r="FL9" i="18"/>
  <c r="CO9" i="20"/>
  <c r="EX9" i="4"/>
  <c r="JJ9" i="9"/>
  <c r="HQ9" i="4"/>
  <c r="DC9" i="13"/>
  <c r="DH9" i="21"/>
  <c r="FJ9" i="2"/>
  <c r="DL9" i="21"/>
  <c r="BE9" i="16"/>
  <c r="BZ9" i="1"/>
  <c r="FX9" i="20"/>
  <c r="DM9" i="3"/>
  <c r="GQ9" i="10"/>
  <c r="HK9" i="18"/>
  <c r="AY9" i="20"/>
  <c r="BG9" i="8"/>
  <c r="EN9" i="18"/>
  <c r="AZ9" i="21"/>
  <c r="EV9" i="7"/>
  <c r="CC9" i="2"/>
  <c r="Z9" i="1"/>
  <c r="DG9" i="7"/>
  <c r="HI9" i="5"/>
  <c r="CZ9" i="6"/>
  <c r="JP9" i="3"/>
  <c r="AT9" i="11"/>
  <c r="JJ9" i="13"/>
  <c r="JK9" i="11"/>
  <c r="FW9" i="3"/>
  <c r="FZ9" i="6"/>
  <c r="FK9" i="15"/>
  <c r="IN9" i="2"/>
  <c r="BK9" i="15"/>
  <c r="IP9" i="4"/>
  <c r="DW9" i="18"/>
  <c r="AM9" i="13"/>
  <c r="EQ9" i="8"/>
  <c r="BD9" i="6"/>
  <c r="DI9" i="5"/>
  <c r="GH9" i="15"/>
  <c r="IZ9" i="19"/>
  <c r="CJ9" i="3"/>
  <c r="EP9" i="9"/>
  <c r="GO9" i="2"/>
  <c r="FL9" i="6"/>
  <c r="Q9" i="20"/>
  <c r="IY9" i="7"/>
  <c r="JA9" i="14"/>
  <c r="AR9" i="6"/>
  <c r="BS9" i="15"/>
  <c r="CB9" i="7"/>
  <c r="ER9" i="6"/>
  <c r="BS9" i="21"/>
  <c r="AX9" i="16"/>
  <c r="EJ9" i="19"/>
  <c r="BU9" i="20"/>
  <c r="CX9" i="3"/>
  <c r="AA9" i="5"/>
  <c r="DI9" i="4"/>
  <c r="DE9" i="2"/>
  <c r="BA9" i="2"/>
  <c r="BG9" i="5"/>
  <c r="EN9" i="20"/>
  <c r="HU9" i="10"/>
  <c r="CM9" i="18"/>
  <c r="AG9" i="1"/>
  <c r="DT9" i="4"/>
  <c r="II9" i="14"/>
  <c r="CS9" i="23"/>
  <c r="DB9" i="3"/>
  <c r="BM9" i="6"/>
  <c r="GX9" i="19"/>
  <c r="ER9" i="19"/>
  <c r="FK9" i="5"/>
  <c r="AS9" i="10"/>
  <c r="DU9" i="20"/>
  <c r="AI9" i="21"/>
  <c r="CI9" i="23"/>
  <c r="M9" i="2"/>
  <c r="CL9" i="20"/>
  <c r="AO9" i="15"/>
  <c r="CF9" i="1"/>
  <c r="Y9" i="3"/>
  <c r="CX9" i="5"/>
  <c r="AX9" i="15"/>
  <c r="HR9" i="19"/>
  <c r="CM9" i="20"/>
  <c r="DI9" i="20"/>
  <c r="EZ9" i="19"/>
  <c r="AN9" i="2"/>
  <c r="EB9" i="8"/>
  <c r="HL9" i="7"/>
  <c r="CX9" i="20"/>
  <c r="CL9" i="18"/>
  <c r="FS9" i="20"/>
  <c r="CM9" i="13"/>
  <c r="H9" i="10"/>
  <c r="M9" i="16"/>
  <c r="EL9" i="20"/>
  <c r="CI9" i="13"/>
  <c r="EW9" i="4"/>
  <c r="AS9" i="15"/>
  <c r="W9" i="14"/>
  <c r="DE9" i="3"/>
  <c r="HN9" i="13"/>
  <c r="AG9" i="12"/>
  <c r="EW9" i="9"/>
  <c r="P9" i="3"/>
  <c r="CD9" i="4"/>
  <c r="BB9" i="8"/>
  <c r="DG9" i="6"/>
  <c r="CV9" i="3"/>
  <c r="AL9" i="2"/>
  <c r="EV9" i="11"/>
  <c r="BX9" i="4"/>
  <c r="BA9" i="15"/>
  <c r="BO9" i="11"/>
  <c r="ER9" i="10"/>
  <c r="EJ9" i="10"/>
  <c r="EN9" i="15"/>
  <c r="W9" i="15"/>
  <c r="EY9" i="3"/>
  <c r="G9" i="9"/>
  <c r="HW9" i="6"/>
  <c r="AF9" i="14"/>
  <c r="CT9" i="11"/>
  <c r="AV9" i="3"/>
  <c r="H9" i="3"/>
  <c r="EA9" i="22"/>
  <c r="DU9" i="18"/>
  <c r="DR9" i="13"/>
  <c r="AN9" i="11"/>
  <c r="P9" i="6"/>
  <c r="AL9" i="7"/>
  <c r="AY9" i="22"/>
  <c r="DK9" i="9"/>
  <c r="CL9" i="3"/>
  <c r="BA9" i="8"/>
  <c r="DM9" i="8"/>
  <c r="GB9" i="7"/>
  <c r="CF9" i="4"/>
  <c r="FO9" i="14"/>
  <c r="DF9" i="9"/>
  <c r="HC9" i="4"/>
  <c r="CA9" i="9"/>
  <c r="AP9" i="1"/>
  <c r="FK9" i="3"/>
  <c r="EB9" i="14"/>
  <c r="AN9" i="1"/>
  <c r="CA9" i="22"/>
  <c r="HM9" i="6"/>
  <c r="E9" i="3"/>
  <c r="CB9" i="4"/>
  <c r="CQ9" i="3"/>
  <c r="AJ9" i="16"/>
  <c r="BM9" i="12"/>
  <c r="BH9" i="1"/>
  <c r="EY9" i="12"/>
  <c r="Y9" i="12"/>
  <c r="BN9" i="15"/>
  <c r="BF9" i="7"/>
  <c r="DV9" i="22"/>
  <c r="DG9" i="18"/>
  <c r="BJ9" i="5"/>
  <c r="HA9" i="16"/>
  <c r="DR9" i="7"/>
  <c r="HF9" i="18"/>
  <c r="HZ9" i="14"/>
  <c r="JN9" i="5"/>
  <c r="CL9" i="9"/>
  <c r="EJ9" i="23"/>
  <c r="CD9" i="20"/>
  <c r="CH9" i="13"/>
  <c r="EM9" i="20"/>
  <c r="Y9" i="20"/>
  <c r="HI9" i="13"/>
  <c r="II9" i="20"/>
  <c r="DG9" i="3"/>
  <c r="FK9" i="7"/>
  <c r="BB9" i="18"/>
  <c r="EK9" i="19"/>
  <c r="FA9" i="4"/>
  <c r="BX9" i="5"/>
  <c r="BG9" i="21"/>
  <c r="FM9" i="13"/>
  <c r="AA9" i="10"/>
  <c r="CY9" i="10"/>
  <c r="DY9" i="1"/>
  <c r="FG9" i="5"/>
  <c r="EC9" i="20"/>
  <c r="IG9" i="10"/>
  <c r="CE9" i="23"/>
  <c r="GH9" i="9"/>
  <c r="CS9" i="16"/>
  <c r="HX9" i="7"/>
  <c r="BC9" i="7"/>
  <c r="IV9" i="7"/>
  <c r="AO9" i="6"/>
  <c r="DL9" i="2"/>
  <c r="BA9" i="18"/>
  <c r="DL9" i="18"/>
  <c r="FH9" i="2"/>
  <c r="BV9" i="7"/>
  <c r="W9" i="3"/>
  <c r="IN9" i="14"/>
  <c r="P9" i="5"/>
  <c r="HS9" i="5"/>
  <c r="IV9" i="11"/>
  <c r="AE9" i="13"/>
  <c r="DY9" i="5"/>
  <c r="J9" i="10"/>
  <c r="FL9" i="13"/>
  <c r="AN9" i="10"/>
  <c r="AZ9" i="19"/>
  <c r="Q9" i="5"/>
  <c r="GV9" i="8"/>
  <c r="DW9" i="4"/>
  <c r="JS9" i="5"/>
  <c r="ET9" i="22"/>
  <c r="X9" i="23"/>
  <c r="HN9" i="7"/>
  <c r="BQ9" i="12"/>
  <c r="W9" i="12"/>
  <c r="AL9" i="20"/>
  <c r="CC9" i="18"/>
  <c r="O9" i="11"/>
  <c r="FG9" i="14"/>
  <c r="ID9" i="7"/>
  <c r="DL9" i="14"/>
  <c r="DM9" i="16"/>
  <c r="H9" i="8"/>
  <c r="GS9" i="18"/>
  <c r="CJ9" i="8"/>
  <c r="BT9" i="6"/>
  <c r="FW9" i="4"/>
  <c r="M9" i="4"/>
  <c r="ES9" i="4"/>
  <c r="HS9" i="14"/>
  <c r="AS9" i="12"/>
  <c r="N9" i="20"/>
  <c r="HV9" i="14"/>
  <c r="DS9" i="12"/>
  <c r="AZ9" i="20"/>
  <c r="BU9" i="9"/>
  <c r="AW9" i="13"/>
  <c r="FY9" i="7"/>
  <c r="BB9" i="23"/>
  <c r="JA9" i="19"/>
  <c r="F9" i="1"/>
  <c r="BR9" i="2"/>
  <c r="AI9" i="11"/>
  <c r="HU9" i="13"/>
  <c r="AC9" i="4"/>
  <c r="DA9" i="8"/>
  <c r="AW9" i="4"/>
  <c r="EH9" i="6"/>
  <c r="EF9" i="1"/>
  <c r="BX9" i="16"/>
  <c r="JJ9" i="12"/>
  <c r="AM9" i="14"/>
  <c r="HL9" i="5"/>
  <c r="AV9" i="22"/>
  <c r="FE9" i="9"/>
  <c r="EQ9" i="19"/>
  <c r="DT9" i="19"/>
  <c r="DN9" i="2"/>
  <c r="IC9" i="20"/>
  <c r="CC9" i="23"/>
  <c r="FI9" i="14"/>
  <c r="DV9" i="16"/>
  <c r="FP9" i="18"/>
  <c r="CY9" i="19"/>
  <c r="T9" i="11"/>
  <c r="GI9" i="16"/>
  <c r="AF9" i="4"/>
  <c r="BW9" i="21"/>
  <c r="J9" i="3"/>
  <c r="HO9" i="7"/>
  <c r="CS9" i="5"/>
  <c r="CX9" i="15"/>
  <c r="CS9" i="3"/>
  <c r="AX9" i="12"/>
  <c r="EA9" i="15"/>
  <c r="EW9" i="13"/>
  <c r="CB9" i="2"/>
  <c r="F9" i="6"/>
  <c r="EO9" i="7"/>
  <c r="J9" i="13"/>
  <c r="CK9" i="5"/>
  <c r="JB9" i="15"/>
  <c r="IF9" i="7"/>
  <c r="EJ9" i="7"/>
  <c r="ET9" i="16"/>
  <c r="IC9" i="14"/>
  <c r="Z9" i="21"/>
  <c r="IN9" i="6"/>
  <c r="DP9" i="2"/>
  <c r="AF9" i="19"/>
  <c r="M9" i="11"/>
  <c r="JE9" i="12"/>
  <c r="AC9" i="16"/>
  <c r="DD9" i="22"/>
  <c r="FI9" i="2"/>
  <c r="CK9" i="13"/>
  <c r="DB9" i="7"/>
  <c r="EB9" i="18"/>
  <c r="CV9" i="20"/>
  <c r="JL9" i="15"/>
  <c r="BW9" i="4"/>
  <c r="CC9" i="14"/>
  <c r="BG9" i="14"/>
  <c r="IC9" i="10"/>
  <c r="DY9" i="8"/>
  <c r="U9" i="22"/>
  <c r="HV9" i="19"/>
  <c r="GS9" i="14"/>
  <c r="DZ9" i="4"/>
  <c r="HX9" i="11"/>
  <c r="FN9" i="6"/>
  <c r="AE9" i="21"/>
  <c r="IV9" i="5"/>
  <c r="GG9" i="16"/>
  <c r="FB9" i="7"/>
  <c r="IB9" i="19"/>
  <c r="BH9" i="8"/>
  <c r="BD9" i="10"/>
  <c r="G9" i="20"/>
  <c r="P9" i="9"/>
  <c r="GG9" i="5"/>
  <c r="CY9" i="9"/>
  <c r="JO9" i="2"/>
  <c r="DA9" i="19"/>
  <c r="ED9" i="5"/>
  <c r="FF9" i="3"/>
  <c r="CW9" i="14"/>
  <c r="DL9" i="15"/>
  <c r="DQ9" i="15"/>
  <c r="AR9" i="22"/>
  <c r="AZ9" i="1"/>
  <c r="S9" i="5"/>
  <c r="EE9" i="21"/>
  <c r="DD9" i="21"/>
  <c r="CA9" i="23"/>
  <c r="FC9" i="11"/>
  <c r="GN9" i="13"/>
  <c r="DF9" i="21"/>
  <c r="G9" i="21"/>
  <c r="IA9" i="12"/>
  <c r="CF9" i="15"/>
  <c r="BC9" i="9"/>
  <c r="HZ9" i="5"/>
  <c r="AI9" i="1"/>
  <c r="AG9" i="10"/>
  <c r="CG9" i="3"/>
  <c r="CB9" i="14"/>
  <c r="FR9" i="21"/>
  <c r="EV9" i="4"/>
  <c r="EI9" i="12"/>
  <c r="CM9" i="11"/>
  <c r="FK9" i="19"/>
  <c r="AN9" i="12"/>
  <c r="H9" i="4"/>
  <c r="BG9" i="11"/>
  <c r="DZ9" i="16"/>
  <c r="DT9" i="8"/>
  <c r="CU9" i="4"/>
  <c r="EF9" i="9"/>
  <c r="CP9" i="22"/>
  <c r="BA9" i="9"/>
  <c r="JT9" i="2"/>
  <c r="FX9" i="16"/>
  <c r="O9" i="23"/>
  <c r="CU9" i="12"/>
  <c r="T9" i="8"/>
  <c r="EJ9" i="14"/>
  <c r="O9" i="20"/>
  <c r="AQ9" i="14"/>
  <c r="I9" i="19"/>
  <c r="GZ9" i="5"/>
  <c r="AW9" i="19"/>
  <c r="H9" i="16"/>
  <c r="AY9" i="19"/>
  <c r="HG9" i="19"/>
  <c r="AP9" i="7"/>
  <c r="CD9" i="10"/>
  <c r="IQ9" i="2"/>
  <c r="EH9" i="23"/>
  <c r="EV9" i="16"/>
  <c r="GR9" i="13"/>
  <c r="HX9" i="16"/>
  <c r="GU9" i="8"/>
  <c r="N9" i="16"/>
  <c r="D9" i="14"/>
  <c r="EX9" i="12"/>
  <c r="EK9" i="12"/>
  <c r="V9" i="3"/>
  <c r="BQ9" i="8"/>
  <c r="BC9" i="22"/>
  <c r="AF9" i="13"/>
  <c r="ID9" i="3"/>
  <c r="CC9" i="5"/>
  <c r="DA9" i="4"/>
  <c r="ER9" i="2"/>
  <c r="FY9" i="11"/>
  <c r="GQ9" i="15"/>
  <c r="DE9" i="16"/>
  <c r="DC9" i="15"/>
  <c r="FE9" i="8"/>
  <c r="N9" i="5"/>
  <c r="DX9" i="5"/>
  <c r="CR9" i="3"/>
  <c r="DR9" i="16"/>
  <c r="IS9" i="16"/>
  <c r="DU9" i="10"/>
  <c r="BQ9" i="18"/>
  <c r="BK9" i="18"/>
  <c r="FX9" i="6"/>
  <c r="BH9" i="21"/>
  <c r="DC9" i="9"/>
  <c r="DP9" i="11"/>
  <c r="AU9" i="19"/>
  <c r="DQ9" i="11"/>
  <c r="CC9" i="11"/>
  <c r="FE9" i="5"/>
  <c r="D9" i="18"/>
  <c r="DU9" i="14"/>
  <c r="DW9" i="14"/>
  <c r="GY9" i="12"/>
  <c r="L9" i="2"/>
  <c r="HI9" i="7"/>
  <c r="ET9" i="9"/>
  <c r="IP9" i="3"/>
  <c r="K9" i="8"/>
  <c r="CA9" i="6"/>
  <c r="AS9" i="23"/>
  <c r="FB9" i="2"/>
  <c r="BJ9" i="2"/>
  <c r="EB9" i="5"/>
  <c r="FE9" i="4"/>
  <c r="CV9" i="13"/>
  <c r="AT9" i="13"/>
  <c r="AQ9" i="3"/>
  <c r="CK9" i="16"/>
  <c r="GX9" i="14"/>
  <c r="AI9" i="2"/>
  <c r="DE9" i="23"/>
  <c r="AP9" i="6"/>
  <c r="EM9" i="19"/>
  <c r="AX9" i="11"/>
  <c r="BI9" i="21"/>
  <c r="EY9" i="19"/>
  <c r="GV9" i="18"/>
  <c r="BW9" i="8"/>
  <c r="CN9" i="19"/>
  <c r="IQ9" i="14"/>
  <c r="IQ9" i="9"/>
  <c r="EQ9" i="15"/>
  <c r="AK9" i="14"/>
  <c r="AB9" i="6"/>
  <c r="FS9" i="16"/>
  <c r="CA9" i="20"/>
  <c r="BZ9" i="5"/>
  <c r="BH9" i="20"/>
  <c r="AH9" i="10"/>
  <c r="BL9" i="15"/>
  <c r="EK9" i="6"/>
  <c r="GX9" i="5"/>
  <c r="IR9" i="3"/>
  <c r="AD9" i="19"/>
  <c r="AC9" i="14"/>
  <c r="DJ9" i="9"/>
  <c r="CG9" i="21"/>
  <c r="BJ9" i="15"/>
  <c r="CB9" i="18"/>
  <c r="BS9" i="3"/>
  <c r="BW9" i="6"/>
  <c r="F9" i="21"/>
  <c r="X9" i="20"/>
  <c r="AE9" i="5"/>
  <c r="CT9" i="9"/>
  <c r="GZ9" i="18"/>
  <c r="AF9" i="20"/>
  <c r="FA9" i="20"/>
  <c r="IU9" i="7"/>
  <c r="EJ9" i="15"/>
  <c r="CJ9" i="6"/>
  <c r="GN9" i="2"/>
  <c r="CD9" i="11"/>
  <c r="ES9" i="10"/>
  <c r="AL9" i="10"/>
  <c r="HX9" i="18"/>
  <c r="JS9" i="2"/>
  <c r="GL9" i="5"/>
  <c r="AK9" i="6"/>
  <c r="AX9" i="8"/>
  <c r="J9" i="12"/>
  <c r="AP9" i="21"/>
  <c r="DF9" i="15"/>
  <c r="CE9" i="20"/>
  <c r="X9" i="8"/>
  <c r="BE9" i="21"/>
  <c r="HJ9" i="2"/>
  <c r="E9" i="9"/>
  <c r="AC9" i="13"/>
  <c r="CS9" i="1"/>
  <c r="GR9" i="2"/>
  <c r="FN9" i="19"/>
  <c r="FR9" i="12"/>
  <c r="X9" i="9"/>
  <c r="FK9" i="9"/>
  <c r="Q9" i="8"/>
  <c r="BI9" i="5"/>
  <c r="CO9" i="12"/>
  <c r="FH9" i="19"/>
  <c r="IV9" i="13"/>
  <c r="HP9" i="18"/>
  <c r="AX9" i="7"/>
  <c r="DM9" i="14"/>
  <c r="FE9" i="11"/>
  <c r="FD9" i="15"/>
  <c r="FR9" i="7"/>
  <c r="FG9" i="15"/>
  <c r="HZ9" i="3"/>
  <c r="FL9" i="3"/>
  <c r="BH9" i="15"/>
  <c r="L9" i="14"/>
  <c r="BA9" i="12"/>
  <c r="BF9" i="6"/>
  <c r="EZ9" i="12"/>
  <c r="FH9" i="6"/>
  <c r="BB9" i="10"/>
  <c r="AE9" i="12"/>
  <c r="BF9" i="10"/>
  <c r="FS9" i="19"/>
  <c r="ED9" i="21"/>
  <c r="DT9" i="18"/>
  <c r="O9" i="7"/>
  <c r="BW9" i="15"/>
  <c r="I9" i="3"/>
  <c r="CM9" i="16"/>
  <c r="CO9" i="9"/>
  <c r="HP9" i="21"/>
  <c r="ED9" i="12"/>
  <c r="D9" i="7"/>
  <c r="EJ9" i="12"/>
  <c r="BJ9" i="14"/>
  <c r="BJ9" i="22"/>
  <c r="P9" i="16"/>
  <c r="FS9" i="4"/>
  <c r="AU9" i="14"/>
  <c r="EE9" i="9"/>
  <c r="DU9" i="5"/>
  <c r="AT9" i="6"/>
  <c r="GW9" i="5"/>
  <c r="CT9" i="2"/>
  <c r="DY9" i="15"/>
  <c r="GF9" i="21"/>
  <c r="FL9" i="9"/>
  <c r="AS9" i="6"/>
  <c r="DN9" i="21"/>
  <c r="BZ9" i="22"/>
  <c r="DR9" i="2"/>
  <c r="AC9" i="2"/>
  <c r="FV9" i="12"/>
  <c r="DX9" i="20"/>
  <c r="K9" i="20"/>
  <c r="BW9" i="18"/>
  <c r="P9" i="4"/>
  <c r="DS9" i="2"/>
  <c r="EZ9" i="8"/>
  <c r="AS9" i="9"/>
  <c r="Q9" i="21"/>
  <c r="HI9" i="16"/>
  <c r="CW9" i="5"/>
  <c r="HY9" i="15"/>
  <c r="DX9" i="7"/>
  <c r="BO9" i="6"/>
  <c r="CC9" i="9"/>
  <c r="AK9" i="10"/>
  <c r="V9" i="12"/>
  <c r="BC9" i="5"/>
  <c r="CT9" i="23"/>
  <c r="GQ9" i="11"/>
  <c r="N9" i="2"/>
  <c r="Y9" i="7"/>
  <c r="BS9" i="4"/>
  <c r="FC9" i="2"/>
  <c r="CY9" i="5"/>
  <c r="AN9" i="3"/>
  <c r="FN9" i="9"/>
  <c r="DO9" i="16"/>
  <c r="EH9" i="15"/>
  <c r="EY9" i="7"/>
  <c r="AD9" i="5"/>
  <c r="BH9" i="19"/>
  <c r="BG9" i="20"/>
  <c r="BM9" i="5"/>
  <c r="DE9" i="14"/>
  <c r="HE9" i="5"/>
  <c r="AI9" i="5"/>
  <c r="AM9" i="16"/>
  <c r="CU9" i="16"/>
  <c r="BR9" i="9"/>
  <c r="EA9" i="13"/>
  <c r="DO9" i="19"/>
  <c r="G9" i="11"/>
  <c r="CC9" i="3"/>
  <c r="HT9" i="15"/>
  <c r="HY9" i="13"/>
  <c r="BF9" i="16"/>
  <c r="F9" i="2"/>
  <c r="FA9" i="13"/>
  <c r="BJ9" i="19"/>
  <c r="K9" i="5"/>
  <c r="FA9" i="21"/>
  <c r="AE9" i="15"/>
  <c r="FX9" i="15"/>
  <c r="AT9" i="19"/>
  <c r="BS9" i="11"/>
  <c r="Y9" i="14"/>
  <c r="EG9" i="20"/>
  <c r="AD9" i="10"/>
  <c r="EO9" i="8"/>
  <c r="EV9" i="19"/>
  <c r="CC9" i="1"/>
  <c r="BN9" i="4"/>
  <c r="FQ9" i="7"/>
  <c r="AM9" i="10"/>
  <c r="AF9" i="5"/>
  <c r="DJ9" i="12"/>
  <c r="HO9" i="20"/>
  <c r="R9" i="18"/>
  <c r="CR9" i="18"/>
  <c r="CK9" i="15"/>
  <c r="AR9" i="15"/>
  <c r="AC9" i="9"/>
  <c r="EO9" i="12"/>
  <c r="BA9" i="22"/>
  <c r="FW9" i="2"/>
  <c r="BI9" i="20"/>
  <c r="BF9" i="3"/>
  <c r="FF9" i="19"/>
  <c r="IP9" i="20"/>
  <c r="DM9" i="10"/>
  <c r="BX9" i="14"/>
  <c r="AE9" i="7"/>
  <c r="BO9" i="4"/>
  <c r="IC9" i="13"/>
  <c r="CD9" i="3"/>
  <c r="AD9" i="8"/>
  <c r="AO9" i="14"/>
  <c r="AH9" i="3"/>
  <c r="DO9" i="9"/>
  <c r="EM9" i="9"/>
  <c r="FN9" i="2"/>
  <c r="BU9" i="23"/>
  <c r="DK9" i="1"/>
  <c r="DW9" i="11"/>
  <c r="CK9" i="4"/>
  <c r="HI9" i="14"/>
  <c r="H9" i="6"/>
  <c r="CL9" i="12"/>
  <c r="DI9" i="12"/>
  <c r="GD9" i="21"/>
  <c r="CU9" i="10"/>
  <c r="EN9" i="3"/>
  <c r="AT9" i="14"/>
  <c r="FQ9" i="16"/>
  <c r="AZ9" i="11"/>
  <c r="EA9" i="2"/>
  <c r="BE9" i="15"/>
  <c r="R9" i="12"/>
  <c r="AH9" i="23"/>
  <c r="EO9" i="1"/>
  <c r="EP9" i="5"/>
  <c r="I9" i="5"/>
  <c r="EQ9" i="10"/>
  <c r="JM9" i="5"/>
  <c r="W9" i="10"/>
  <c r="CN9" i="7"/>
  <c r="DQ9" i="16"/>
  <c r="CA9" i="19"/>
  <c r="H9" i="23"/>
  <c r="DE9" i="4"/>
  <c r="BE9" i="5"/>
  <c r="IG9" i="11"/>
  <c r="HU9" i="12"/>
  <c r="FB9" i="12"/>
  <c r="CH9" i="14"/>
  <c r="CU9" i="13"/>
  <c r="EZ9" i="10"/>
  <c r="BQ9" i="21"/>
  <c r="AB9" i="19"/>
  <c r="N9" i="1"/>
  <c r="H9" i="11"/>
  <c r="K9" i="18"/>
  <c r="DF9" i="6"/>
  <c r="FB9" i="11"/>
  <c r="AO9" i="20"/>
  <c r="EO9" i="4"/>
  <c r="EQ9" i="13"/>
  <c r="AO9" i="9"/>
  <c r="DV9" i="11"/>
  <c r="GD9" i="9"/>
  <c r="BV9" i="2"/>
  <c r="BG9" i="18"/>
  <c r="EE9" i="23"/>
  <c r="Z9" i="4"/>
  <c r="DR9" i="3"/>
  <c r="FL9" i="14"/>
  <c r="CR9" i="11"/>
  <c r="HE9" i="9"/>
  <c r="FU9" i="16"/>
  <c r="BP9" i="4"/>
  <c r="EY9" i="16"/>
  <c r="BP9" i="10"/>
  <c r="DW9" i="6"/>
  <c r="FC9" i="16"/>
  <c r="AG9" i="13"/>
  <c r="DI9" i="16"/>
  <c r="CD9" i="15"/>
  <c r="GH9" i="5"/>
  <c r="DI9" i="11"/>
  <c r="FC9" i="18"/>
  <c r="AY9" i="8"/>
  <c r="GS9" i="16"/>
  <c r="FH9" i="13"/>
  <c r="CL9" i="2"/>
  <c r="CX9" i="9"/>
  <c r="BE9" i="9"/>
  <c r="AQ9" i="15"/>
  <c r="AL9" i="4"/>
  <c r="I9" i="1"/>
  <c r="GU9" i="5"/>
  <c r="BN9" i="9"/>
  <c r="CO9" i="2"/>
  <c r="Y9" i="21"/>
  <c r="GS9" i="19"/>
  <c r="W9" i="7"/>
  <c r="N9" i="21"/>
  <c r="FZ9" i="20"/>
  <c r="HX9" i="3"/>
  <c r="Y9" i="4"/>
  <c r="CG9" i="15"/>
  <c r="DW9" i="15"/>
  <c r="K9" i="11"/>
  <c r="JA9" i="7"/>
  <c r="BJ9" i="11"/>
  <c r="AA9" i="6"/>
  <c r="BI9" i="15"/>
  <c r="CL9" i="11"/>
  <c r="BW9" i="23"/>
  <c r="DR9" i="4"/>
  <c r="Y9" i="13"/>
  <c r="EP9" i="15"/>
  <c r="DK9" i="21"/>
  <c r="EA9" i="19"/>
  <c r="FM9" i="3"/>
  <c r="BE9" i="14"/>
  <c r="BA9" i="23"/>
  <c r="BA9" i="19"/>
  <c r="GP9" i="6"/>
  <c r="AJ9" i="12"/>
  <c r="GF9" i="14"/>
  <c r="DJ9" i="10"/>
  <c r="AQ9" i="7"/>
  <c r="L9" i="15"/>
  <c r="CT9" i="15"/>
  <c r="H9" i="21"/>
  <c r="AQ9" i="8"/>
  <c r="CW9" i="6"/>
  <c r="CJ9" i="14"/>
  <c r="FV9" i="16"/>
  <c r="BC9" i="13"/>
  <c r="AA9" i="20"/>
  <c r="BV9" i="14"/>
  <c r="DI9" i="13"/>
  <c r="BF9" i="23"/>
  <c r="EU9" i="10"/>
  <c r="P9" i="20"/>
  <c r="BY9" i="8"/>
  <c r="AF9" i="8"/>
  <c r="GE9" i="20"/>
  <c r="X9" i="10"/>
  <c r="CG9" i="20"/>
  <c r="AW9" i="1"/>
  <c r="CG9" i="19"/>
  <c r="H9" i="7"/>
  <c r="AE9" i="11"/>
  <c r="V9" i="6"/>
  <c r="AW9" i="10"/>
  <c r="DU9" i="2"/>
  <c r="BR9" i="7"/>
  <c r="AV9" i="15"/>
  <c r="GI9" i="14"/>
  <c r="GU9" i="7"/>
  <c r="J9" i="9"/>
  <c r="U9" i="10"/>
  <c r="V9" i="11"/>
  <c r="DN9" i="16"/>
  <c r="AO9" i="19"/>
  <c r="EE9" i="14"/>
  <c r="GI9" i="9"/>
  <c r="FX9" i="2"/>
  <c r="CA9" i="3"/>
  <c r="DV9" i="20"/>
  <c r="HC9" i="10"/>
  <c r="BY9" i="23"/>
  <c r="EE9" i="10"/>
  <c r="BH9" i="7"/>
  <c r="HH9" i="16"/>
  <c r="DY9" i="16"/>
  <c r="EU9" i="1"/>
  <c r="GN9" i="12"/>
  <c r="EP9" i="13"/>
  <c r="CE9" i="12"/>
  <c r="BL9" i="21"/>
  <c r="V9" i="21"/>
  <c r="CZ9" i="12"/>
  <c r="I9" i="6"/>
  <c r="BL9" i="5"/>
  <c r="CG9" i="9"/>
  <c r="FO9" i="9"/>
  <c r="EK9" i="11"/>
  <c r="S9" i="3"/>
  <c r="CZ9" i="16"/>
  <c r="F9" i="23"/>
  <c r="FH9" i="3"/>
  <c r="AV9" i="7"/>
  <c r="EA9" i="23"/>
  <c r="FK9" i="12"/>
  <c r="CH9" i="21"/>
  <c r="CC9" i="16"/>
  <c r="CN9" i="18"/>
  <c r="DV9" i="14"/>
  <c r="FQ9" i="6"/>
  <c r="ER9" i="14"/>
  <c r="IH9" i="12"/>
  <c r="HG9" i="3"/>
  <c r="BN9" i="20"/>
  <c r="AI9" i="4"/>
  <c r="BI9" i="6"/>
  <c r="EX9" i="20"/>
  <c r="FE9" i="2"/>
  <c r="HE9" i="18"/>
  <c r="ES9" i="6"/>
  <c r="DS9" i="11"/>
  <c r="FT9" i="4"/>
  <c r="EO9" i="13"/>
  <c r="BB9" i="22"/>
  <c r="AA9" i="15"/>
  <c r="DE9" i="7"/>
  <c r="AO9" i="8"/>
  <c r="FV9" i="4"/>
  <c r="AI9" i="18"/>
  <c r="AV9" i="4"/>
  <c r="DI9" i="9"/>
  <c r="EY9" i="4"/>
  <c r="JE9" i="14"/>
  <c r="E9" i="5"/>
  <c r="AZ9" i="16"/>
  <c r="HH9" i="5"/>
  <c r="FG9" i="7"/>
  <c r="FF9" i="12"/>
  <c r="DD9" i="9"/>
  <c r="FP9" i="21"/>
  <c r="BS9" i="7"/>
  <c r="FY9" i="15"/>
  <c r="GB9" i="5"/>
  <c r="CA9" i="2"/>
  <c r="FH9" i="14"/>
  <c r="CU9" i="22"/>
  <c r="GW9" i="15"/>
  <c r="HH9" i="21"/>
  <c r="CB9" i="15"/>
  <c r="FS9" i="7"/>
  <c r="I9" i="14"/>
  <c r="CU9" i="2"/>
  <c r="AT9" i="2"/>
  <c r="D9" i="6"/>
  <c r="EC9" i="5"/>
  <c r="AI9" i="7"/>
  <c r="CY9" i="13"/>
  <c r="BT9" i="5"/>
  <c r="IP9" i="14"/>
  <c r="DT9" i="7"/>
  <c r="DR9" i="12"/>
  <c r="FM9" i="4"/>
  <c r="V9" i="13"/>
  <c r="DZ9" i="7"/>
  <c r="CB9" i="10"/>
  <c r="FW9" i="11"/>
  <c r="GA9" i="4"/>
  <c r="BM9" i="1"/>
  <c r="V9" i="19"/>
  <c r="CE9" i="2"/>
  <c r="BV9" i="8"/>
  <c r="Q9" i="9"/>
  <c r="DO9" i="5"/>
  <c r="AY9" i="3"/>
  <c r="AR9" i="2"/>
  <c r="U9" i="4"/>
  <c r="BZ9" i="11"/>
  <c r="D9" i="4"/>
  <c r="BS9" i="9"/>
  <c r="BL9" i="3"/>
  <c r="JC9" i="14"/>
  <c r="CD9" i="5"/>
  <c r="AL9" i="9"/>
  <c r="FC9" i="9"/>
  <c r="BZ9" i="21"/>
  <c r="FX9" i="19"/>
  <c r="FO9" i="21"/>
  <c r="BY9" i="19"/>
  <c r="EW9" i="10"/>
  <c r="BN9" i="3"/>
  <c r="CP9" i="11"/>
  <c r="X9" i="19"/>
  <c r="EA9" i="18"/>
  <c r="DK9" i="8"/>
  <c r="V9" i="15"/>
  <c r="GC9" i="4"/>
  <c r="BG9" i="9"/>
  <c r="BW9" i="2"/>
  <c r="BY9" i="5"/>
  <c r="DW9" i="16"/>
  <c r="DC9" i="11"/>
  <c r="D9" i="13"/>
  <c r="HE9" i="11"/>
  <c r="EZ9" i="14"/>
  <c r="N9" i="9"/>
  <c r="GM9" i="16"/>
  <c r="JC9" i="4"/>
  <c r="FY9" i="12"/>
  <c r="DA9" i="7"/>
  <c r="CK9" i="12"/>
  <c r="EF9" i="18"/>
  <c r="CM9" i="19"/>
  <c r="ES9" i="12"/>
  <c r="CS9" i="4"/>
  <c r="BU9" i="6"/>
  <c r="P9" i="19"/>
  <c r="EK9" i="2"/>
  <c r="FO9" i="16"/>
  <c r="CP9" i="14"/>
  <c r="BX9" i="12"/>
  <c r="CK9" i="11"/>
  <c r="K9" i="2"/>
  <c r="EM9" i="3"/>
  <c r="GS9" i="5"/>
  <c r="CX9" i="19"/>
  <c r="J9" i="11"/>
  <c r="HB9" i="12"/>
  <c r="BI9" i="3"/>
  <c r="BO9" i="14"/>
  <c r="CF9" i="2"/>
  <c r="AX9" i="3"/>
  <c r="EN9" i="16"/>
  <c r="U9" i="23"/>
  <c r="DS9" i="19"/>
  <c r="BV9" i="3"/>
  <c r="CU9" i="14"/>
  <c r="DA9" i="9"/>
  <c r="GZ9" i="3"/>
  <c r="AH9" i="6"/>
  <c r="FR9" i="15"/>
  <c r="D9" i="8"/>
  <c r="EW9" i="7"/>
  <c r="DB9" i="6"/>
  <c r="IS9" i="5"/>
  <c r="DN9" i="4"/>
  <c r="BQ9" i="4"/>
  <c r="BL9" i="22"/>
  <c r="HB9" i="13"/>
  <c r="EE9" i="8"/>
  <c r="DD9" i="14"/>
  <c r="AL9" i="8"/>
  <c r="ER9" i="13"/>
  <c r="BY9" i="1"/>
  <c r="AN9" i="4"/>
  <c r="GJ9" i="11"/>
  <c r="E9" i="7"/>
  <c r="FZ9" i="21"/>
  <c r="AJ9" i="2"/>
  <c r="GE9" i="14"/>
  <c r="BH9" i="23"/>
  <c r="BP9" i="3"/>
  <c r="EA9" i="12"/>
  <c r="BF9" i="14"/>
  <c r="GM9" i="2"/>
  <c r="CQ9" i="20"/>
  <c r="E9" i="21"/>
  <c r="CC9" i="7"/>
  <c r="AI9" i="20"/>
  <c r="BZ9" i="18"/>
  <c r="GS9" i="21"/>
  <c r="EP9" i="16"/>
  <c r="FV9" i="7"/>
  <c r="DW9" i="20"/>
  <c r="AE9" i="10"/>
  <c r="FQ9" i="15"/>
  <c r="BQ9" i="6"/>
  <c r="JB9" i="5"/>
  <c r="GY9" i="4"/>
  <c r="U9" i="16"/>
  <c r="AI9" i="12"/>
  <c r="N9" i="11"/>
  <c r="CP9" i="9"/>
  <c r="BS9" i="16"/>
  <c r="CS9" i="18"/>
  <c r="CA9" i="12"/>
  <c r="BU9" i="18"/>
  <c r="R9" i="11"/>
  <c r="AK9" i="18"/>
  <c r="DH9" i="4"/>
  <c r="AC9" i="7"/>
  <c r="V9" i="2"/>
  <c r="CU9" i="8"/>
  <c r="AE9" i="18"/>
  <c r="CD9" i="23"/>
  <c r="FY9" i="4"/>
  <c r="V9" i="1"/>
  <c r="R9" i="14"/>
  <c r="DX9" i="14"/>
  <c r="AG9" i="16"/>
  <c r="AA9" i="11"/>
  <c r="BR9" i="14"/>
  <c r="BP9" i="14"/>
  <c r="GA9" i="16"/>
  <c r="IO9" i="9"/>
  <c r="BD9" i="1"/>
  <c r="AE9" i="2"/>
  <c r="BY9" i="7"/>
  <c r="AW9" i="21"/>
  <c r="AJ9" i="19"/>
  <c r="CR9" i="13"/>
  <c r="AX9" i="13"/>
  <c r="BK9" i="5"/>
  <c r="BC9" i="19"/>
  <c r="BD9" i="7"/>
  <c r="FV9" i="6"/>
  <c r="F9" i="15"/>
  <c r="FX9" i="7"/>
  <c r="G9" i="23"/>
  <c r="FW9" i="15"/>
  <c r="FD9" i="5"/>
  <c r="DS9" i="18"/>
  <c r="DL9" i="9"/>
  <c r="CN9" i="16"/>
  <c r="HK9" i="15"/>
  <c r="HM9" i="18"/>
  <c r="EJ9" i="1"/>
  <c r="AE9" i="9"/>
  <c r="I9" i="18"/>
  <c r="U9" i="9"/>
  <c r="AE9" i="23"/>
  <c r="IZ9" i="5"/>
  <c r="CB9" i="9"/>
  <c r="F9" i="13"/>
  <c r="DR9" i="1"/>
  <c r="FA9" i="12"/>
  <c r="CO9" i="5"/>
  <c r="D9" i="10"/>
  <c r="EC9" i="2"/>
  <c r="CD9" i="16"/>
  <c r="GU9" i="12"/>
  <c r="CP9" i="23"/>
  <c r="CE9" i="15"/>
  <c r="BX9" i="13"/>
  <c r="DH9" i="19"/>
  <c r="CT9" i="7"/>
  <c r="CU9" i="15"/>
  <c r="F9" i="9"/>
  <c r="CW9" i="23"/>
  <c r="CI9" i="21"/>
  <c r="DL9" i="20"/>
  <c r="CS9" i="10"/>
  <c r="IZ9" i="11"/>
  <c r="DM9" i="21"/>
  <c r="U9" i="20"/>
  <c r="AN9" i="19"/>
  <c r="AX9" i="20"/>
  <c r="DN9" i="1"/>
  <c r="CL9" i="10"/>
  <c r="BJ9" i="7"/>
  <c r="ES9" i="2"/>
  <c r="L9" i="3"/>
  <c r="CA9" i="15"/>
  <c r="BF9" i="1"/>
  <c r="CD9" i="1"/>
  <c r="DA9" i="21"/>
  <c r="DQ9" i="23"/>
  <c r="AB9" i="4"/>
  <c r="G9" i="1"/>
  <c r="Z9" i="20"/>
  <c r="AK9" i="4"/>
  <c r="DS9" i="5"/>
  <c r="N9" i="15"/>
  <c r="GZ9" i="13"/>
  <c r="GF9" i="13"/>
  <c r="BW9" i="14"/>
  <c r="EC9" i="22"/>
  <c r="AD9" i="22"/>
  <c r="BO9" i="8"/>
  <c r="BZ9" i="15"/>
  <c r="AJ9" i="13"/>
  <c r="EC9" i="7"/>
  <c r="AZ9" i="13"/>
  <c r="BO9" i="7"/>
  <c r="S9" i="11"/>
  <c r="CC9" i="6"/>
  <c r="CF9" i="14"/>
  <c r="I9" i="12"/>
  <c r="P9" i="18"/>
  <c r="EG9" i="4"/>
  <c r="AR9" i="19"/>
  <c r="GF9" i="6"/>
  <c r="AM9" i="4"/>
  <c r="R9" i="21"/>
  <c r="DC9" i="5"/>
  <c r="DF9" i="11"/>
  <c r="BH9" i="9"/>
  <c r="S9" i="7"/>
  <c r="AU9" i="18"/>
  <c r="AY9" i="21"/>
  <c r="D9" i="3"/>
  <c r="I9" i="11"/>
  <c r="EU9" i="6"/>
  <c r="EU9" i="4"/>
  <c r="IO9" i="19"/>
  <c r="FG9" i="12"/>
  <c r="BA9" i="13"/>
  <c r="DC9" i="3"/>
  <c r="DQ9" i="22"/>
  <c r="AH9" i="16"/>
  <c r="DI9" i="7"/>
  <c r="CS9" i="14"/>
  <c r="EL9" i="5"/>
  <c r="FV9" i="15"/>
  <c r="GU9" i="15"/>
  <c r="EJ9" i="11"/>
  <c r="EU9" i="7"/>
  <c r="CR9" i="16"/>
  <c r="CN9" i="13"/>
  <c r="GF9" i="10"/>
  <c r="JI9" i="5"/>
  <c r="CR9" i="10"/>
  <c r="CT9" i="4"/>
  <c r="IZ9" i="14"/>
  <c r="BL9" i="20"/>
  <c r="FA9" i="3"/>
  <c r="AP9" i="3"/>
  <c r="ED9" i="15"/>
  <c r="ER9" i="11"/>
  <c r="GX9" i="18"/>
  <c r="FU9" i="12"/>
  <c r="EQ9" i="5"/>
  <c r="AB9" i="10"/>
  <c r="EL9" i="4"/>
  <c r="AQ9" i="5"/>
  <c r="AK9" i="7"/>
  <c r="BM9" i="22"/>
  <c r="U9" i="14"/>
  <c r="M9" i="5"/>
  <c r="HU9" i="7"/>
  <c r="AJ9" i="11"/>
  <c r="DA9" i="6"/>
  <c r="DQ9" i="2"/>
  <c r="D9" i="11"/>
  <c r="GA9" i="21"/>
  <c r="BY9" i="21"/>
  <c r="CP9" i="8"/>
  <c r="W9" i="13"/>
  <c r="II9" i="2"/>
  <c r="DB9" i="9"/>
  <c r="CW9" i="1"/>
  <c r="ET9" i="18"/>
  <c r="BY9" i="10"/>
  <c r="DH9" i="3"/>
  <c r="HG9" i="13"/>
  <c r="JD9" i="12"/>
  <c r="BQ9" i="1"/>
  <c r="EV9" i="20"/>
  <c r="DH9" i="2"/>
  <c r="EQ9" i="7"/>
  <c r="CY9" i="7"/>
  <c r="GQ9" i="18"/>
  <c r="L9" i="19"/>
  <c r="BM9" i="13"/>
  <c r="BS9" i="23"/>
  <c r="EG9" i="16"/>
  <c r="IS9" i="6"/>
  <c r="HB9" i="16"/>
  <c r="W9" i="5"/>
  <c r="BI9" i="10"/>
  <c r="CS9" i="13"/>
  <c r="N9" i="6"/>
  <c r="BQ9" i="19"/>
  <c r="DR9" i="9"/>
  <c r="DG9" i="14"/>
  <c r="BM9" i="4"/>
  <c r="BP9" i="9"/>
  <c r="AO9" i="3"/>
  <c r="DG9" i="9"/>
  <c r="CY9" i="3"/>
  <c r="ED9" i="1"/>
  <c r="J9" i="7"/>
  <c r="DF9" i="7"/>
  <c r="FU9" i="2"/>
  <c r="BL9" i="11"/>
  <c r="AW9" i="14"/>
  <c r="AO9" i="5"/>
  <c r="Y9" i="19"/>
  <c r="DG9" i="5"/>
  <c r="AU9" i="9"/>
  <c r="P9" i="11"/>
  <c r="EI9" i="8"/>
  <c r="CJ9" i="18"/>
  <c r="AY9" i="11"/>
  <c r="DL9" i="12"/>
  <c r="FN9" i="7"/>
  <c r="ES9" i="11"/>
  <c r="HS9" i="16"/>
  <c r="BH9" i="6"/>
  <c r="R9" i="16"/>
  <c r="CO9" i="21"/>
  <c r="AN9" i="18"/>
  <c r="DW9" i="2"/>
  <c r="BE9" i="11"/>
  <c r="AQ9" i="12"/>
  <c r="DE9" i="15"/>
  <c r="IB9" i="20"/>
  <c r="BM9" i="11"/>
  <c r="O9" i="8"/>
  <c r="AC9" i="6"/>
  <c r="AF9" i="9"/>
  <c r="CO9" i="4"/>
  <c r="Q9" i="2"/>
  <c r="CZ9" i="8"/>
  <c r="AS9" i="14"/>
  <c r="AB9" i="13"/>
  <c r="FZ9" i="18"/>
  <c r="BH9" i="11"/>
  <c r="IE9" i="5"/>
  <c r="AH9" i="22"/>
  <c r="JJ9" i="14"/>
  <c r="BX9" i="7"/>
  <c r="AM9" i="12"/>
  <c r="J9" i="5"/>
  <c r="J9" i="18"/>
  <c r="DT9" i="11"/>
  <c r="IE9" i="4"/>
  <c r="AE9" i="3"/>
  <c r="FW9" i="8"/>
  <c r="BF9" i="4"/>
  <c r="P9" i="8"/>
  <c r="BF9" i="13"/>
  <c r="CR9" i="23"/>
  <c r="DR9" i="19"/>
  <c r="GC9" i="14"/>
  <c r="GQ9" i="19"/>
  <c r="DW9" i="21"/>
  <c r="CR9" i="4"/>
  <c r="DM9" i="6"/>
  <c r="V9" i="23"/>
  <c r="DI9" i="8"/>
  <c r="BH9" i="2"/>
  <c r="T9" i="15"/>
  <c r="BU9" i="19"/>
  <c r="JB9" i="2"/>
  <c r="EC9" i="16"/>
  <c r="N9" i="12"/>
  <c r="IM9" i="12"/>
  <c r="AN9" i="7"/>
  <c r="AG9" i="3"/>
  <c r="Y9" i="9"/>
  <c r="IB9" i="6"/>
  <c r="FO9" i="2"/>
  <c r="EA9" i="14"/>
  <c r="FE9" i="13"/>
  <c r="AO9" i="1"/>
  <c r="EO9" i="19"/>
  <c r="BA9" i="4"/>
  <c r="AU9" i="3"/>
  <c r="D9" i="2"/>
  <c r="IQ9" i="15"/>
  <c r="BG9" i="13"/>
  <c r="K9" i="13"/>
  <c r="AT9" i="21"/>
  <c r="DE9" i="8"/>
  <c r="II9" i="6"/>
  <c r="HF9" i="10"/>
  <c r="EI9" i="6"/>
  <c r="EJ9" i="13"/>
  <c r="DH9" i="15"/>
  <c r="FJ9" i="6"/>
  <c r="BO9" i="12"/>
  <c r="BD9" i="15"/>
  <c r="DO9" i="2"/>
  <c r="R9" i="2"/>
  <c r="BG9" i="10"/>
  <c r="AZ9" i="23"/>
  <c r="DM9" i="1"/>
  <c r="JI9" i="16"/>
  <c r="CL9" i="4"/>
  <c r="BL9" i="16"/>
  <c r="AP9" i="5"/>
  <c r="HM9" i="9"/>
  <c r="AJ9" i="4"/>
  <c r="BB9" i="16"/>
  <c r="GB9" i="15"/>
  <c r="GX9" i="6"/>
  <c r="BN9" i="11"/>
  <c r="CI9" i="1"/>
  <c r="BR9" i="1"/>
  <c r="BU9" i="14"/>
  <c r="BP9" i="22"/>
  <c r="DR9" i="5"/>
  <c r="GC9" i="19"/>
  <c r="AF9" i="15"/>
  <c r="BB9" i="6"/>
  <c r="CK9" i="6"/>
  <c r="BZ9" i="20"/>
  <c r="CO9" i="16"/>
  <c r="IE9" i="13"/>
  <c r="BG9" i="6"/>
  <c r="R9" i="8"/>
  <c r="DY9" i="6"/>
  <c r="W9" i="8"/>
  <c r="FY9" i="8"/>
  <c r="AT9" i="23"/>
  <c r="ET9" i="20"/>
  <c r="BN9" i="1"/>
  <c r="AD9" i="20"/>
  <c r="HS9" i="7"/>
  <c r="HJ9" i="21"/>
  <c r="HK9" i="16"/>
  <c r="CM9" i="21"/>
  <c r="BA9" i="14"/>
  <c r="DY9" i="12"/>
  <c r="N9" i="22"/>
  <c r="HE9" i="13"/>
  <c r="CZ9" i="4"/>
  <c r="AB9" i="7"/>
  <c r="AO9" i="23"/>
  <c r="FH9" i="16"/>
  <c r="O9" i="1"/>
  <c r="FG9" i="16"/>
  <c r="CP9" i="18"/>
  <c r="CF9" i="9"/>
  <c r="AX9" i="5"/>
  <c r="BO9" i="21"/>
  <c r="EY9" i="5"/>
  <c r="CD9" i="14"/>
  <c r="CW9" i="7"/>
  <c r="BV9" i="22"/>
  <c r="AL9" i="3"/>
  <c r="GB9" i="14"/>
  <c r="CI9" i="18"/>
  <c r="AI9" i="15"/>
  <c r="BG9" i="3"/>
  <c r="HA9" i="15"/>
  <c r="E9" i="2"/>
  <c r="BT9" i="14"/>
  <c r="GJ9" i="16"/>
  <c r="DZ9" i="8"/>
  <c r="FP9" i="7"/>
  <c r="DQ9" i="5"/>
  <c r="HW9" i="4"/>
  <c r="FJ9" i="13"/>
  <c r="GN9" i="10"/>
  <c r="FO9" i="11"/>
  <c r="DX9" i="18"/>
  <c r="EI9" i="10"/>
  <c r="Q9" i="7"/>
  <c r="BK9" i="22"/>
  <c r="ES9" i="7"/>
  <c r="CW9" i="16"/>
  <c r="EW9" i="12"/>
  <c r="BF9" i="15"/>
  <c r="HR9" i="14"/>
  <c r="E9" i="11"/>
  <c r="EN9" i="7"/>
  <c r="BG9" i="16"/>
  <c r="DJ9" i="21"/>
  <c r="GR9" i="11"/>
  <c r="FU9" i="6"/>
  <c r="K9" i="16"/>
  <c r="GV9" i="6"/>
  <c r="P9" i="10"/>
  <c r="BV9" i="21"/>
  <c r="DB9" i="16"/>
  <c r="GT9" i="4"/>
  <c r="CY9" i="8"/>
  <c r="FO9" i="12"/>
  <c r="CG9" i="12"/>
  <c r="AS9" i="18"/>
  <c r="M9" i="10"/>
  <c r="IN9" i="10"/>
  <c r="W9" i="6"/>
  <c r="BD9" i="21"/>
  <c r="BP9" i="19"/>
  <c r="AK9" i="1"/>
  <c r="BU9" i="13"/>
  <c r="CM9" i="12"/>
  <c r="IH9" i="13"/>
  <c r="GL9" i="13"/>
  <c r="GN9" i="20"/>
  <c r="DP9" i="9"/>
  <c r="EJ9" i="16"/>
  <c r="BV9" i="11"/>
  <c r="BJ9" i="6"/>
  <c r="FO9" i="13"/>
  <c r="ET9" i="4"/>
  <c r="AA9" i="2"/>
  <c r="AY9" i="13"/>
  <c r="DF9" i="14"/>
  <c r="ET9" i="21"/>
  <c r="BP9" i="2"/>
  <c r="Y9" i="2"/>
  <c r="EL9" i="18"/>
  <c r="G9" i="22"/>
  <c r="HU9" i="6"/>
  <c r="FU9" i="11"/>
  <c r="BQ9" i="22"/>
  <c r="CT9" i="1"/>
  <c r="DG9" i="16"/>
  <c r="AA9" i="3"/>
  <c r="AQ9" i="11"/>
  <c r="CG9" i="7"/>
  <c r="CM9" i="7"/>
  <c r="FH9" i="18"/>
  <c r="N9" i="7"/>
  <c r="EX9" i="10"/>
  <c r="CP9" i="5"/>
  <c r="AT9" i="10"/>
  <c r="EL9" i="13"/>
  <c r="EI9" i="20"/>
  <c r="CB9" i="12"/>
  <c r="CI9" i="4"/>
  <c r="BH9" i="4"/>
  <c r="BR9" i="19"/>
  <c r="CE9" i="11"/>
  <c r="GL9" i="8"/>
  <c r="HT9" i="9"/>
  <c r="FX9" i="5"/>
  <c r="G9" i="13"/>
  <c r="FQ9" i="19"/>
  <c r="G9" i="6"/>
  <c r="DD9" i="1"/>
  <c r="BW9" i="3"/>
  <c r="L9" i="10"/>
  <c r="AY9" i="1"/>
  <c r="DH9" i="6"/>
  <c r="CZ9" i="10"/>
  <c r="CE9" i="21"/>
  <c r="CQ9" i="8"/>
  <c r="IA9" i="4"/>
  <c r="Q9" i="4"/>
  <c r="DY9" i="2"/>
  <c r="DW9" i="19"/>
  <c r="ES9" i="13"/>
  <c r="GW9" i="14"/>
  <c r="BT9" i="1"/>
  <c r="BM9" i="20"/>
  <c r="U9" i="19"/>
  <c r="DJ9" i="5"/>
  <c r="BH9" i="18"/>
  <c r="FV9" i="19"/>
  <c r="M9" i="3"/>
  <c r="FC9" i="5"/>
  <c r="CY9" i="6"/>
  <c r="AG9" i="9"/>
  <c r="AI9" i="14"/>
  <c r="DK9" i="19"/>
  <c r="CP9" i="20"/>
  <c r="AK9" i="3"/>
  <c r="BL9" i="8"/>
  <c r="ET9" i="11"/>
  <c r="J9" i="2"/>
  <c r="DR9" i="20"/>
  <c r="CP9" i="19"/>
  <c r="AJ9" i="3"/>
  <c r="EL9" i="8"/>
  <c r="GQ9" i="7"/>
  <c r="EF9" i="10"/>
  <c r="BN9" i="16"/>
  <c r="Y9" i="5"/>
  <c r="BR9" i="4"/>
  <c r="CR9" i="14"/>
  <c r="BD9" i="11"/>
  <c r="AN9" i="8"/>
  <c r="DD9" i="11"/>
  <c r="BY9" i="2"/>
  <c r="FI9" i="20"/>
  <c r="AP9" i="19"/>
  <c r="GZ9" i="14"/>
  <c r="CV9" i="19"/>
  <c r="BG9" i="7"/>
  <c r="DH9" i="1"/>
  <c r="GF9" i="2"/>
  <c r="S9" i="20"/>
  <c r="HK9" i="19"/>
  <c r="AR9" i="20"/>
  <c r="CS9" i="7"/>
  <c r="DV9" i="5"/>
  <c r="BA9" i="11"/>
  <c r="Z9" i="11"/>
  <c r="AS9" i="3"/>
  <c r="DZ9" i="15"/>
  <c r="CU9" i="19"/>
  <c r="GF9" i="8"/>
  <c r="BU9" i="4"/>
  <c r="BJ9" i="13"/>
  <c r="HI9" i="18"/>
  <c r="HA9" i="11"/>
  <c r="AL9" i="16"/>
  <c r="T9" i="12"/>
  <c r="BT9" i="23"/>
  <c r="AS9" i="19"/>
  <c r="HK9" i="13"/>
  <c r="GI9" i="15"/>
  <c r="Q9" i="19"/>
  <c r="CB9" i="5"/>
  <c r="D9" i="5"/>
  <c r="CD9" i="7"/>
  <c r="DY9" i="11"/>
  <c r="FN9" i="13"/>
  <c r="AK9" i="5"/>
  <c r="FC9" i="20"/>
  <c r="CK9" i="14"/>
  <c r="DB9" i="4"/>
  <c r="BE9" i="23"/>
  <c r="M9" i="6"/>
  <c r="DK9" i="2"/>
  <c r="CZ9" i="13"/>
  <c r="CF9" i="12"/>
  <c r="AN9" i="16"/>
  <c r="HX9" i="6"/>
  <c r="BD9" i="14"/>
  <c r="EJ9" i="5"/>
  <c r="AQ9" i="4"/>
  <c r="GJ9" i="20"/>
  <c r="AU9" i="7"/>
  <c r="BF9" i="12"/>
  <c r="I9" i="23"/>
  <c r="CA9" i="10"/>
  <c r="AB9" i="11"/>
  <c r="BC9" i="14"/>
  <c r="DJ9" i="3"/>
  <c r="P9" i="1"/>
  <c r="EO9" i="5"/>
  <c r="AX9" i="18"/>
  <c r="EC9" i="12"/>
  <c r="CH9" i="18"/>
  <c r="DR9" i="10"/>
  <c r="H9" i="5"/>
  <c r="AY9" i="12"/>
  <c r="BW9" i="1"/>
  <c r="BV9" i="23"/>
  <c r="AV9" i="12"/>
  <c r="G9" i="18"/>
  <c r="S9" i="23"/>
  <c r="CD9" i="12"/>
  <c r="S9" i="16"/>
  <c r="AG9" i="7"/>
  <c r="AN9" i="23"/>
  <c r="FT9" i="11"/>
  <c r="AW9" i="16"/>
  <c r="CL9" i="5"/>
  <c r="W9" i="4"/>
  <c r="IH9" i="4"/>
  <c r="CR9" i="5"/>
  <c r="CG9" i="6"/>
  <c r="BV9" i="19"/>
  <c r="BY9" i="13"/>
  <c r="BI9" i="12"/>
  <c r="G9" i="4"/>
  <c r="G9" i="10"/>
  <c r="AH9" i="9"/>
  <c r="BT9" i="4"/>
  <c r="EY9" i="9"/>
  <c r="DF9" i="12"/>
  <c r="BC9" i="4"/>
  <c r="DS9" i="16"/>
  <c r="DI9" i="21"/>
  <c r="DB9" i="12"/>
  <c r="BN9" i="13"/>
  <c r="GT9" i="18"/>
  <c r="U9" i="5"/>
  <c r="CW9" i="9"/>
  <c r="CQ9" i="9"/>
  <c r="FL9" i="7"/>
  <c r="IQ9" i="4"/>
  <c r="DE9" i="11"/>
  <c r="EN9" i="11"/>
  <c r="AS9" i="11"/>
  <c r="DJ9" i="1"/>
  <c r="BJ9" i="10"/>
  <c r="EX9" i="16"/>
  <c r="AF9" i="3"/>
  <c r="F9" i="4"/>
  <c r="I9" i="10"/>
  <c r="AB9" i="3"/>
  <c r="X9" i="3"/>
  <c r="W9" i="1"/>
  <c r="CW9" i="4"/>
  <c r="DS9" i="6"/>
  <c r="S9" i="9"/>
  <c r="DS9" i="3"/>
  <c r="GI9" i="11"/>
  <c r="AQ9" i="2"/>
  <c r="CA9" i="1"/>
  <c r="D9" i="20"/>
  <c r="AJ9" i="15"/>
  <c r="EN9" i="4"/>
  <c r="II9" i="9"/>
  <c r="BP9" i="5"/>
  <c r="GM9" i="15"/>
  <c r="JB9" i="13"/>
  <c r="AN9" i="5"/>
  <c r="FQ9" i="5"/>
  <c r="AX9" i="22"/>
  <c r="DP9" i="12"/>
  <c r="FY9" i="13"/>
  <c r="AA9" i="21"/>
  <c r="DT9" i="9"/>
  <c r="AT9" i="8"/>
  <c r="CT9" i="6"/>
  <c r="DZ9" i="2"/>
  <c r="O9" i="10"/>
  <c r="BO9" i="15"/>
  <c r="EH9" i="18"/>
  <c r="EY9" i="6"/>
  <c r="DD9" i="16"/>
  <c r="CI9" i="14"/>
  <c r="EH9" i="12"/>
  <c r="AS9" i="16"/>
  <c r="BH9" i="10"/>
  <c r="FI9" i="12"/>
  <c r="AX9" i="2"/>
  <c r="BC9" i="12"/>
  <c r="BI9" i="1"/>
  <c r="CC9" i="20"/>
  <c r="CV9" i="7"/>
  <c r="IL9" i="4"/>
  <c r="EH9" i="19"/>
  <c r="BX9" i="11"/>
  <c r="CD9" i="8"/>
  <c r="AV9" i="10"/>
  <c r="L9" i="1"/>
  <c r="AZ9" i="5"/>
  <c r="AW9" i="7"/>
  <c r="CF9" i="10"/>
  <c r="BN9" i="2"/>
  <c r="CX9" i="6"/>
  <c r="GQ9" i="5"/>
  <c r="CL9" i="1"/>
  <c r="JJ9" i="4"/>
  <c r="DU9" i="6"/>
  <c r="BC9" i="20"/>
  <c r="EB9" i="3"/>
  <c r="AR9" i="1"/>
  <c r="DG9" i="10"/>
  <c r="AD9" i="9"/>
  <c r="AB9" i="9"/>
  <c r="EQ9" i="3"/>
  <c r="BS9" i="10"/>
  <c r="AY9" i="14"/>
  <c r="AY9" i="9"/>
  <c r="CG9" i="16"/>
  <c r="EH9" i="2"/>
  <c r="AW9" i="5"/>
  <c r="GY9" i="21"/>
  <c r="BT9" i="16"/>
  <c r="DT9" i="2"/>
  <c r="DJ9" i="11"/>
  <c r="IZ9" i="7"/>
  <c r="EN9" i="23"/>
  <c r="HO9" i="9"/>
  <c r="CS9" i="9"/>
  <c r="CM9" i="8"/>
  <c r="HR9" i="16"/>
  <c r="BK9" i="8"/>
  <c r="Z9" i="3"/>
  <c r="CG9" i="1"/>
  <c r="CI9" i="10"/>
  <c r="DE9" i="19"/>
  <c r="F9" i="8"/>
  <c r="GO9" i="9"/>
  <c r="BX9" i="21"/>
  <c r="F9" i="10"/>
  <c r="ED9" i="9"/>
  <c r="DQ9" i="9"/>
  <c r="FC9" i="12"/>
  <c r="DE9" i="6"/>
  <c r="BJ9" i="16"/>
  <c r="CT9" i="21"/>
  <c r="FG9" i="11"/>
  <c r="AR9" i="11"/>
  <c r="CW9" i="3"/>
  <c r="GI9" i="3"/>
  <c r="CV9" i="2"/>
  <c r="BR9" i="16"/>
  <c r="DP9" i="8"/>
  <c r="CT9" i="12"/>
  <c r="DM9" i="7"/>
  <c r="AO9" i="7"/>
  <c r="AW9" i="12"/>
  <c r="DR9" i="22"/>
  <c r="FV9" i="13"/>
  <c r="GV9" i="9"/>
  <c r="BC9" i="2"/>
  <c r="DD9" i="5"/>
  <c r="CN9" i="10"/>
  <c r="HZ9" i="9"/>
  <c r="GM9" i="18"/>
  <c r="DD9" i="7"/>
  <c r="EA9" i="16"/>
  <c r="DO9" i="18"/>
  <c r="GH9" i="14"/>
  <c r="AH9" i="11"/>
  <c r="BN9" i="5"/>
  <c r="HW9" i="16"/>
  <c r="AK9" i="11"/>
  <c r="CE9" i="10"/>
  <c r="ID9" i="4"/>
  <c r="GL9" i="2"/>
  <c r="CZ9" i="7"/>
  <c r="BQ9" i="15"/>
  <c r="CR9" i="15"/>
  <c r="W9" i="23"/>
  <c r="EM9" i="6"/>
  <c r="CV9" i="6"/>
  <c r="FF9" i="10"/>
  <c r="BE9" i="1"/>
  <c r="EO9" i="3"/>
  <c r="IW9" i="12"/>
  <c r="AL9" i="18"/>
  <c r="Q9" i="6"/>
  <c r="BC9" i="10"/>
  <c r="BX9" i="10"/>
  <c r="DJ9" i="16"/>
  <c r="CQ9" i="1"/>
  <c r="AB9" i="12"/>
  <c r="E9" i="15"/>
  <c r="EG9" i="2"/>
  <c r="EP9" i="6"/>
  <c r="CQ9" i="13"/>
  <c r="Y9" i="10"/>
  <c r="BS9" i="2"/>
  <c r="X9" i="14"/>
  <c r="FH9" i="10"/>
  <c r="BH9" i="22"/>
  <c r="E9" i="19"/>
  <c r="CH9" i="1"/>
  <c r="P9" i="22"/>
  <c r="CK9" i="3"/>
  <c r="AA9" i="14"/>
  <c r="N9" i="10"/>
  <c r="CZ9" i="15"/>
  <c r="O9" i="4"/>
  <c r="ES9" i="3"/>
  <c r="Q9" i="15"/>
  <c r="I9" i="13"/>
  <c r="FQ9" i="11"/>
  <c r="DB9" i="22"/>
  <c r="EE9" i="16"/>
  <c r="AY9" i="5"/>
  <c r="CN9" i="2"/>
  <c r="H9" i="1"/>
  <c r="R9" i="15"/>
  <c r="CY9" i="16"/>
  <c r="K9" i="9"/>
  <c r="DM9" i="12"/>
  <c r="AE9" i="6"/>
  <c r="FB9" i="13"/>
  <c r="HE9" i="16"/>
  <c r="BW9" i="10"/>
  <c r="DD9" i="4"/>
  <c r="AS9" i="20"/>
  <c r="CU9" i="3"/>
  <c r="FH9" i="12"/>
  <c r="DB9" i="11"/>
  <c r="AM9" i="7"/>
  <c r="FR9" i="5"/>
  <c r="J9" i="6"/>
  <c r="O9" i="21"/>
  <c r="BD9" i="2"/>
  <c r="BC9" i="6"/>
  <c r="EG9" i="9"/>
  <c r="M9" i="8"/>
  <c r="CX9" i="10"/>
  <c r="AO9" i="22"/>
  <c r="FN9" i="16"/>
  <c r="AM9" i="21"/>
  <c r="IU9" i="15"/>
  <c r="S9" i="4"/>
  <c r="EX9" i="6"/>
  <c r="EX9" i="8"/>
  <c r="CI9" i="9"/>
  <c r="CP9" i="16"/>
  <c r="ED9" i="7"/>
  <c r="CM9" i="1"/>
  <c r="EG9" i="14"/>
  <c r="FO9" i="3"/>
  <c r="T9" i="21"/>
  <c r="CR9" i="12"/>
  <c r="U9" i="3"/>
  <c r="S9" i="2"/>
  <c r="FJ9" i="4"/>
  <c r="JG9" i="14"/>
  <c r="AP9" i="10"/>
  <c r="BN9" i="6"/>
  <c r="CF9" i="13"/>
  <c r="EE9" i="2"/>
  <c r="CK9" i="22"/>
  <c r="CL9" i="13"/>
  <c r="BA9" i="3"/>
  <c r="DH9" i="18"/>
  <c r="CZ9" i="2"/>
  <c r="FI9" i="7"/>
  <c r="GA9" i="13"/>
  <c r="W9" i="16"/>
  <c r="EX9" i="14"/>
  <c r="M9" i="13"/>
  <c r="IY9" i="16"/>
  <c r="FD9" i="2"/>
  <c r="U9" i="15"/>
  <c r="Z9" i="5"/>
  <c r="AZ9" i="15"/>
  <c r="JI9" i="14"/>
  <c r="DY9" i="9"/>
  <c r="AB9" i="5"/>
  <c r="DC9" i="19"/>
  <c r="IA9" i="10"/>
  <c r="HD9" i="20"/>
  <c r="BZ9" i="2"/>
  <c r="DN9" i="10"/>
  <c r="GW9" i="2"/>
  <c r="AG9" i="4"/>
  <c r="BZ9" i="12"/>
  <c r="DK9" i="22"/>
  <c r="DS9" i="7"/>
  <c r="ES9" i="22"/>
  <c r="FF9" i="21"/>
  <c r="ET9" i="19"/>
  <c r="CM9" i="5"/>
  <c r="AY9" i="15"/>
  <c r="BW9" i="19"/>
  <c r="O9" i="15"/>
  <c r="AP9" i="2"/>
  <c r="CO9" i="3"/>
  <c r="N9" i="14"/>
  <c r="EE9" i="18"/>
  <c r="BS9" i="8"/>
  <c r="CK9" i="19"/>
  <c r="CH9" i="19"/>
  <c r="CM9" i="2"/>
  <c r="EM9" i="14"/>
  <c r="AH9" i="8"/>
  <c r="BO9" i="16"/>
  <c r="AM9" i="18"/>
  <c r="FN9" i="18"/>
  <c r="BY9" i="18"/>
  <c r="T9" i="10"/>
  <c r="AG9" i="6"/>
  <c r="AC9" i="8"/>
  <c r="BL9" i="18"/>
  <c r="AT9" i="9"/>
  <c r="DH9" i="16"/>
  <c r="S9" i="10"/>
  <c r="AN9" i="20"/>
  <c r="EB9" i="16"/>
  <c r="DT9" i="15"/>
  <c r="BS9" i="19"/>
  <c r="T9" i="3"/>
  <c r="AZ9" i="3"/>
  <c r="CV9" i="5"/>
  <c r="BS9" i="14"/>
  <c r="P9" i="13"/>
  <c r="GN9" i="18"/>
  <c r="EM9" i="2"/>
  <c r="HE9" i="6"/>
  <c r="GK9" i="2"/>
  <c r="CB9" i="16"/>
  <c r="X9" i="15"/>
  <c r="EN9" i="6"/>
  <c r="F9" i="11"/>
  <c r="HM9" i="5"/>
  <c r="GD9" i="6"/>
  <c r="CY9" i="15"/>
  <c r="HZ9" i="11"/>
  <c r="HA9" i="9"/>
  <c r="L9" i="11"/>
  <c r="E9" i="16"/>
  <c r="FC9" i="14"/>
  <c r="DA9" i="2"/>
  <c r="CV9" i="12"/>
  <c r="IV9" i="4"/>
  <c r="AR9" i="8"/>
  <c r="DM9" i="9"/>
  <c r="CS9" i="8"/>
  <c r="AB9" i="16"/>
  <c r="CQ9" i="11"/>
  <c r="HJ9" i="13"/>
  <c r="V9" i="20"/>
  <c r="GA9" i="3"/>
  <c r="GF9" i="15"/>
  <c r="CV9" i="23"/>
  <c r="DQ9" i="14"/>
  <c r="O9" i="19"/>
  <c r="DG9" i="20"/>
  <c r="BW9" i="20"/>
  <c r="AC9" i="21"/>
  <c r="AJ9" i="6"/>
  <c r="AB9" i="14"/>
  <c r="DE9" i="10"/>
  <c r="AE9" i="19"/>
  <c r="DG9" i="8"/>
  <c r="BK9" i="19"/>
  <c r="IK9" i="10"/>
  <c r="FO9" i="15"/>
  <c r="AA9" i="22"/>
  <c r="L9" i="16"/>
  <c r="EB9" i="19"/>
  <c r="FV9" i="20"/>
  <c r="EL9" i="3"/>
  <c r="DG9" i="4"/>
  <c r="CZ9" i="14"/>
  <c r="CB9" i="22"/>
  <c r="EW9" i="6"/>
  <c r="FL9" i="2"/>
  <c r="CE9" i="9"/>
  <c r="BN9" i="22"/>
  <c r="DK9" i="14"/>
  <c r="GA9" i="10"/>
  <c r="BF9" i="20"/>
  <c r="AC9" i="11"/>
  <c r="BC9" i="18"/>
  <c r="AC9" i="15"/>
  <c r="FX9" i="4"/>
  <c r="HN9" i="11"/>
  <c r="CR9" i="7"/>
  <c r="CZ9" i="18"/>
  <c r="BZ9" i="16"/>
  <c r="AM9" i="6"/>
  <c r="CW9" i="19"/>
  <c r="J9" i="20"/>
  <c r="DS9" i="14"/>
  <c r="GE9" i="7"/>
  <c r="DB9" i="19"/>
  <c r="BZ9" i="13"/>
  <c r="JH9" i="4"/>
  <c r="DO9" i="15"/>
  <c r="J9" i="8"/>
  <c r="DU9" i="1"/>
  <c r="BI9" i="7"/>
  <c r="BT9" i="9"/>
  <c r="BI9" i="13"/>
  <c r="AK9" i="2"/>
  <c r="HA9" i="13"/>
  <c r="L9" i="13"/>
  <c r="Y9" i="8"/>
  <c r="BP9" i="7"/>
  <c r="O9" i="16"/>
  <c r="BK9" i="11"/>
  <c r="IF9" i="16"/>
  <c r="BK9" i="20"/>
  <c r="DN9" i="8"/>
  <c r="ER9" i="9"/>
  <c r="FF9" i="16"/>
  <c r="DY9" i="19"/>
  <c r="DF9" i="4"/>
  <c r="EO9" i="18"/>
  <c r="CY9" i="14"/>
  <c r="BK9" i="21"/>
  <c r="BW9" i="12"/>
  <c r="AH9" i="14"/>
  <c r="AL9" i="1"/>
  <c r="GW9" i="11"/>
  <c r="O9" i="13"/>
  <c r="CN9" i="1"/>
  <c r="BP9" i="21"/>
  <c r="CA9" i="16"/>
  <c r="FE9" i="15"/>
  <c r="IP9" i="11"/>
  <c r="DS9" i="1"/>
  <c r="CZ9" i="11"/>
  <c r="AO9" i="2"/>
  <c r="FE9" i="20"/>
  <c r="HA9" i="18"/>
  <c r="BE9" i="10"/>
  <c r="AH9" i="13"/>
  <c r="DP9" i="6"/>
  <c r="CD9" i="6"/>
  <c r="CK9" i="18"/>
  <c r="G9" i="19"/>
  <c r="DQ9" i="6"/>
  <c r="EY9" i="20"/>
  <c r="CA9" i="8"/>
  <c r="EK9" i="15"/>
  <c r="GT9" i="20"/>
  <c r="CH9" i="5"/>
  <c r="EZ9" i="9"/>
  <c r="CZ9" i="5"/>
  <c r="W9" i="11"/>
  <c r="AH9" i="12"/>
  <c r="EO9" i="11"/>
  <c r="D9" i="12"/>
  <c r="DA9" i="23"/>
  <c r="IZ9" i="9"/>
  <c r="AJ9" i="8"/>
  <c r="T9" i="14"/>
  <c r="AP9" i="20"/>
  <c r="S9" i="8"/>
  <c r="DS9" i="15"/>
  <c r="IO9" i="3"/>
  <c r="IJ9" i="6"/>
  <c r="DV9" i="18"/>
  <c r="AD9" i="16"/>
  <c r="HF9" i="19"/>
  <c r="Q9" i="23"/>
  <c r="DF9" i="10"/>
  <c r="FL9" i="10"/>
  <c r="AO9" i="10"/>
  <c r="AY9" i="7"/>
  <c r="FP9" i="5"/>
  <c r="AV9" i="13"/>
  <c r="GL9" i="3"/>
  <c r="F9" i="19"/>
  <c r="EI9" i="15"/>
  <c r="AS9" i="4"/>
  <c r="IT9" i="2"/>
  <c r="EF9" i="11"/>
  <c r="AU9" i="4"/>
  <c r="FK9" i="11"/>
  <c r="DH9" i="11"/>
  <c r="GK9" i="19"/>
  <c r="EF9" i="23"/>
  <c r="HC9" i="11"/>
  <c r="CF9" i="21"/>
  <c r="EW9" i="19"/>
  <c r="EA9" i="9"/>
  <c r="AA9" i="4"/>
  <c r="AX9" i="19"/>
  <c r="AN9" i="14"/>
  <c r="AF9" i="2"/>
  <c r="EF9" i="5"/>
  <c r="AV9" i="6"/>
  <c r="EI9" i="18"/>
  <c r="GA9" i="18"/>
  <c r="AG9" i="14"/>
  <c r="EK9" i="7"/>
  <c r="AT9" i="22"/>
  <c r="CI9" i="20"/>
  <c r="GP9" i="21"/>
  <c r="CB9" i="13"/>
  <c r="FX9" i="18"/>
  <c r="BR9" i="6"/>
  <c r="EB9" i="10"/>
  <c r="S9" i="15"/>
  <c r="BP9" i="1"/>
  <c r="DB9" i="23"/>
  <c r="DP9" i="4"/>
  <c r="HJ9" i="5"/>
  <c r="DR9" i="6"/>
  <c r="BM9" i="14"/>
  <c r="EU9" i="20"/>
  <c r="CE9" i="7"/>
  <c r="CB9" i="3"/>
  <c r="FI9" i="16"/>
  <c r="AJ9" i="21"/>
  <c r="AB9" i="1"/>
  <c r="Z9" i="8"/>
  <c r="JF9" i="15"/>
  <c r="IJ9" i="20"/>
  <c r="CQ9" i="18"/>
  <c r="HG9" i="6"/>
  <c r="O9" i="5"/>
  <c r="FD9" i="19"/>
  <c r="DN9" i="12"/>
  <c r="DN9" i="3"/>
  <c r="IR9" i="19"/>
  <c r="BD9" i="3"/>
  <c r="DO9" i="20"/>
  <c r="F9" i="12"/>
  <c r="AB9" i="15"/>
  <c r="HA9" i="7"/>
  <c r="EM9" i="16"/>
  <c r="AK9" i="13"/>
  <c r="CQ9" i="16"/>
</calcChain>
</file>

<file path=xl/sharedStrings.xml><?xml version="1.0" encoding="utf-8"?>
<sst xmlns="http://schemas.openxmlformats.org/spreadsheetml/2006/main" count="356" uniqueCount="96">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</sst>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  <c:pt idx="213">
                  <c:v>-543056.76</c:v>
                </c:pt>
                <c:pt idx="214">
                  <c:v>-539301.81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</c:v>
                </c:pt>
                <c:pt idx="218">
                  <c:v>-550438.7600000001</c:v>
                </c:pt>
                <c:pt idx="219">
                  <c:v>-531596.5700000002</c:v>
                </c:pt>
                <c:pt idx="220">
                  <c:v>-533504.1300000002</c:v>
                </c:pt>
                <c:pt idx="221">
                  <c:v>-541498.8000000002</c:v>
                </c:pt>
                <c:pt idx="222">
                  <c:v>-551227.4400000002</c:v>
                </c:pt>
                <c:pt idx="223">
                  <c:v>-563260.6100000003</c:v>
                </c:pt>
                <c:pt idx="224">
                  <c:v>-561748.5300000003</c:v>
                </c:pt>
                <c:pt idx="225">
                  <c:v>-559352.9300000004</c:v>
                </c:pt>
                <c:pt idx="226">
                  <c:v>-573956.4500000004</c:v>
                </c:pt>
                <c:pt idx="227">
                  <c:v>-582575.8300000004</c:v>
                </c:pt>
                <c:pt idx="228">
                  <c:v>-588840.9900000005</c:v>
                </c:pt>
                <c:pt idx="229">
                  <c:v>-632622.8700000005</c:v>
                </c:pt>
                <c:pt idx="230">
                  <c:v>-632095.3200000004</c:v>
                </c:pt>
                <c:pt idx="231">
                  <c:v>-631652.1200000005</c:v>
                </c:pt>
                <c:pt idx="232">
                  <c:v>-620721.2300000004</c:v>
                </c:pt>
                <c:pt idx="233">
                  <c:v>-604446.2400000005</c:v>
                </c:pt>
                <c:pt idx="234">
                  <c:v>-610032.7400000005</c:v>
                </c:pt>
                <c:pt idx="235">
                  <c:v>-619667.3400000004</c:v>
                </c:pt>
                <c:pt idx="236">
                  <c:v>-608662.1500000005</c:v>
                </c:pt>
                <c:pt idx="237">
                  <c:v>-608372.8400000004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030104"/>
        <c:axId val="-2105730312"/>
      </c:lineChart>
      <c:catAx>
        <c:axId val="-210603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730312"/>
        <c:crosses val="autoZero"/>
        <c:auto val="1"/>
        <c:lblAlgn val="ctr"/>
        <c:lblOffset val="100"/>
        <c:tickLblSkip val="2"/>
        <c:noMultiLvlLbl val="0"/>
      </c:catAx>
      <c:valAx>
        <c:axId val="-2105730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03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6.769999999999999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503576"/>
        <c:axId val="-2098980072"/>
      </c:lineChart>
      <c:catAx>
        <c:axId val="-2085503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980072"/>
        <c:crosses val="autoZero"/>
        <c:auto val="1"/>
        <c:lblAlgn val="ctr"/>
        <c:lblOffset val="100"/>
        <c:noMultiLvlLbl val="0"/>
      </c:catAx>
      <c:valAx>
        <c:axId val="-2098980072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503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185752"/>
        <c:axId val="-2106944008"/>
      </c:lineChart>
      <c:catAx>
        <c:axId val="-208518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944008"/>
        <c:crosses val="autoZero"/>
        <c:auto val="1"/>
        <c:lblAlgn val="ctr"/>
        <c:lblOffset val="100"/>
        <c:noMultiLvlLbl val="0"/>
      </c:catAx>
      <c:valAx>
        <c:axId val="-2106944008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8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宝钢股份!$D$9:$MU$9</c:f>
              <c:numCache>
                <c:formatCode>[Red]0.00;[Green]\-0.00</c:formatCode>
                <c:ptCount val="356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  <c:pt idx="249">
                  <c:v>38738.51999999988</c:v>
                </c:pt>
                <c:pt idx="250">
                  <c:v>39599.98999999988</c:v>
                </c:pt>
                <c:pt idx="251">
                  <c:v>40264.4299999999</c:v>
                </c:pt>
                <c:pt idx="252">
                  <c:v>39407.2599999999</c:v>
                </c:pt>
                <c:pt idx="253">
                  <c:v>34258.9199999999</c:v>
                </c:pt>
                <c:pt idx="254">
                  <c:v>34639.4899999999</c:v>
                </c:pt>
                <c:pt idx="255">
                  <c:v>35931.1599999999</c:v>
                </c:pt>
                <c:pt idx="256">
                  <c:v>31932.3599999999</c:v>
                </c:pt>
                <c:pt idx="257">
                  <c:v>27066.6299999999</c:v>
                </c:pt>
                <c:pt idx="258">
                  <c:v>18068.75999999989</c:v>
                </c:pt>
                <c:pt idx="259">
                  <c:v>19610.83999999989</c:v>
                </c:pt>
                <c:pt idx="260">
                  <c:v>23427.4899999999</c:v>
                </c:pt>
                <c:pt idx="261">
                  <c:v>24048.4499999999</c:v>
                </c:pt>
                <c:pt idx="262">
                  <c:v>19050.26999999989</c:v>
                </c:pt>
                <c:pt idx="263">
                  <c:v>11386.4499999999</c:v>
                </c:pt>
                <c:pt idx="264">
                  <c:v>12154.8699999999</c:v>
                </c:pt>
                <c:pt idx="265">
                  <c:v>10624.33999999989</c:v>
                </c:pt>
                <c:pt idx="266">
                  <c:v>-939.8200000001052</c:v>
                </c:pt>
                <c:pt idx="267">
                  <c:v>-595.7600000001052</c:v>
                </c:pt>
                <c:pt idx="268">
                  <c:v>-2597.750000000106</c:v>
                </c:pt>
                <c:pt idx="269">
                  <c:v>-1831.720000000106</c:v>
                </c:pt>
                <c:pt idx="270">
                  <c:v>-2714.150000000106</c:v>
                </c:pt>
                <c:pt idx="271">
                  <c:v>2188.569999999895</c:v>
                </c:pt>
                <c:pt idx="272">
                  <c:v>5179.079999999894</c:v>
                </c:pt>
                <c:pt idx="273">
                  <c:v>5744.239999999894</c:v>
                </c:pt>
                <c:pt idx="274">
                  <c:v>10945.68999999989</c:v>
                </c:pt>
                <c:pt idx="275">
                  <c:v>6763.639999999893</c:v>
                </c:pt>
                <c:pt idx="276">
                  <c:v>7410.339999999893</c:v>
                </c:pt>
                <c:pt idx="277">
                  <c:v>6815.499999999893</c:v>
                </c:pt>
                <c:pt idx="278">
                  <c:v>2386.619999999893</c:v>
                </c:pt>
                <c:pt idx="279">
                  <c:v>-2479.330000000107</c:v>
                </c:pt>
                <c:pt idx="280">
                  <c:v>-67.03000000010706</c:v>
                </c:pt>
                <c:pt idx="281">
                  <c:v>-1904.590000000107</c:v>
                </c:pt>
                <c:pt idx="282">
                  <c:v>-7480.680000000107</c:v>
                </c:pt>
                <c:pt idx="283">
                  <c:v>-3457.720000000108</c:v>
                </c:pt>
                <c:pt idx="284">
                  <c:v>-5648.600000000107</c:v>
                </c:pt>
                <c:pt idx="285">
                  <c:v>-8860.250000000107</c:v>
                </c:pt>
                <c:pt idx="286">
                  <c:v>-10442.49000000011</c:v>
                </c:pt>
                <c:pt idx="287">
                  <c:v>-15837.38000000011</c:v>
                </c:pt>
                <c:pt idx="288">
                  <c:v>-15143.62000000011</c:v>
                </c:pt>
                <c:pt idx="289">
                  <c:v>-5023.180000000106</c:v>
                </c:pt>
                <c:pt idx="290">
                  <c:v>-6975.860000000106</c:v>
                </c:pt>
                <c:pt idx="291">
                  <c:v>-8487.560000000107</c:v>
                </c:pt>
                <c:pt idx="292">
                  <c:v>-6854.820000000107</c:v>
                </c:pt>
                <c:pt idx="293">
                  <c:v>-5715.550000000106</c:v>
                </c:pt>
                <c:pt idx="294">
                  <c:v>-13422.01000000011</c:v>
                </c:pt>
                <c:pt idx="295">
                  <c:v>-13991.39000000011</c:v>
                </c:pt>
                <c:pt idx="296">
                  <c:v>-8442.720000000106</c:v>
                </c:pt>
                <c:pt idx="297">
                  <c:v>-14702.78000000011</c:v>
                </c:pt>
                <c:pt idx="298">
                  <c:v>-14139.23000000011</c:v>
                </c:pt>
                <c:pt idx="299">
                  <c:v>-19813.78000000011</c:v>
                </c:pt>
                <c:pt idx="300">
                  <c:v>-22842.12000000011</c:v>
                </c:pt>
                <c:pt idx="301">
                  <c:v>-22853.07000000011</c:v>
                </c:pt>
                <c:pt idx="302">
                  <c:v>-24232.79000000011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955976"/>
        <c:axId val="2104269080"/>
      </c:lineChart>
      <c:catAx>
        <c:axId val="-212195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269080"/>
        <c:crosses val="autoZero"/>
        <c:auto val="1"/>
        <c:lblAlgn val="ctr"/>
        <c:lblOffset val="100"/>
        <c:noMultiLvlLbl val="0"/>
      </c:catAx>
      <c:valAx>
        <c:axId val="2104269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95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宝钢股份!$GU$7:$MU$7</c:f>
              <c:numCache>
                <c:formatCode>#,##0.00;[Red]#,##0.00</c:formatCode>
                <c:ptCount val="157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8.28</c:v>
                </c:pt>
                <c:pt idx="40">
                  <c:v>8.29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8.710000000000001</c:v>
                </c:pt>
                <c:pt idx="47">
                  <c:v>8.46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  <c:pt idx="62">
                  <c:v>7.78</c:v>
                </c:pt>
                <c:pt idx="63">
                  <c:v>7.55</c:v>
                </c:pt>
                <c:pt idx="64">
                  <c:v>7.44</c:v>
                </c:pt>
                <c:pt idx="65">
                  <c:v>7.56</c:v>
                </c:pt>
                <c:pt idx="66">
                  <c:v>7.61</c:v>
                </c:pt>
                <c:pt idx="67">
                  <c:v>7.17</c:v>
                </c:pt>
                <c:pt idx="68">
                  <c:v>7.2</c:v>
                </c:pt>
                <c:pt idx="69">
                  <c:v>7.24</c:v>
                </c:pt>
                <c:pt idx="70">
                  <c:v>7.34</c:v>
                </c:pt>
                <c:pt idx="71">
                  <c:v>7.23</c:v>
                </c:pt>
                <c:pt idx="72">
                  <c:v>7.59</c:v>
                </c:pt>
                <c:pt idx="73">
                  <c:v>7.67</c:v>
                </c:pt>
                <c:pt idx="74">
                  <c:v>7.7</c:v>
                </c:pt>
                <c:pt idx="75">
                  <c:v>7.95</c:v>
                </c:pt>
                <c:pt idx="76">
                  <c:v>7.79</c:v>
                </c:pt>
                <c:pt idx="77">
                  <c:v>7.88</c:v>
                </c:pt>
                <c:pt idx="78">
                  <c:v>7.91</c:v>
                </c:pt>
                <c:pt idx="79">
                  <c:v>7.85</c:v>
                </c:pt>
                <c:pt idx="80">
                  <c:v>7.37</c:v>
                </c:pt>
                <c:pt idx="81">
                  <c:v>7.38</c:v>
                </c:pt>
                <c:pt idx="82">
                  <c:v>7.48</c:v>
                </c:pt>
                <c:pt idx="83">
                  <c:v>7.18</c:v>
                </c:pt>
                <c:pt idx="84">
                  <c:v>7.48</c:v>
                </c:pt>
                <c:pt idx="85">
                  <c:v>7.3</c:v>
                </c:pt>
                <c:pt idx="86">
                  <c:v>7.25</c:v>
                </c:pt>
                <c:pt idx="87">
                  <c:v>7.41</c:v>
                </c:pt>
                <c:pt idx="88">
                  <c:v>7.19</c:v>
                </c:pt>
                <c:pt idx="89">
                  <c:v>7.42</c:v>
                </c:pt>
                <c:pt idx="90">
                  <c:v>7.76</c:v>
                </c:pt>
                <c:pt idx="91">
                  <c:v>7.42</c:v>
                </c:pt>
                <c:pt idx="92">
                  <c:v>7.46</c:v>
                </c:pt>
                <c:pt idx="93">
                  <c:v>7.56</c:v>
                </c:pt>
                <c:pt idx="94">
                  <c:v>7.58</c:v>
                </c:pt>
                <c:pt idx="95">
                  <c:v>7.39</c:v>
                </c:pt>
                <c:pt idx="96">
                  <c:v>7.51</c:v>
                </c:pt>
                <c:pt idx="97">
                  <c:v>7.65</c:v>
                </c:pt>
                <c:pt idx="98">
                  <c:v>7.57</c:v>
                </c:pt>
                <c:pt idx="99">
                  <c:v>7.74</c:v>
                </c:pt>
                <c:pt idx="100">
                  <c:v>7.66</c:v>
                </c:pt>
                <c:pt idx="101">
                  <c:v>7.62</c:v>
                </c:pt>
                <c:pt idx="102">
                  <c:v>7.55</c:v>
                </c:pt>
                <c:pt idx="103">
                  <c:v>7.56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703096"/>
        <c:axId val="-2083275208"/>
      </c:lineChart>
      <c:catAx>
        <c:axId val="-212170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275208"/>
        <c:crosses val="autoZero"/>
        <c:auto val="1"/>
        <c:lblAlgn val="ctr"/>
        <c:lblOffset val="100"/>
        <c:noMultiLvlLbl val="0"/>
      </c:catAx>
      <c:valAx>
        <c:axId val="-208327520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70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910440"/>
        <c:axId val="-2082580760"/>
      </c:lineChart>
      <c:catAx>
        <c:axId val="-208291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580760"/>
        <c:crosses val="autoZero"/>
        <c:auto val="1"/>
        <c:lblAlgn val="ctr"/>
        <c:lblOffset val="100"/>
        <c:noMultiLvlLbl val="0"/>
      </c:catAx>
      <c:valAx>
        <c:axId val="-208258076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910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  <c:pt idx="220">
                  <c:v>-48889.54000000002</c:v>
                </c:pt>
                <c:pt idx="221">
                  <c:v>-48652.41000000002</c:v>
                </c:pt>
                <c:pt idx="222">
                  <c:v>-49094.62000000002</c:v>
                </c:pt>
                <c:pt idx="223">
                  <c:v>-49032.29000000002</c:v>
                </c:pt>
                <c:pt idx="224">
                  <c:v>-49331.34000000002</c:v>
                </c:pt>
                <c:pt idx="225">
                  <c:v>-49776.08000000002</c:v>
                </c:pt>
                <c:pt idx="226">
                  <c:v>-50032.70000000003</c:v>
                </c:pt>
                <c:pt idx="227">
                  <c:v>-50052.76000000002</c:v>
                </c:pt>
                <c:pt idx="228">
                  <c:v>-49986.44000000002</c:v>
                </c:pt>
                <c:pt idx="229">
                  <c:v>-50263.96000000002</c:v>
                </c:pt>
                <c:pt idx="230">
                  <c:v>-50296.49000000002</c:v>
                </c:pt>
                <c:pt idx="231">
                  <c:v>-50177.28000000002</c:v>
                </c:pt>
                <c:pt idx="232">
                  <c:v>-50289.07000000002</c:v>
                </c:pt>
                <c:pt idx="233">
                  <c:v>-50228.54000000002</c:v>
                </c:pt>
                <c:pt idx="234">
                  <c:v>-50278.32000000002</c:v>
                </c:pt>
                <c:pt idx="235">
                  <c:v>-50466.46000000002</c:v>
                </c:pt>
                <c:pt idx="236">
                  <c:v>-50590.13000000002</c:v>
                </c:pt>
                <c:pt idx="237">
                  <c:v>-50820.95000000002</c:v>
                </c:pt>
                <c:pt idx="238">
                  <c:v>-50455.36000000002</c:v>
                </c:pt>
                <c:pt idx="239">
                  <c:v>-50241.83000000002</c:v>
                </c:pt>
                <c:pt idx="240">
                  <c:v>-50240.68000000002</c:v>
                </c:pt>
                <c:pt idx="241">
                  <c:v>-49864.21000000002</c:v>
                </c:pt>
                <c:pt idx="242">
                  <c:v>-50164.91000000002</c:v>
                </c:pt>
                <c:pt idx="243">
                  <c:v>-50245.24000000002</c:v>
                </c:pt>
                <c:pt idx="244">
                  <c:v>-50369.29000000002</c:v>
                </c:pt>
                <c:pt idx="245">
                  <c:v>-50679.16000000003</c:v>
                </c:pt>
                <c:pt idx="246">
                  <c:v>-50791.98000000002</c:v>
                </c:pt>
                <c:pt idx="247">
                  <c:v>-51147.08000000002</c:v>
                </c:pt>
                <c:pt idx="248">
                  <c:v>-51245.28000000002</c:v>
                </c:pt>
                <c:pt idx="249">
                  <c:v>-51271.78000000002</c:v>
                </c:pt>
                <c:pt idx="250">
                  <c:v>-51379.22000000002</c:v>
                </c:pt>
                <c:pt idx="251">
                  <c:v>-51463.54000000002</c:v>
                </c:pt>
                <c:pt idx="252">
                  <c:v>-51612.71000000002</c:v>
                </c:pt>
                <c:pt idx="253">
                  <c:v>-51758.04000000002</c:v>
                </c:pt>
                <c:pt idx="254">
                  <c:v>-51823.07000000002</c:v>
                </c:pt>
                <c:pt idx="255">
                  <c:v>-51887.38000000002</c:v>
                </c:pt>
                <c:pt idx="256">
                  <c:v>-52112.96000000002</c:v>
                </c:pt>
                <c:pt idx="257">
                  <c:v>-52077.59000000002</c:v>
                </c:pt>
                <c:pt idx="258">
                  <c:v>-52081.82000000002</c:v>
                </c:pt>
                <c:pt idx="259">
                  <c:v>-52987.70000000002</c:v>
                </c:pt>
                <c:pt idx="260">
                  <c:v>-53322.99000000002</c:v>
                </c:pt>
                <c:pt idx="261">
                  <c:v>-53489.77000000002</c:v>
                </c:pt>
                <c:pt idx="262">
                  <c:v>-53605.00000000002</c:v>
                </c:pt>
                <c:pt idx="263">
                  <c:v>-53586.97000000002</c:v>
                </c:pt>
                <c:pt idx="264">
                  <c:v>-53694.40000000002</c:v>
                </c:pt>
                <c:pt idx="265">
                  <c:v>-53662.26000000002</c:v>
                </c:pt>
                <c:pt idx="266">
                  <c:v>-53531.80000000002</c:v>
                </c:pt>
                <c:pt idx="267">
                  <c:v>-53613.21000000003</c:v>
                </c:pt>
                <c:pt idx="268">
                  <c:v>-53648.96000000003</c:v>
                </c:pt>
                <c:pt idx="269">
                  <c:v>-53871.01000000003</c:v>
                </c:pt>
                <c:pt idx="270">
                  <c:v>-53979.64000000003</c:v>
                </c:pt>
                <c:pt idx="271">
                  <c:v>-54035.02000000003</c:v>
                </c:pt>
                <c:pt idx="272">
                  <c:v>-54076.62000000002</c:v>
                </c:pt>
                <c:pt idx="273">
                  <c:v>-54029.19000000002</c:v>
                </c:pt>
                <c:pt idx="274">
                  <c:v>-54166.26000000002</c:v>
                </c:pt>
                <c:pt idx="275">
                  <c:v>-54302.77000000003</c:v>
                </c:pt>
                <c:pt idx="276">
                  <c:v>-54421.55000000002</c:v>
                </c:pt>
                <c:pt idx="277">
                  <c:v>-54499.59000000003</c:v>
                </c:pt>
                <c:pt idx="278">
                  <c:v>-54610.66000000003</c:v>
                </c:pt>
                <c:pt idx="279">
                  <c:v>-54551.93000000002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016584"/>
        <c:axId val="-2106621352"/>
      </c:lineChart>
      <c:catAx>
        <c:axId val="-2085016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621352"/>
        <c:crosses val="autoZero"/>
        <c:auto val="1"/>
        <c:lblAlgn val="ctr"/>
        <c:lblOffset val="100"/>
        <c:noMultiLvlLbl val="0"/>
      </c:catAx>
      <c:valAx>
        <c:axId val="-2106621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016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2.32</c:v>
                </c:pt>
                <c:pt idx="265">
                  <c:v>2.38</c:v>
                </c:pt>
                <c:pt idx="266">
                  <c:v>2.49</c:v>
                </c:pt>
                <c:pt idx="267">
                  <c:v>2.47</c:v>
                </c:pt>
                <c:pt idx="268">
                  <c:v>2.47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</c:v>
                </c:pt>
                <c:pt idx="273">
                  <c:v>2.51</c:v>
                </c:pt>
                <c:pt idx="274">
                  <c:v>2.5</c:v>
                </c:pt>
                <c:pt idx="275">
                  <c:v>2.55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732536"/>
        <c:axId val="-2106820840"/>
      </c:lineChart>
      <c:catAx>
        <c:axId val="-2105732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820840"/>
        <c:crosses val="autoZero"/>
        <c:auto val="1"/>
        <c:lblAlgn val="ctr"/>
        <c:lblOffset val="100"/>
        <c:noMultiLvlLbl val="0"/>
      </c:catAx>
      <c:valAx>
        <c:axId val="-2106820840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732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民生银行!$D$9:$ND$9</c:f>
              <c:numCache>
                <c:formatCode>[Red]0.00;[Green]\-0.00</c:formatCode>
                <c:ptCount val="365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  <c:pt idx="249">
                  <c:v>-7668.190000000076</c:v>
                </c:pt>
                <c:pt idx="250">
                  <c:v>-4727.890000000076</c:v>
                </c:pt>
                <c:pt idx="251">
                  <c:v>-4981.700000000076</c:v>
                </c:pt>
                <c:pt idx="252">
                  <c:v>-7454.940000000076</c:v>
                </c:pt>
                <c:pt idx="253">
                  <c:v>-8422.350000000077</c:v>
                </c:pt>
                <c:pt idx="254">
                  <c:v>-3129.070000000077</c:v>
                </c:pt>
                <c:pt idx="255">
                  <c:v>-3014.350000000077</c:v>
                </c:pt>
                <c:pt idx="256">
                  <c:v>-3879.520000000077</c:v>
                </c:pt>
                <c:pt idx="257">
                  <c:v>-4865.060000000077</c:v>
                </c:pt>
                <c:pt idx="258">
                  <c:v>-7436.840000000078</c:v>
                </c:pt>
                <c:pt idx="259">
                  <c:v>-4240.440000000079</c:v>
                </c:pt>
                <c:pt idx="260">
                  <c:v>-2453.320000000079</c:v>
                </c:pt>
                <c:pt idx="261">
                  <c:v>226.0399999999213</c:v>
                </c:pt>
                <c:pt idx="262">
                  <c:v>-3958.640000000079</c:v>
                </c:pt>
                <c:pt idx="263">
                  <c:v>-6979.42000000008</c:v>
                </c:pt>
                <c:pt idx="264">
                  <c:v>-8938.470000000079</c:v>
                </c:pt>
                <c:pt idx="265">
                  <c:v>-9804.010000000078</c:v>
                </c:pt>
                <c:pt idx="266">
                  <c:v>-11780.86000000008</c:v>
                </c:pt>
                <c:pt idx="267">
                  <c:v>-10331.10000000008</c:v>
                </c:pt>
                <c:pt idx="268">
                  <c:v>-15545.86000000008</c:v>
                </c:pt>
                <c:pt idx="269">
                  <c:v>-16229.19000000008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-16825.28000000008</c:v>
                </c:pt>
                <c:pt idx="273">
                  <c:v>-15749.50000000008</c:v>
                </c:pt>
                <c:pt idx="274">
                  <c:v>-5679.550000000077</c:v>
                </c:pt>
                <c:pt idx="275">
                  <c:v>-6801.170000000077</c:v>
                </c:pt>
                <c:pt idx="276">
                  <c:v>-3187.240000000078</c:v>
                </c:pt>
                <c:pt idx="277">
                  <c:v>-2489.240000000078</c:v>
                </c:pt>
                <c:pt idx="278">
                  <c:v>1929.339999999922</c:v>
                </c:pt>
                <c:pt idx="279">
                  <c:v>-6343.940000000079</c:v>
                </c:pt>
                <c:pt idx="280">
                  <c:v>-6437.310000000078</c:v>
                </c:pt>
                <c:pt idx="281">
                  <c:v>-4683.580000000078</c:v>
                </c:pt>
                <c:pt idx="282">
                  <c:v>-10971.30000000008</c:v>
                </c:pt>
                <c:pt idx="283">
                  <c:v>-9485.350000000079</c:v>
                </c:pt>
                <c:pt idx="284">
                  <c:v>-10101.05000000008</c:v>
                </c:pt>
                <c:pt idx="285">
                  <c:v>-9473.49000000008</c:v>
                </c:pt>
                <c:pt idx="286">
                  <c:v>-10497.53000000008</c:v>
                </c:pt>
                <c:pt idx="287">
                  <c:v>-10685.15000000008</c:v>
                </c:pt>
                <c:pt idx="288">
                  <c:v>-8679.050000000079</c:v>
                </c:pt>
                <c:pt idx="289">
                  <c:v>-6042.950000000079</c:v>
                </c:pt>
                <c:pt idx="290">
                  <c:v>-12036.85000000008</c:v>
                </c:pt>
                <c:pt idx="291">
                  <c:v>-7191.210000000078</c:v>
                </c:pt>
                <c:pt idx="292">
                  <c:v>-8392.630000000077</c:v>
                </c:pt>
                <c:pt idx="293">
                  <c:v>-9225.120000000077</c:v>
                </c:pt>
                <c:pt idx="294">
                  <c:v>-7186.490000000077</c:v>
                </c:pt>
                <c:pt idx="295">
                  <c:v>-2073.960000000077</c:v>
                </c:pt>
                <c:pt idx="296">
                  <c:v>-1499.030000000078</c:v>
                </c:pt>
                <c:pt idx="297">
                  <c:v>-3175.880000000077</c:v>
                </c:pt>
                <c:pt idx="298">
                  <c:v>290.3299999999226</c:v>
                </c:pt>
                <c:pt idx="299">
                  <c:v>-659.7700000000774</c:v>
                </c:pt>
                <c:pt idx="300">
                  <c:v>-2803.140000000077</c:v>
                </c:pt>
                <c:pt idx="301">
                  <c:v>-2446.090000000077</c:v>
                </c:pt>
                <c:pt idx="302">
                  <c:v>-2484.810000000077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149176"/>
        <c:axId val="-2099146168"/>
      </c:lineChart>
      <c:catAx>
        <c:axId val="-209914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146168"/>
        <c:crosses val="autoZero"/>
        <c:auto val="1"/>
        <c:lblAlgn val="ctr"/>
        <c:lblOffset val="100"/>
        <c:noMultiLvlLbl val="0"/>
      </c:catAx>
      <c:valAx>
        <c:axId val="-2099146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914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民生银行!$HN$7:$ND$7</c:f>
              <c:numCache>
                <c:formatCode>#,##0.00;[Red]#,##0.00</c:formatCode>
                <c:ptCount val="147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6.0</c:v>
                </c:pt>
                <c:pt idx="45">
                  <c:v>6.0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6.0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023704"/>
        <c:axId val="2136521704"/>
      </c:lineChart>
      <c:catAx>
        <c:axId val="-2085023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521704"/>
        <c:crosses val="autoZero"/>
        <c:auto val="1"/>
        <c:lblAlgn val="ctr"/>
        <c:lblOffset val="100"/>
        <c:noMultiLvlLbl val="0"/>
      </c:catAx>
      <c:valAx>
        <c:axId val="2136521704"/>
        <c:scaling>
          <c:orientation val="minMax"/>
          <c:max val="8.790000000000001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023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037944"/>
        <c:axId val="2131773416"/>
      </c:lineChart>
      <c:catAx>
        <c:axId val="-210603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773416"/>
        <c:crosses val="autoZero"/>
        <c:auto val="1"/>
        <c:lblAlgn val="ctr"/>
        <c:lblOffset val="100"/>
        <c:noMultiLvlLbl val="0"/>
      </c:catAx>
      <c:valAx>
        <c:axId val="213177341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03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41.0</c:v>
                </c:pt>
                <c:pt idx="227">
                  <c:v>40.34</c:v>
                </c:pt>
                <c:pt idx="228">
                  <c:v>40.3</c:v>
                </c:pt>
                <c:pt idx="229">
                  <c:v>36.27</c:v>
                </c:pt>
                <c:pt idx="230">
                  <c:v>36.33</c:v>
                </c:pt>
                <c:pt idx="231">
                  <c:v>37.04</c:v>
                </c:pt>
                <c:pt idx="232">
                  <c:v>38.62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565768"/>
        <c:axId val="-2085058776"/>
      </c:lineChart>
      <c:catAx>
        <c:axId val="-2105565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058776"/>
        <c:crosses val="autoZero"/>
        <c:auto val="1"/>
        <c:lblAlgn val="ctr"/>
        <c:lblOffset val="100"/>
        <c:tickLblSkip val="2"/>
        <c:noMultiLvlLbl val="0"/>
      </c:catAx>
      <c:valAx>
        <c:axId val="-2085058776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565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378168"/>
        <c:axId val="-2098902632"/>
      </c:lineChart>
      <c:catAx>
        <c:axId val="-210737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902632"/>
        <c:crosses val="autoZero"/>
        <c:auto val="1"/>
        <c:lblAlgn val="ctr"/>
        <c:lblOffset val="100"/>
        <c:noMultiLvlLbl val="0"/>
      </c:catAx>
      <c:valAx>
        <c:axId val="-2098902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378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281544"/>
        <c:axId val="-2107611736"/>
      </c:lineChart>
      <c:catAx>
        <c:axId val="-2107281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611736"/>
        <c:crosses val="autoZero"/>
        <c:auto val="1"/>
        <c:lblAlgn val="ctr"/>
        <c:lblOffset val="100"/>
        <c:noMultiLvlLbl val="0"/>
      </c:catAx>
      <c:valAx>
        <c:axId val="-2107611736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281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沪电股份!$D$9:$ND$9</c:f>
              <c:numCache>
                <c:formatCode>[Red]0.00;[Green]\-0.00</c:formatCode>
                <c:ptCount val="365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  <c:pt idx="249">
                  <c:v>-7523.630000000015</c:v>
                </c:pt>
                <c:pt idx="250">
                  <c:v>-5305.530000000015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-1669.240000000015</c:v>
                </c:pt>
                <c:pt idx="254">
                  <c:v>6209.729999999985</c:v>
                </c:pt>
                <c:pt idx="255">
                  <c:v>10251.88999999998</c:v>
                </c:pt>
                <c:pt idx="256">
                  <c:v>3138.779999999985</c:v>
                </c:pt>
                <c:pt idx="257">
                  <c:v>3507.329999999985</c:v>
                </c:pt>
                <c:pt idx="258">
                  <c:v>-133.0300000000148</c:v>
                </c:pt>
                <c:pt idx="259">
                  <c:v>-2232.770000000015</c:v>
                </c:pt>
                <c:pt idx="260">
                  <c:v>-3336.300000000015</c:v>
                </c:pt>
                <c:pt idx="261">
                  <c:v>-9973.300000000014</c:v>
                </c:pt>
                <c:pt idx="262">
                  <c:v>-10997.70000000001</c:v>
                </c:pt>
                <c:pt idx="263">
                  <c:v>-10960.42000000001</c:v>
                </c:pt>
                <c:pt idx="264">
                  <c:v>-11698.55000000001</c:v>
                </c:pt>
                <c:pt idx="265">
                  <c:v>-13179.02000000001</c:v>
                </c:pt>
                <c:pt idx="266">
                  <c:v>-12274.72000000001</c:v>
                </c:pt>
                <c:pt idx="267">
                  <c:v>-13319.57000000001</c:v>
                </c:pt>
                <c:pt idx="268">
                  <c:v>-13684.91000000001</c:v>
                </c:pt>
                <c:pt idx="269">
                  <c:v>-16192.01000000001</c:v>
                </c:pt>
                <c:pt idx="270">
                  <c:v>-16608.23000000001</c:v>
                </c:pt>
                <c:pt idx="271">
                  <c:v>-16305.55000000001</c:v>
                </c:pt>
                <c:pt idx="272">
                  <c:v>-13970.89000000001</c:v>
                </c:pt>
                <c:pt idx="273">
                  <c:v>-13545.28000000001</c:v>
                </c:pt>
                <c:pt idx="274">
                  <c:v>-13816.88000000001</c:v>
                </c:pt>
                <c:pt idx="275">
                  <c:v>-13532.07000000001</c:v>
                </c:pt>
                <c:pt idx="276">
                  <c:v>-14302.10000000001</c:v>
                </c:pt>
                <c:pt idx="277">
                  <c:v>-17825.01000000002</c:v>
                </c:pt>
                <c:pt idx="278">
                  <c:v>-25276.77000000002</c:v>
                </c:pt>
                <c:pt idx="279">
                  <c:v>-27558.76000000002</c:v>
                </c:pt>
                <c:pt idx="280">
                  <c:v>-30102.29000000002</c:v>
                </c:pt>
                <c:pt idx="281">
                  <c:v>-30738.95000000002</c:v>
                </c:pt>
                <c:pt idx="282">
                  <c:v>-32514.19000000002</c:v>
                </c:pt>
                <c:pt idx="283">
                  <c:v>-30040.38000000002</c:v>
                </c:pt>
                <c:pt idx="284">
                  <c:v>-29279.54000000002</c:v>
                </c:pt>
                <c:pt idx="285">
                  <c:v>-29627.30000000001</c:v>
                </c:pt>
                <c:pt idx="286">
                  <c:v>-26837.03000000001</c:v>
                </c:pt>
                <c:pt idx="287">
                  <c:v>-27870.07000000001</c:v>
                </c:pt>
                <c:pt idx="288">
                  <c:v>-25576.99000000001</c:v>
                </c:pt>
                <c:pt idx="289">
                  <c:v>-20631.07000000001</c:v>
                </c:pt>
                <c:pt idx="290">
                  <c:v>-31183.71000000001</c:v>
                </c:pt>
                <c:pt idx="291">
                  <c:v>-37909.08000000002</c:v>
                </c:pt>
                <c:pt idx="292">
                  <c:v>-37932.09000000002</c:v>
                </c:pt>
                <c:pt idx="293">
                  <c:v>-41836.75000000001</c:v>
                </c:pt>
                <c:pt idx="294">
                  <c:v>-42454.36000000002</c:v>
                </c:pt>
                <c:pt idx="295">
                  <c:v>-46364.32000000001</c:v>
                </c:pt>
                <c:pt idx="296">
                  <c:v>-48041.62000000002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-46786.19000000002</c:v>
                </c:pt>
                <c:pt idx="300">
                  <c:v>-45286.62000000002</c:v>
                </c:pt>
                <c:pt idx="301">
                  <c:v>-47625.44000000002</c:v>
                </c:pt>
                <c:pt idx="302">
                  <c:v>-50528.91000000002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827816"/>
        <c:axId val="2133561256"/>
      </c:lineChart>
      <c:catAx>
        <c:axId val="213382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561256"/>
        <c:crosses val="autoZero"/>
        <c:auto val="1"/>
        <c:lblAlgn val="ctr"/>
        <c:lblOffset val="100"/>
        <c:noMultiLvlLbl val="0"/>
      </c:catAx>
      <c:valAx>
        <c:axId val="2133561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827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沪电股份!$D$7:$ND$7</c:f>
              <c:numCache>
                <c:formatCode>#,##0.00;[Red]#,##0.00</c:formatCode>
                <c:ptCount val="365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169224"/>
        <c:axId val="-2083166168"/>
      </c:lineChart>
      <c:catAx>
        <c:axId val="-208316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166168"/>
        <c:crosses val="autoZero"/>
        <c:auto val="1"/>
        <c:lblAlgn val="ctr"/>
        <c:lblOffset val="100"/>
        <c:noMultiLvlLbl val="0"/>
      </c:catAx>
      <c:valAx>
        <c:axId val="-208316616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16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浙江医药!$D$9:$ND$9</c:f>
              <c:numCache>
                <c:formatCode>[Red]0.00;[Green]\-0.00</c:formatCode>
                <c:ptCount val="365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  <c:pt idx="243">
                  <c:v>-146807.17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</c:v>
                </c:pt>
                <c:pt idx="247">
                  <c:v>-145392.47</c:v>
                </c:pt>
                <c:pt idx="248">
                  <c:v>-144126.05</c:v>
                </c:pt>
                <c:pt idx="249">
                  <c:v>-146290.21</c:v>
                </c:pt>
                <c:pt idx="250">
                  <c:v>-143988.91</c:v>
                </c:pt>
                <c:pt idx="251">
                  <c:v>-142298.28</c:v>
                </c:pt>
                <c:pt idx="252">
                  <c:v>-140699.26</c:v>
                </c:pt>
                <c:pt idx="253">
                  <c:v>-147964.2</c:v>
                </c:pt>
                <c:pt idx="254">
                  <c:v>-151729.7100000001</c:v>
                </c:pt>
                <c:pt idx="255">
                  <c:v>-150096.33</c:v>
                </c:pt>
                <c:pt idx="256">
                  <c:v>-153087.82</c:v>
                </c:pt>
                <c:pt idx="257">
                  <c:v>-159721.91</c:v>
                </c:pt>
                <c:pt idx="258">
                  <c:v>-162265.45</c:v>
                </c:pt>
                <c:pt idx="259">
                  <c:v>-164222.92</c:v>
                </c:pt>
                <c:pt idx="260">
                  <c:v>-165470.5600000001</c:v>
                </c:pt>
                <c:pt idx="261">
                  <c:v>-165407.83</c:v>
                </c:pt>
                <c:pt idx="262">
                  <c:v>-169050.91</c:v>
                </c:pt>
                <c:pt idx="263">
                  <c:v>-171054.85</c:v>
                </c:pt>
                <c:pt idx="264">
                  <c:v>-170316.53</c:v>
                </c:pt>
                <c:pt idx="265">
                  <c:v>-172435.91</c:v>
                </c:pt>
                <c:pt idx="266">
                  <c:v>-172687.46</c:v>
                </c:pt>
                <c:pt idx="267">
                  <c:v>-172694.22</c:v>
                </c:pt>
                <c:pt idx="268">
                  <c:v>-172558.67</c:v>
                </c:pt>
                <c:pt idx="269">
                  <c:v>-173771.07</c:v>
                </c:pt>
                <c:pt idx="270">
                  <c:v>-175695.98</c:v>
                </c:pt>
                <c:pt idx="271">
                  <c:v>-173914.9300000001</c:v>
                </c:pt>
                <c:pt idx="272">
                  <c:v>-175137.4100000001</c:v>
                </c:pt>
                <c:pt idx="273">
                  <c:v>-176757.02</c:v>
                </c:pt>
                <c:pt idx="274">
                  <c:v>-175468.6</c:v>
                </c:pt>
                <c:pt idx="275">
                  <c:v>-176749.59</c:v>
                </c:pt>
                <c:pt idx="276">
                  <c:v>-176746.08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</c:v>
                </c:pt>
                <c:pt idx="281">
                  <c:v>-180358.59</c:v>
                </c:pt>
                <c:pt idx="282">
                  <c:v>-184732.8</c:v>
                </c:pt>
                <c:pt idx="283">
                  <c:v>-186195.62</c:v>
                </c:pt>
                <c:pt idx="284">
                  <c:v>-187471.85</c:v>
                </c:pt>
                <c:pt idx="285">
                  <c:v>-189824.01</c:v>
                </c:pt>
                <c:pt idx="286">
                  <c:v>-189642.23</c:v>
                </c:pt>
                <c:pt idx="287">
                  <c:v>-190246.04</c:v>
                </c:pt>
                <c:pt idx="288">
                  <c:v>-189801.32</c:v>
                </c:pt>
                <c:pt idx="289">
                  <c:v>-188023.72</c:v>
                </c:pt>
                <c:pt idx="290">
                  <c:v>-190647.44</c:v>
                </c:pt>
                <c:pt idx="291">
                  <c:v>-192345.34</c:v>
                </c:pt>
                <c:pt idx="292">
                  <c:v>-193482.42</c:v>
                </c:pt>
                <c:pt idx="293">
                  <c:v>-193311.77</c:v>
                </c:pt>
                <c:pt idx="294">
                  <c:v>-194198.05</c:v>
                </c:pt>
                <c:pt idx="295">
                  <c:v>-194742.41</c:v>
                </c:pt>
                <c:pt idx="296">
                  <c:v>-193618.0</c:v>
                </c:pt>
                <c:pt idx="297">
                  <c:v>-193518.96</c:v>
                </c:pt>
                <c:pt idx="298">
                  <c:v>-189643.7</c:v>
                </c:pt>
                <c:pt idx="299">
                  <c:v>-190312.65</c:v>
                </c:pt>
                <c:pt idx="300">
                  <c:v>-192368.64</c:v>
                </c:pt>
                <c:pt idx="301">
                  <c:v>-192486.01</c:v>
                </c:pt>
                <c:pt idx="302">
                  <c:v>-193217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985704"/>
        <c:axId val="-2121633352"/>
      </c:lineChart>
      <c:catAx>
        <c:axId val="-2121985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33352"/>
        <c:crosses val="autoZero"/>
        <c:auto val="1"/>
        <c:lblAlgn val="ctr"/>
        <c:lblOffset val="100"/>
        <c:noMultiLvlLbl val="0"/>
      </c:catAx>
      <c:valAx>
        <c:axId val="-2121633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985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0.062200956937799"/>
          <c:w val="0.8757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浙江医药!$D$7:$ND$7</c:f>
              <c:numCache>
                <c:formatCode>#,##0.00;[Red]#,##0.00</c:formatCode>
                <c:ptCount val="36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11.0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</c:v>
                </c:pt>
                <c:pt idx="260">
                  <c:v>9.85</c:v>
                </c:pt>
                <c:pt idx="261">
                  <c:v>9.96</c:v>
                </c:pt>
                <c:pt idx="262">
                  <c:v>9.64</c:v>
                </c:pt>
                <c:pt idx="263">
                  <c:v>9.55</c:v>
                </c:pt>
                <c:pt idx="264">
                  <c:v>9.64</c:v>
                </c:pt>
                <c:pt idx="265">
                  <c:v>9.29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9.37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</c:v>
                </c:pt>
                <c:pt idx="283">
                  <c:v>8.39</c:v>
                </c:pt>
                <c:pt idx="284">
                  <c:v>8.210000000000001</c:v>
                </c:pt>
                <c:pt idx="285">
                  <c:v>8.0</c:v>
                </c:pt>
                <c:pt idx="286">
                  <c:v>8.15</c:v>
                </c:pt>
                <c:pt idx="287">
                  <c:v>8.0</c:v>
                </c:pt>
                <c:pt idx="288">
                  <c:v>8.2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8.95</c:v>
                </c:pt>
                <c:pt idx="300">
                  <c:v>8.88</c:v>
                </c:pt>
                <c:pt idx="301">
                  <c:v>8.9</c:v>
                </c:pt>
                <c:pt idx="302">
                  <c:v>8.88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151640"/>
        <c:axId val="-2122148696"/>
      </c:lineChart>
      <c:catAx>
        <c:axId val="-2122151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148696"/>
        <c:crosses val="autoZero"/>
        <c:auto val="1"/>
        <c:lblAlgn val="ctr"/>
        <c:lblOffset val="100"/>
        <c:noMultiLvlLbl val="0"/>
      </c:catAx>
      <c:valAx>
        <c:axId val="-2122148696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151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远大控股!$D$9:$ND$9</c:f>
              <c:numCache>
                <c:formatCode>[Red]0.00;[Green]\-0.00</c:formatCode>
                <c:ptCount val="365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  <c:pt idx="243">
                  <c:v>-30507.79999999998</c:v>
                </c:pt>
                <c:pt idx="244">
                  <c:v>-31291.05999999998</c:v>
                </c:pt>
                <c:pt idx="245">
                  <c:v>-31882.34999999998</c:v>
                </c:pt>
                <c:pt idx="246">
                  <c:v>-32027.23999999998</c:v>
                </c:pt>
                <c:pt idx="247">
                  <c:v>-32709.57999999998</c:v>
                </c:pt>
                <c:pt idx="248">
                  <c:v>-33002.61999999997</c:v>
                </c:pt>
                <c:pt idx="249">
                  <c:v>-33478.50999999997</c:v>
                </c:pt>
                <c:pt idx="250">
                  <c:v>-33390.15999999997</c:v>
                </c:pt>
                <c:pt idx="251">
                  <c:v>-33492.93999999997</c:v>
                </c:pt>
                <c:pt idx="252">
                  <c:v>-33136.12999999997</c:v>
                </c:pt>
                <c:pt idx="253">
                  <c:v>-33320.58999999997</c:v>
                </c:pt>
                <c:pt idx="254">
                  <c:v>-33845.97999999997</c:v>
                </c:pt>
                <c:pt idx="255">
                  <c:v>-33275.86999999997</c:v>
                </c:pt>
                <c:pt idx="256">
                  <c:v>-33335.27999999997</c:v>
                </c:pt>
                <c:pt idx="257">
                  <c:v>-33456.95999999997</c:v>
                </c:pt>
                <c:pt idx="258">
                  <c:v>-33606.60999999997</c:v>
                </c:pt>
                <c:pt idx="259">
                  <c:v>-34167.22999999998</c:v>
                </c:pt>
                <c:pt idx="260">
                  <c:v>-34249.38999999998</c:v>
                </c:pt>
                <c:pt idx="261">
                  <c:v>-34373.01999999998</c:v>
                </c:pt>
                <c:pt idx="262">
                  <c:v>-34484.08999999998</c:v>
                </c:pt>
                <c:pt idx="263">
                  <c:v>-34674.00999999998</c:v>
                </c:pt>
                <c:pt idx="264">
                  <c:v>-34767.79999999998</c:v>
                </c:pt>
                <c:pt idx="265">
                  <c:v>-34564.72999999998</c:v>
                </c:pt>
                <c:pt idx="266">
                  <c:v>-34872.63999999998</c:v>
                </c:pt>
                <c:pt idx="267">
                  <c:v>-34941.74999999998</c:v>
                </c:pt>
                <c:pt idx="268">
                  <c:v>-34894.01999999998</c:v>
                </c:pt>
                <c:pt idx="269">
                  <c:v>-34973.46999999997</c:v>
                </c:pt>
                <c:pt idx="270">
                  <c:v>-34953.49999999997</c:v>
                </c:pt>
                <c:pt idx="271">
                  <c:v>-35140.69999999997</c:v>
                </c:pt>
                <c:pt idx="272">
                  <c:v>-35150.08999999997</c:v>
                </c:pt>
                <c:pt idx="273">
                  <c:v>-35247.80999999997</c:v>
                </c:pt>
                <c:pt idx="274">
                  <c:v>-35206.51999999997</c:v>
                </c:pt>
                <c:pt idx="275">
                  <c:v>-35312.60999999997</c:v>
                </c:pt>
                <c:pt idx="276">
                  <c:v>-35339.80999999996</c:v>
                </c:pt>
                <c:pt idx="277">
                  <c:v>-35435.91999999996</c:v>
                </c:pt>
                <c:pt idx="278">
                  <c:v>-35480.30999999996</c:v>
                </c:pt>
                <c:pt idx="279">
                  <c:v>-35465.75999999996</c:v>
                </c:pt>
                <c:pt idx="280">
                  <c:v>-35455.21999999996</c:v>
                </c:pt>
                <c:pt idx="281">
                  <c:v>-35477.41999999996</c:v>
                </c:pt>
                <c:pt idx="282">
                  <c:v>-35614.16999999996</c:v>
                </c:pt>
                <c:pt idx="283">
                  <c:v>-35666.32999999996</c:v>
                </c:pt>
                <c:pt idx="284">
                  <c:v>-35519.45999999996</c:v>
                </c:pt>
                <c:pt idx="285">
                  <c:v>-35501.82999999996</c:v>
                </c:pt>
                <c:pt idx="286">
                  <c:v>-35508.48999999996</c:v>
                </c:pt>
                <c:pt idx="287">
                  <c:v>-35535.43999999996</c:v>
                </c:pt>
                <c:pt idx="288">
                  <c:v>-35462.07999999996</c:v>
                </c:pt>
                <c:pt idx="289">
                  <c:v>-35469.55999999996</c:v>
                </c:pt>
                <c:pt idx="290">
                  <c:v>-35478.77999999997</c:v>
                </c:pt>
                <c:pt idx="291">
                  <c:v>-35445.15999999996</c:v>
                </c:pt>
                <c:pt idx="292">
                  <c:v>-35466.04999999996</c:v>
                </c:pt>
                <c:pt idx="293">
                  <c:v>-35486.45999999997</c:v>
                </c:pt>
                <c:pt idx="294">
                  <c:v>-35587.23999999997</c:v>
                </c:pt>
                <c:pt idx="295">
                  <c:v>-35535.61999999996</c:v>
                </c:pt>
                <c:pt idx="296">
                  <c:v>-35543.89999999996</c:v>
                </c:pt>
                <c:pt idx="297">
                  <c:v>-35611.18999999996</c:v>
                </c:pt>
                <c:pt idx="298">
                  <c:v>-35642.84999999996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</c:v>
                </c:pt>
                <c:pt idx="302">
                  <c:v>-35753.57999999997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991912"/>
        <c:axId val="-2083049704"/>
      </c:lineChart>
      <c:catAx>
        <c:axId val="-2121991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049704"/>
        <c:crosses val="autoZero"/>
        <c:auto val="1"/>
        <c:lblAlgn val="ctr"/>
        <c:lblOffset val="100"/>
        <c:noMultiLvlLbl val="0"/>
      </c:catAx>
      <c:valAx>
        <c:axId val="-2083049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99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远大控股!$D$7:$ND$7</c:f>
              <c:numCache>
                <c:formatCode>#,##0.00;[Red]#,##0.00</c:formatCode>
                <c:ptCount val="365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8.2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6.769999999999999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5.769999999999999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857656"/>
        <c:axId val="-2082854600"/>
      </c:lineChart>
      <c:catAx>
        <c:axId val="-2082857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54600"/>
        <c:crosses val="autoZero"/>
        <c:auto val="1"/>
        <c:lblAlgn val="ctr"/>
        <c:lblOffset val="100"/>
        <c:noMultiLvlLbl val="0"/>
      </c:catAx>
      <c:valAx>
        <c:axId val="-2082854600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857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包钢股份!$D$9:$ND$9</c:f>
              <c:numCache>
                <c:formatCode>[Red]0.00;[Green]\-0.00</c:formatCode>
                <c:ptCount val="365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  <c:pt idx="234">
                  <c:v>-263329.4199999998</c:v>
                </c:pt>
                <c:pt idx="235">
                  <c:v>-265713.1299999999</c:v>
                </c:pt>
                <c:pt idx="236">
                  <c:v>-267010.6499999999</c:v>
                </c:pt>
                <c:pt idx="237">
                  <c:v>-267711.1999999999</c:v>
                </c:pt>
                <c:pt idx="238">
                  <c:v>-271332.1199999999</c:v>
                </c:pt>
                <c:pt idx="239">
                  <c:v>-272156.1599999999</c:v>
                </c:pt>
                <c:pt idx="240">
                  <c:v>-274326.6399999998</c:v>
                </c:pt>
                <c:pt idx="241">
                  <c:v>-275272.8999999998</c:v>
                </c:pt>
                <c:pt idx="242">
                  <c:v>-275990.6499999998</c:v>
                </c:pt>
                <c:pt idx="243">
                  <c:v>-276808.9799999998</c:v>
                </c:pt>
                <c:pt idx="244">
                  <c:v>-278166.8999999998</c:v>
                </c:pt>
                <c:pt idx="245">
                  <c:v>-278563.0899999998</c:v>
                </c:pt>
                <c:pt idx="246">
                  <c:v>-279106.8699999999</c:v>
                </c:pt>
                <c:pt idx="247">
                  <c:v>-279924.9899999998</c:v>
                </c:pt>
                <c:pt idx="248">
                  <c:v>-280816.3399999998</c:v>
                </c:pt>
                <c:pt idx="249">
                  <c:v>-283549.0799999998</c:v>
                </c:pt>
                <c:pt idx="250">
                  <c:v>-285319.8599999999</c:v>
                </c:pt>
                <c:pt idx="251">
                  <c:v>-285691.4499999999</c:v>
                </c:pt>
                <c:pt idx="252">
                  <c:v>-286141.6599999999</c:v>
                </c:pt>
                <c:pt idx="253">
                  <c:v>-286889.6</c:v>
                </c:pt>
                <c:pt idx="254">
                  <c:v>-288987.3899999999</c:v>
                </c:pt>
                <c:pt idx="255">
                  <c:v>-290376.9899999998</c:v>
                </c:pt>
                <c:pt idx="256">
                  <c:v>-291491.5599999999</c:v>
                </c:pt>
                <c:pt idx="257">
                  <c:v>-292281.6099999999</c:v>
                </c:pt>
                <c:pt idx="258">
                  <c:v>-293680.7099999998</c:v>
                </c:pt>
                <c:pt idx="259">
                  <c:v>-294801.2099999998</c:v>
                </c:pt>
                <c:pt idx="260">
                  <c:v>-295710.4899999998</c:v>
                </c:pt>
                <c:pt idx="261">
                  <c:v>-298784.2599999999</c:v>
                </c:pt>
                <c:pt idx="262">
                  <c:v>-299721.7499999999</c:v>
                </c:pt>
                <c:pt idx="263">
                  <c:v>-300894.5499999999</c:v>
                </c:pt>
                <c:pt idx="264">
                  <c:v>-301890.6199999999</c:v>
                </c:pt>
                <c:pt idx="265">
                  <c:v>-301826.4499999999</c:v>
                </c:pt>
                <c:pt idx="266">
                  <c:v>-302911.79</c:v>
                </c:pt>
                <c:pt idx="267">
                  <c:v>-301947.4</c:v>
                </c:pt>
                <c:pt idx="268">
                  <c:v>-301927.5799999999</c:v>
                </c:pt>
                <c:pt idx="269">
                  <c:v>-287366.6199999999</c:v>
                </c:pt>
                <c:pt idx="270">
                  <c:v>-290448.71</c:v>
                </c:pt>
                <c:pt idx="271">
                  <c:v>-289255.79</c:v>
                </c:pt>
                <c:pt idx="272">
                  <c:v>-293706.4499999999</c:v>
                </c:pt>
                <c:pt idx="273">
                  <c:v>-300606.28</c:v>
                </c:pt>
                <c:pt idx="274">
                  <c:v>-300890.92</c:v>
                </c:pt>
                <c:pt idx="275">
                  <c:v>-301704.47</c:v>
                </c:pt>
                <c:pt idx="276">
                  <c:v>-304169.4499999999</c:v>
                </c:pt>
                <c:pt idx="277">
                  <c:v>-306643.4199999998</c:v>
                </c:pt>
                <c:pt idx="278">
                  <c:v>-311574.9599999998</c:v>
                </c:pt>
                <c:pt idx="279">
                  <c:v>-312350.0599999998</c:v>
                </c:pt>
                <c:pt idx="280">
                  <c:v>-311223.3399999998</c:v>
                </c:pt>
                <c:pt idx="281">
                  <c:v>-315615.1099999999</c:v>
                </c:pt>
                <c:pt idx="282">
                  <c:v>-316565.7199999998</c:v>
                </c:pt>
                <c:pt idx="283">
                  <c:v>-318395.4799999998</c:v>
                </c:pt>
                <c:pt idx="284">
                  <c:v>-316372.0799999998</c:v>
                </c:pt>
                <c:pt idx="285">
                  <c:v>-318524.3899999998</c:v>
                </c:pt>
                <c:pt idx="286">
                  <c:v>-315761.7899999998</c:v>
                </c:pt>
                <c:pt idx="287">
                  <c:v>-311085.1999999998</c:v>
                </c:pt>
                <c:pt idx="288">
                  <c:v>-315238.0999999998</c:v>
                </c:pt>
                <c:pt idx="289">
                  <c:v>-314563.4799999998</c:v>
                </c:pt>
                <c:pt idx="290">
                  <c:v>-317253.2299999998</c:v>
                </c:pt>
                <c:pt idx="291">
                  <c:v>-317445.2499999999</c:v>
                </c:pt>
                <c:pt idx="292">
                  <c:v>-318474.1099999999</c:v>
                </c:pt>
                <c:pt idx="293">
                  <c:v>-318221.1799999999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266696"/>
        <c:axId val="-2083263640"/>
      </c:lineChart>
      <c:catAx>
        <c:axId val="-2083266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263640"/>
        <c:crosses val="autoZero"/>
        <c:auto val="1"/>
        <c:lblAlgn val="ctr"/>
        <c:lblOffset val="100"/>
        <c:noMultiLvlLbl val="0"/>
      </c:catAx>
      <c:valAx>
        <c:axId val="-2083263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266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包钢股份!$D$7:$ND$7</c:f>
              <c:numCache>
                <c:formatCode>General</c:formatCode>
                <c:ptCount val="36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557256"/>
        <c:axId val="-2098526264"/>
      </c:lineChart>
      <c:catAx>
        <c:axId val="-209855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526264"/>
        <c:crosses val="autoZero"/>
        <c:auto val="1"/>
        <c:lblAlgn val="ctr"/>
        <c:lblOffset val="100"/>
        <c:noMultiLvlLbl val="0"/>
      </c:catAx>
      <c:valAx>
        <c:axId val="-2098526264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557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  <c:pt idx="235">
                  <c:v>506939.3300000001</c:v>
                </c:pt>
                <c:pt idx="236">
                  <c:v>506949.2000000001</c:v>
                </c:pt>
                <c:pt idx="237">
                  <c:v>507060.0600000001</c:v>
                </c:pt>
                <c:pt idx="238">
                  <c:v>507038.2100000001</c:v>
                </c:pt>
                <c:pt idx="239">
                  <c:v>507563.8300000001</c:v>
                </c:pt>
                <c:pt idx="240">
                  <c:v>507635.4900000001</c:v>
                </c:pt>
                <c:pt idx="241">
                  <c:v>507699.2200000001</c:v>
                </c:pt>
                <c:pt idx="242">
                  <c:v>507727.9800000001</c:v>
                </c:pt>
                <c:pt idx="243">
                  <c:v>507832.0300000001</c:v>
                </c:pt>
                <c:pt idx="244">
                  <c:v>507837.8500000001</c:v>
                </c:pt>
                <c:pt idx="245">
                  <c:v>508071.1500000001</c:v>
                </c:pt>
                <c:pt idx="246">
                  <c:v>508151.7300000001</c:v>
                </c:pt>
                <c:pt idx="247">
                  <c:v>508190.3500000001</c:v>
                </c:pt>
                <c:pt idx="248">
                  <c:v>508220.1600000001</c:v>
                </c:pt>
                <c:pt idx="249">
                  <c:v>508280.1700000001</c:v>
                </c:pt>
                <c:pt idx="250">
                  <c:v>508591.2400000001</c:v>
                </c:pt>
                <c:pt idx="251">
                  <c:v>509103.3200000001</c:v>
                </c:pt>
                <c:pt idx="252">
                  <c:v>510122.3200000001</c:v>
                </c:pt>
                <c:pt idx="253">
                  <c:v>510483.6200000001</c:v>
                </c:pt>
                <c:pt idx="254">
                  <c:v>510964.1100000001</c:v>
                </c:pt>
                <c:pt idx="255">
                  <c:v>512336.0600000001</c:v>
                </c:pt>
                <c:pt idx="256">
                  <c:v>512471.9300000001</c:v>
                </c:pt>
                <c:pt idx="257">
                  <c:v>513005.0700000001</c:v>
                </c:pt>
                <c:pt idx="258">
                  <c:v>513177.1900000001</c:v>
                </c:pt>
                <c:pt idx="259">
                  <c:v>513211.8300000001</c:v>
                </c:pt>
                <c:pt idx="260">
                  <c:v>513322.7400000001</c:v>
                </c:pt>
                <c:pt idx="261">
                  <c:v>513352.4700000001</c:v>
                </c:pt>
                <c:pt idx="262">
                  <c:v>514183.4800000001</c:v>
                </c:pt>
                <c:pt idx="263">
                  <c:v>514319.7000000001</c:v>
                </c:pt>
                <c:pt idx="264">
                  <c:v>514413.7000000001</c:v>
                </c:pt>
                <c:pt idx="265">
                  <c:v>514357.36</c:v>
                </c:pt>
                <c:pt idx="266">
                  <c:v>514963.71</c:v>
                </c:pt>
                <c:pt idx="267">
                  <c:v>516209.92</c:v>
                </c:pt>
                <c:pt idx="268">
                  <c:v>517066.96</c:v>
                </c:pt>
                <c:pt idx="269">
                  <c:v>517322.72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520881.53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523560.59</c:v>
                </c:pt>
                <c:pt idx="282">
                  <c:v>524424.71</c:v>
                </c:pt>
                <c:pt idx="283">
                  <c:v>524618.5699999999</c:v>
                </c:pt>
                <c:pt idx="284">
                  <c:v>524475.6499999999</c:v>
                </c:pt>
                <c:pt idx="285">
                  <c:v>525211.8799999999</c:v>
                </c:pt>
                <c:pt idx="286">
                  <c:v>525483.4999999999</c:v>
                </c:pt>
                <c:pt idx="287">
                  <c:v>525604.2299999999</c:v>
                </c:pt>
                <c:pt idx="288">
                  <c:v>525710.1899999998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595352"/>
        <c:axId val="-2083358664"/>
      </c:lineChart>
      <c:catAx>
        <c:axId val="-2082595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358664"/>
        <c:crosses val="autoZero"/>
        <c:auto val="1"/>
        <c:lblAlgn val="ctr"/>
        <c:lblOffset val="100"/>
        <c:noMultiLvlLbl val="0"/>
      </c:catAx>
      <c:valAx>
        <c:axId val="-2083358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595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景兴纸业!$D$9:$ND$9</c:f>
              <c:numCache>
                <c:formatCode>[Red]0.00;[Green]\-0.00</c:formatCode>
                <c:ptCount val="36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  <c:pt idx="243">
                  <c:v>-98150.18</c:v>
                </c:pt>
                <c:pt idx="244">
                  <c:v>-98202.40999999999</c:v>
                </c:pt>
                <c:pt idx="245">
                  <c:v>-98464.58999999998</c:v>
                </c:pt>
                <c:pt idx="246">
                  <c:v>-98399.78999999997</c:v>
                </c:pt>
                <c:pt idx="247">
                  <c:v>-98952.76999999997</c:v>
                </c:pt>
                <c:pt idx="248">
                  <c:v>-99006.82999999997</c:v>
                </c:pt>
                <c:pt idx="249">
                  <c:v>-99241.95999999997</c:v>
                </c:pt>
                <c:pt idx="250">
                  <c:v>-99454.82999999997</c:v>
                </c:pt>
                <c:pt idx="251">
                  <c:v>-99214.21999999997</c:v>
                </c:pt>
                <c:pt idx="252">
                  <c:v>-99344.34999999997</c:v>
                </c:pt>
                <c:pt idx="253">
                  <c:v>-99403.12999999997</c:v>
                </c:pt>
                <c:pt idx="254">
                  <c:v>-99445.70999999997</c:v>
                </c:pt>
                <c:pt idx="255">
                  <c:v>-99127.91999999998</c:v>
                </c:pt>
                <c:pt idx="256">
                  <c:v>-99520.16999999998</c:v>
                </c:pt>
                <c:pt idx="257">
                  <c:v>-99803.67999999997</c:v>
                </c:pt>
                <c:pt idx="258">
                  <c:v>-100101.92</c:v>
                </c:pt>
                <c:pt idx="259">
                  <c:v>-100418.38</c:v>
                </c:pt>
                <c:pt idx="260">
                  <c:v>-100461.3</c:v>
                </c:pt>
                <c:pt idx="261">
                  <c:v>-100501.57</c:v>
                </c:pt>
                <c:pt idx="262">
                  <c:v>-100730.94</c:v>
                </c:pt>
                <c:pt idx="263">
                  <c:v>-100929.53</c:v>
                </c:pt>
                <c:pt idx="264">
                  <c:v>-101157.38</c:v>
                </c:pt>
                <c:pt idx="265">
                  <c:v>-101491.47</c:v>
                </c:pt>
                <c:pt idx="266">
                  <c:v>-101515.74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</c:v>
                </c:pt>
                <c:pt idx="271">
                  <c:v>-102213.79</c:v>
                </c:pt>
                <c:pt idx="272">
                  <c:v>-102283.21</c:v>
                </c:pt>
                <c:pt idx="273">
                  <c:v>-102447.62</c:v>
                </c:pt>
                <c:pt idx="274">
                  <c:v>-102082.89</c:v>
                </c:pt>
                <c:pt idx="275">
                  <c:v>-102298.06</c:v>
                </c:pt>
                <c:pt idx="276">
                  <c:v>-102387.32</c:v>
                </c:pt>
                <c:pt idx="277">
                  <c:v>-102735.67</c:v>
                </c:pt>
                <c:pt idx="278">
                  <c:v>-102738.65</c:v>
                </c:pt>
                <c:pt idx="279">
                  <c:v>-103258.01</c:v>
                </c:pt>
                <c:pt idx="280">
                  <c:v>-103575.03</c:v>
                </c:pt>
                <c:pt idx="281">
                  <c:v>-103693.44</c:v>
                </c:pt>
                <c:pt idx="282">
                  <c:v>-104802.63</c:v>
                </c:pt>
                <c:pt idx="283">
                  <c:v>-105405.16</c:v>
                </c:pt>
                <c:pt idx="284">
                  <c:v>-105591.39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</c:v>
                </c:pt>
                <c:pt idx="294">
                  <c:v>-106273.19</c:v>
                </c:pt>
                <c:pt idx="295">
                  <c:v>-106392.88</c:v>
                </c:pt>
                <c:pt idx="296">
                  <c:v>-106439.49</c:v>
                </c:pt>
                <c:pt idx="297">
                  <c:v>-106509.15</c:v>
                </c:pt>
                <c:pt idx="298">
                  <c:v>-105145.42</c:v>
                </c:pt>
                <c:pt idx="299">
                  <c:v>-105671.57</c:v>
                </c:pt>
                <c:pt idx="300">
                  <c:v>-105668.45</c:v>
                </c:pt>
                <c:pt idx="301">
                  <c:v>-106142.89</c:v>
                </c:pt>
                <c:pt idx="302">
                  <c:v>-106348.15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910856"/>
        <c:axId val="-2121907800"/>
      </c:lineChart>
      <c:catAx>
        <c:axId val="-2121910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07800"/>
        <c:crosses val="autoZero"/>
        <c:auto val="1"/>
        <c:lblAlgn val="ctr"/>
        <c:lblOffset val="100"/>
        <c:noMultiLvlLbl val="0"/>
      </c:catAx>
      <c:valAx>
        <c:axId val="-2121907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910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景兴纸业!$D$7:$ND$7</c:f>
              <c:numCache>
                <c:formatCode>General</c:formatCode>
                <c:ptCount val="36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3.0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349208"/>
        <c:axId val="2139124088"/>
      </c:lineChart>
      <c:catAx>
        <c:axId val="-2083349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24088"/>
        <c:crosses val="autoZero"/>
        <c:auto val="1"/>
        <c:lblAlgn val="ctr"/>
        <c:lblOffset val="100"/>
        <c:noMultiLvlLbl val="0"/>
      </c:catAx>
      <c:valAx>
        <c:axId val="2139124088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3349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天宝食品!$D$9:$ND$9</c:f>
              <c:numCache>
                <c:formatCode>[Red]0.00;[Green]\-0.00</c:formatCode>
                <c:ptCount val="36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  <c:pt idx="219">
                  <c:v>-4454.33</c:v>
                </c:pt>
                <c:pt idx="220">
                  <c:v>-4799.569999999998</c:v>
                </c:pt>
                <c:pt idx="221">
                  <c:v>-4806.04</c:v>
                </c:pt>
                <c:pt idx="222">
                  <c:v>-4871.83</c:v>
                </c:pt>
                <c:pt idx="223">
                  <c:v>-4203.43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-6506.02</c:v>
                </c:pt>
                <c:pt idx="227">
                  <c:v>-6765.67</c:v>
                </c:pt>
                <c:pt idx="228">
                  <c:v>-6703.96</c:v>
                </c:pt>
                <c:pt idx="229">
                  <c:v>-6400.89</c:v>
                </c:pt>
                <c:pt idx="230">
                  <c:v>-6489.84</c:v>
                </c:pt>
                <c:pt idx="231">
                  <c:v>-6387.869999999998</c:v>
                </c:pt>
                <c:pt idx="232">
                  <c:v>-6293.59</c:v>
                </c:pt>
                <c:pt idx="233">
                  <c:v>-6344.72</c:v>
                </c:pt>
                <c:pt idx="234">
                  <c:v>-6236.23</c:v>
                </c:pt>
                <c:pt idx="235">
                  <c:v>-6350.85</c:v>
                </c:pt>
                <c:pt idx="236">
                  <c:v>-6225.77</c:v>
                </c:pt>
                <c:pt idx="237">
                  <c:v>-5998.13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-6179.780000000001</c:v>
                </c:pt>
                <c:pt idx="243">
                  <c:v>-6280.16</c:v>
                </c:pt>
                <c:pt idx="244">
                  <c:v>-6430.02</c:v>
                </c:pt>
                <c:pt idx="245">
                  <c:v>-6682.12</c:v>
                </c:pt>
                <c:pt idx="246">
                  <c:v>-6697.010000000001</c:v>
                </c:pt>
                <c:pt idx="247">
                  <c:v>-6747.350000000001</c:v>
                </c:pt>
                <c:pt idx="248">
                  <c:v>-6769.120000000001</c:v>
                </c:pt>
                <c:pt idx="249">
                  <c:v>-6734.290000000002</c:v>
                </c:pt>
                <c:pt idx="250">
                  <c:v>-6674.210000000002</c:v>
                </c:pt>
                <c:pt idx="251">
                  <c:v>-6814.650000000001</c:v>
                </c:pt>
                <c:pt idx="252">
                  <c:v>-6839.030000000002</c:v>
                </c:pt>
                <c:pt idx="253">
                  <c:v>-7047.580000000002</c:v>
                </c:pt>
                <c:pt idx="254">
                  <c:v>-7046.570000000002</c:v>
                </c:pt>
                <c:pt idx="255">
                  <c:v>-7572.230000000001</c:v>
                </c:pt>
                <c:pt idx="256">
                  <c:v>-7538.550000000001</c:v>
                </c:pt>
                <c:pt idx="257">
                  <c:v>-7753.550000000001</c:v>
                </c:pt>
                <c:pt idx="258">
                  <c:v>-8753.22</c:v>
                </c:pt>
                <c:pt idx="259">
                  <c:v>-8950.24</c:v>
                </c:pt>
                <c:pt idx="260">
                  <c:v>-9084.62</c:v>
                </c:pt>
                <c:pt idx="261">
                  <c:v>-9100.950000000001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</c:v>
                </c:pt>
                <c:pt idx="275">
                  <c:v>-12379.52</c:v>
                </c:pt>
                <c:pt idx="276">
                  <c:v>-12678.55</c:v>
                </c:pt>
                <c:pt idx="277">
                  <c:v>-12223.67</c:v>
                </c:pt>
                <c:pt idx="278">
                  <c:v>-10842.35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314040"/>
        <c:axId val="2130730600"/>
      </c:lineChart>
      <c:catAx>
        <c:axId val="2139314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730600"/>
        <c:crosses val="autoZero"/>
        <c:auto val="1"/>
        <c:lblAlgn val="ctr"/>
        <c:lblOffset val="100"/>
        <c:noMultiLvlLbl val="0"/>
      </c:catAx>
      <c:valAx>
        <c:axId val="2130730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9314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天宝食品!$FP$7:$ND$7</c:f>
              <c:numCache>
                <c:formatCode>#,##0.00;[Red]#,##0.00</c:formatCode>
                <c:ptCount val="19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</c:v>
                </c:pt>
                <c:pt idx="95">
                  <c:v>2.32</c:v>
                </c:pt>
                <c:pt idx="96">
                  <c:v>2.33</c:v>
                </c:pt>
                <c:pt idx="97">
                  <c:v>2.47</c:v>
                </c:pt>
                <c:pt idx="98">
                  <c:v>2.43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</c:v>
                </c:pt>
                <c:pt idx="104">
                  <c:v>2.47</c:v>
                </c:pt>
                <c:pt idx="105">
                  <c:v>2.47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933288"/>
        <c:axId val="-2082494888"/>
      </c:lineChart>
      <c:catAx>
        <c:axId val="-212193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494888"/>
        <c:crosses val="autoZero"/>
        <c:auto val="1"/>
        <c:lblAlgn val="ctr"/>
        <c:lblOffset val="100"/>
        <c:noMultiLvlLbl val="0"/>
      </c:catAx>
      <c:valAx>
        <c:axId val="-2082494888"/>
        <c:scaling>
          <c:orientation val="minMax"/>
          <c:max val="6.53"/>
          <c:min val="2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933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386232"/>
        <c:axId val="-2106565400"/>
      </c:lineChart>
      <c:catAx>
        <c:axId val="-2085386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565400"/>
        <c:crosses val="autoZero"/>
        <c:auto val="1"/>
        <c:lblAlgn val="ctr"/>
        <c:lblOffset val="100"/>
        <c:noMultiLvlLbl val="0"/>
      </c:catAx>
      <c:valAx>
        <c:axId val="-2106565400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386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中远海发!$D$9:$ND$9</c:f>
              <c:numCache>
                <c:formatCode>[Red]0.00;[Green]\-0.00</c:formatCode>
                <c:ptCount val="36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  <c:pt idx="243">
                  <c:v>-78602.82000000005</c:v>
                </c:pt>
                <c:pt idx="244">
                  <c:v>-78828.63000000004</c:v>
                </c:pt>
                <c:pt idx="245">
                  <c:v>-79602.08000000004</c:v>
                </c:pt>
                <c:pt idx="246">
                  <c:v>-79808.10000000004</c:v>
                </c:pt>
                <c:pt idx="247">
                  <c:v>-80328.27000000004</c:v>
                </c:pt>
                <c:pt idx="248">
                  <c:v>-80473.63000000004</c:v>
                </c:pt>
                <c:pt idx="249">
                  <c:v>-80698.97000000004</c:v>
                </c:pt>
                <c:pt idx="250">
                  <c:v>-80636.24000000005</c:v>
                </c:pt>
                <c:pt idx="251">
                  <c:v>-80594.95000000006</c:v>
                </c:pt>
                <c:pt idx="252">
                  <c:v>-80675.89000000006</c:v>
                </c:pt>
                <c:pt idx="253">
                  <c:v>-80705.04000000005</c:v>
                </c:pt>
                <c:pt idx="254">
                  <c:v>-80701.49000000005</c:v>
                </c:pt>
                <c:pt idx="255">
                  <c:v>-80529.37000000005</c:v>
                </c:pt>
                <c:pt idx="256">
                  <c:v>-80669.46000000005</c:v>
                </c:pt>
                <c:pt idx="257">
                  <c:v>-80703.68000000005</c:v>
                </c:pt>
                <c:pt idx="258">
                  <c:v>-80743.70000000006</c:v>
                </c:pt>
                <c:pt idx="259">
                  <c:v>-81083.05000000006</c:v>
                </c:pt>
                <c:pt idx="260">
                  <c:v>-81198.59000000005</c:v>
                </c:pt>
                <c:pt idx="261">
                  <c:v>-80992.06000000006</c:v>
                </c:pt>
                <c:pt idx="262">
                  <c:v>-81087.52000000006</c:v>
                </c:pt>
                <c:pt idx="263">
                  <c:v>-81261.05000000006</c:v>
                </c:pt>
                <c:pt idx="264">
                  <c:v>-81333.69000000006</c:v>
                </c:pt>
                <c:pt idx="265">
                  <c:v>-81571.47000000006</c:v>
                </c:pt>
                <c:pt idx="266">
                  <c:v>-81695.87000000005</c:v>
                </c:pt>
                <c:pt idx="267">
                  <c:v>-81799.57000000005</c:v>
                </c:pt>
                <c:pt idx="268">
                  <c:v>-81666.32000000005</c:v>
                </c:pt>
                <c:pt idx="269">
                  <c:v>-81723.09000000005</c:v>
                </c:pt>
                <c:pt idx="270">
                  <c:v>-82015.51000000005</c:v>
                </c:pt>
                <c:pt idx="271">
                  <c:v>-81873.46000000005</c:v>
                </c:pt>
                <c:pt idx="272">
                  <c:v>-81243.20000000006</c:v>
                </c:pt>
                <c:pt idx="273">
                  <c:v>-81563.24000000005</c:v>
                </c:pt>
                <c:pt idx="274">
                  <c:v>-81662.46000000005</c:v>
                </c:pt>
                <c:pt idx="275">
                  <c:v>-82025.77000000004</c:v>
                </c:pt>
                <c:pt idx="276">
                  <c:v>-82142.21000000005</c:v>
                </c:pt>
                <c:pt idx="277">
                  <c:v>-82457.58000000004</c:v>
                </c:pt>
                <c:pt idx="278">
                  <c:v>-82350.85000000004</c:v>
                </c:pt>
                <c:pt idx="279">
                  <c:v>-82993.92000000006</c:v>
                </c:pt>
                <c:pt idx="280">
                  <c:v>-82518.18000000005</c:v>
                </c:pt>
                <c:pt idx="281">
                  <c:v>-82624.37000000005</c:v>
                </c:pt>
                <c:pt idx="282">
                  <c:v>-84332.06000000006</c:v>
                </c:pt>
                <c:pt idx="283">
                  <c:v>-84622.28000000006</c:v>
                </c:pt>
                <c:pt idx="284">
                  <c:v>-84681.39000000006</c:v>
                </c:pt>
                <c:pt idx="285">
                  <c:v>-84944.30000000006</c:v>
                </c:pt>
                <c:pt idx="286">
                  <c:v>-85037.18000000006</c:v>
                </c:pt>
                <c:pt idx="287">
                  <c:v>-85564.32000000006</c:v>
                </c:pt>
                <c:pt idx="288">
                  <c:v>-85669.04000000007</c:v>
                </c:pt>
                <c:pt idx="289">
                  <c:v>-85509.61000000007</c:v>
                </c:pt>
                <c:pt idx="290">
                  <c:v>-85653.44000000008</c:v>
                </c:pt>
                <c:pt idx="291">
                  <c:v>-85675.71000000008</c:v>
                </c:pt>
                <c:pt idx="292">
                  <c:v>-85662.73000000008</c:v>
                </c:pt>
                <c:pt idx="293">
                  <c:v>-85451.62000000008</c:v>
                </c:pt>
                <c:pt idx="294">
                  <c:v>-85801.59000000008</c:v>
                </c:pt>
                <c:pt idx="295">
                  <c:v>-85640.56000000008</c:v>
                </c:pt>
                <c:pt idx="296">
                  <c:v>-85748.34000000008</c:v>
                </c:pt>
                <c:pt idx="297">
                  <c:v>-85989.10000000007</c:v>
                </c:pt>
                <c:pt idx="298">
                  <c:v>-85591.61000000007</c:v>
                </c:pt>
                <c:pt idx="299">
                  <c:v>-86076.62000000006</c:v>
                </c:pt>
                <c:pt idx="300">
                  <c:v>-86399.75000000007</c:v>
                </c:pt>
                <c:pt idx="301">
                  <c:v>-86664.86000000007</c:v>
                </c:pt>
                <c:pt idx="302">
                  <c:v>-86830.80000000007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017080"/>
        <c:axId val="2139169800"/>
      </c:lineChart>
      <c:catAx>
        <c:axId val="-2122017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69800"/>
        <c:crosses val="autoZero"/>
        <c:auto val="1"/>
        <c:lblAlgn val="ctr"/>
        <c:lblOffset val="100"/>
        <c:noMultiLvlLbl val="0"/>
      </c:catAx>
      <c:valAx>
        <c:axId val="2139169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017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中远海发!$D$7:$ND$7</c:f>
              <c:numCache>
                <c:formatCode>General</c:formatCode>
                <c:ptCount val="36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  <c:pt idx="243">
                  <c:v>2.49</c:v>
                </c:pt>
                <c:pt idx="244">
                  <c:v>2.48</c:v>
                </c:pt>
                <c:pt idx="245">
                  <c:v>2.43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2.3</c:v>
                </c:pt>
                <c:pt idx="261">
                  <c:v>2.33</c:v>
                </c:pt>
                <c:pt idx="262">
                  <c:v>2.3</c:v>
                </c:pt>
                <c:pt idx="263">
                  <c:v>2.29</c:v>
                </c:pt>
                <c:pt idx="264">
                  <c:v>2.29</c:v>
                </c:pt>
                <c:pt idx="265">
                  <c:v>2.26</c:v>
                </c:pt>
                <c:pt idx="266">
                  <c:v>2.26</c:v>
                </c:pt>
                <c:pt idx="267">
                  <c:v>2.27</c:v>
                </c:pt>
                <c:pt idx="268">
                  <c:v>2.31</c:v>
                </c:pt>
                <c:pt idx="269">
                  <c:v>2.3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2.32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2.07</c:v>
                </c:pt>
                <c:pt idx="288">
                  <c:v>2.1</c:v>
                </c:pt>
                <c:pt idx="289">
                  <c:v>2.2</c:v>
                </c:pt>
                <c:pt idx="290">
                  <c:v>2.17</c:v>
                </c:pt>
                <c:pt idx="291">
                  <c:v>2.18</c:v>
                </c:pt>
                <c:pt idx="292">
                  <c:v>2.17</c:v>
                </c:pt>
                <c:pt idx="293">
                  <c:v>2.22</c:v>
                </c:pt>
                <c:pt idx="294">
                  <c:v>2.2</c:v>
                </c:pt>
                <c:pt idx="295">
                  <c:v>2.21</c:v>
                </c:pt>
                <c:pt idx="296">
                  <c:v>2.24</c:v>
                </c:pt>
                <c:pt idx="297">
                  <c:v>2.26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2.32</c:v>
                </c:pt>
                <c:pt idx="302">
                  <c:v>2.3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383048"/>
        <c:axId val="-2098380248"/>
      </c:lineChart>
      <c:catAx>
        <c:axId val="-209838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380248"/>
        <c:crosses val="autoZero"/>
        <c:auto val="1"/>
        <c:lblAlgn val="ctr"/>
        <c:lblOffset val="100"/>
        <c:noMultiLvlLbl val="0"/>
      </c:catAx>
      <c:valAx>
        <c:axId val="-2098380248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383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大智慧!$D$9:$ND$9</c:f>
              <c:numCache>
                <c:formatCode>[Red]0.00;[Green]\-0.00</c:formatCode>
                <c:ptCount val="365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-50922.43</c:v>
                </c:pt>
                <c:pt idx="247">
                  <c:v>-50906.59</c:v>
                </c:pt>
                <c:pt idx="248">
                  <c:v>-50806.87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-52008.69</c:v>
                </c:pt>
                <c:pt idx="259">
                  <c:v>-52277.12</c:v>
                </c:pt>
                <c:pt idx="260">
                  <c:v>-52412.75</c:v>
                </c:pt>
                <c:pt idx="261">
                  <c:v>-52389.69</c:v>
                </c:pt>
                <c:pt idx="262">
                  <c:v>-52434.36</c:v>
                </c:pt>
                <c:pt idx="263">
                  <c:v>-52863.25</c:v>
                </c:pt>
                <c:pt idx="264">
                  <c:v>-53258.93</c:v>
                </c:pt>
                <c:pt idx="265">
                  <c:v>-53608.66</c:v>
                </c:pt>
                <c:pt idx="266">
                  <c:v>-53599.65</c:v>
                </c:pt>
                <c:pt idx="267">
                  <c:v>-53584.05</c:v>
                </c:pt>
                <c:pt idx="268">
                  <c:v>-53627.9</c:v>
                </c:pt>
                <c:pt idx="269">
                  <c:v>-53880.29</c:v>
                </c:pt>
                <c:pt idx="270">
                  <c:v>-53886.91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-54525.98</c:v>
                </c:pt>
                <c:pt idx="277">
                  <c:v>-54735.26</c:v>
                </c:pt>
                <c:pt idx="278">
                  <c:v>-54983.57</c:v>
                </c:pt>
                <c:pt idx="279">
                  <c:v>-54972.62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-54649.99000000001</c:v>
                </c:pt>
                <c:pt idx="285">
                  <c:v>-54391.10000000001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-54442.12</c:v>
                </c:pt>
                <c:pt idx="296">
                  <c:v>-54934.32</c:v>
                </c:pt>
                <c:pt idx="297">
                  <c:v>-54740.78</c:v>
                </c:pt>
                <c:pt idx="298">
                  <c:v>-56305.64</c:v>
                </c:pt>
                <c:pt idx="299">
                  <c:v>-56661.64</c:v>
                </c:pt>
                <c:pt idx="300">
                  <c:v>-57173.72999999999</c:v>
                </c:pt>
                <c:pt idx="301">
                  <c:v>-57625.06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935800"/>
        <c:axId val="-2084932840"/>
      </c:lineChart>
      <c:catAx>
        <c:axId val="-208493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932840"/>
        <c:crosses val="autoZero"/>
        <c:auto val="1"/>
        <c:lblAlgn val="ctr"/>
        <c:lblOffset val="100"/>
        <c:noMultiLvlLbl val="0"/>
      </c:catAx>
      <c:valAx>
        <c:axId val="-2084932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935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大智慧!$D$7:$ND$7</c:f>
              <c:numCache>
                <c:formatCode>#,##0.00;[Red]#,##0.00</c:formatCode>
                <c:ptCount val="365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342936"/>
        <c:axId val="-2098835480"/>
      </c:lineChart>
      <c:catAx>
        <c:axId val="-2098342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835480"/>
        <c:crosses val="autoZero"/>
        <c:auto val="1"/>
        <c:lblAlgn val="ctr"/>
        <c:lblOffset val="100"/>
        <c:noMultiLvlLbl val="0"/>
      </c:catAx>
      <c:valAx>
        <c:axId val="-209883548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8342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中国中冶!$D$9:$ND$9</c:f>
              <c:numCache>
                <c:formatCode>[Red]0.00;[Green]\-0.00</c:formatCode>
                <c:ptCount val="36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  <c:pt idx="243">
                  <c:v>-90204.20000000001</c:v>
                </c:pt>
                <c:pt idx="244">
                  <c:v>-89811.74000000001</c:v>
                </c:pt>
                <c:pt idx="245">
                  <c:v>-91029.88</c:v>
                </c:pt>
                <c:pt idx="246">
                  <c:v>-91440.76000000001</c:v>
                </c:pt>
                <c:pt idx="247">
                  <c:v>-91258.61000000001</c:v>
                </c:pt>
                <c:pt idx="248">
                  <c:v>-92035.57000000002</c:v>
                </c:pt>
                <c:pt idx="249">
                  <c:v>-91952.46000000002</c:v>
                </c:pt>
                <c:pt idx="250">
                  <c:v>-93057.47000000001</c:v>
                </c:pt>
                <c:pt idx="251">
                  <c:v>-92298.58000000001</c:v>
                </c:pt>
                <c:pt idx="252">
                  <c:v>-92937.42000000001</c:v>
                </c:pt>
                <c:pt idx="253">
                  <c:v>-93921.44000000002</c:v>
                </c:pt>
                <c:pt idx="254">
                  <c:v>-93900.29000000002</c:v>
                </c:pt>
                <c:pt idx="255">
                  <c:v>-93440.57000000002</c:v>
                </c:pt>
                <c:pt idx="256">
                  <c:v>-92124.85000000002</c:v>
                </c:pt>
                <c:pt idx="257">
                  <c:v>-92634.75000000001</c:v>
                </c:pt>
                <c:pt idx="258">
                  <c:v>-92841.60000000002</c:v>
                </c:pt>
                <c:pt idx="259">
                  <c:v>-90515.88000000001</c:v>
                </c:pt>
                <c:pt idx="260">
                  <c:v>-92342.06000000001</c:v>
                </c:pt>
                <c:pt idx="261">
                  <c:v>-91947.84000000001</c:v>
                </c:pt>
                <c:pt idx="262">
                  <c:v>-91040.02</c:v>
                </c:pt>
                <c:pt idx="263">
                  <c:v>-91023.34000000001</c:v>
                </c:pt>
                <c:pt idx="264">
                  <c:v>-91182.33000000001</c:v>
                </c:pt>
                <c:pt idx="265">
                  <c:v>-91046.01000000001</c:v>
                </c:pt>
                <c:pt idx="266">
                  <c:v>-91708.74000000001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-93386.79999999999</c:v>
                </c:pt>
                <c:pt idx="276">
                  <c:v>-92954.32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-94787.26000000001</c:v>
                </c:pt>
                <c:pt idx="284">
                  <c:v>-95149.18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</c:v>
                </c:pt>
                <c:pt idx="289">
                  <c:v>-97305.00000000001</c:v>
                </c:pt>
                <c:pt idx="290">
                  <c:v>-98621.06000000001</c:v>
                </c:pt>
                <c:pt idx="291">
                  <c:v>-99737.66000000001</c:v>
                </c:pt>
                <c:pt idx="292">
                  <c:v>-101357.56</c:v>
                </c:pt>
                <c:pt idx="293">
                  <c:v>-102890.94</c:v>
                </c:pt>
                <c:pt idx="294">
                  <c:v>-104807.01</c:v>
                </c:pt>
                <c:pt idx="295">
                  <c:v>-106668.36</c:v>
                </c:pt>
                <c:pt idx="296">
                  <c:v>-107336.64</c:v>
                </c:pt>
                <c:pt idx="297">
                  <c:v>-109602.79</c:v>
                </c:pt>
                <c:pt idx="298">
                  <c:v>-110251.31</c:v>
                </c:pt>
                <c:pt idx="299">
                  <c:v>-112388.76</c:v>
                </c:pt>
                <c:pt idx="300">
                  <c:v>-112852.44</c:v>
                </c:pt>
                <c:pt idx="301">
                  <c:v>-112388.6</c:v>
                </c:pt>
                <c:pt idx="302">
                  <c:v>-113158.84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962824"/>
        <c:axId val="-2098402216"/>
      </c:lineChart>
      <c:catAx>
        <c:axId val="-2106962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402216"/>
        <c:crosses val="autoZero"/>
        <c:auto val="1"/>
        <c:lblAlgn val="ctr"/>
        <c:lblOffset val="100"/>
        <c:noMultiLvlLbl val="0"/>
      </c:catAx>
      <c:valAx>
        <c:axId val="-2098402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962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681.0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644.0</c:v>
                </c:pt>
                <c:pt idx="250">
                  <c:v>650.97</c:v>
                </c:pt>
                <c:pt idx="251">
                  <c:v>644.8</c:v>
                </c:pt>
                <c:pt idx="252">
                  <c:v>646.0</c:v>
                </c:pt>
                <c:pt idx="253">
                  <c:v>630.0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724.9299999999999</c:v>
                </c:pt>
                <c:pt idx="263">
                  <c:v>724.0</c:v>
                </c:pt>
                <c:pt idx="264">
                  <c:v>730.0</c:v>
                </c:pt>
                <c:pt idx="265">
                  <c:v>686.15</c:v>
                </c:pt>
                <c:pt idx="266">
                  <c:v>695.0</c:v>
                </c:pt>
                <c:pt idx="267">
                  <c:v>670.92</c:v>
                </c:pt>
                <c:pt idx="268">
                  <c:v>644.99</c:v>
                </c:pt>
                <c:pt idx="269">
                  <c:v>668.0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645.9400000000001</c:v>
                </c:pt>
                <c:pt idx="274">
                  <c:v>670.0</c:v>
                </c:pt>
                <c:pt idx="275">
                  <c:v>693.0</c:v>
                </c:pt>
                <c:pt idx="276">
                  <c:v>641.74</c:v>
                </c:pt>
                <c:pt idx="277">
                  <c:v>636.99</c:v>
                </c:pt>
                <c:pt idx="278">
                  <c:v>619.0</c:v>
                </c:pt>
                <c:pt idx="279">
                  <c:v>610.1</c:v>
                </c:pt>
                <c:pt idx="280">
                  <c:v>549.09</c:v>
                </c:pt>
                <c:pt idx="281">
                  <c:v>524.0</c:v>
                </c:pt>
                <c:pt idx="282">
                  <c:v>548.9</c:v>
                </c:pt>
                <c:pt idx="283">
                  <c:v>563.0</c:v>
                </c:pt>
                <c:pt idx="284">
                  <c:v>599.9</c:v>
                </c:pt>
                <c:pt idx="285">
                  <c:v>575.8</c:v>
                </c:pt>
                <c:pt idx="286">
                  <c:v>566.0</c:v>
                </c:pt>
                <c:pt idx="287">
                  <c:v>566.4</c:v>
                </c:pt>
                <c:pt idx="288">
                  <c:v>570.34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277592"/>
        <c:axId val="-2121901608"/>
      </c:lineChart>
      <c:catAx>
        <c:axId val="-2083277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01608"/>
        <c:crosses val="autoZero"/>
        <c:auto val="1"/>
        <c:lblAlgn val="ctr"/>
        <c:lblOffset val="100"/>
        <c:noMultiLvlLbl val="0"/>
      </c:catAx>
      <c:valAx>
        <c:axId val="-2121901608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277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中国中冶!$D$7:$ND$7</c:f>
              <c:numCache>
                <c:formatCode>#,##0.00;[Red]#,##0.00</c:formatCode>
                <c:ptCount val="36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869736"/>
        <c:axId val="-2085155896"/>
      </c:lineChart>
      <c:catAx>
        <c:axId val="-209886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155896"/>
        <c:crosses val="autoZero"/>
        <c:auto val="1"/>
        <c:lblAlgn val="ctr"/>
        <c:lblOffset val="100"/>
        <c:noMultiLvlLbl val="0"/>
      </c:catAx>
      <c:valAx>
        <c:axId val="-208515589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886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远望谷!$D$9:$ND$9</c:f>
              <c:numCache>
                <c:formatCode>[Red]0.00;[Green]\-0.00</c:formatCode>
                <c:ptCount val="365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  <c:pt idx="174">
                  <c:v>-178728.5399999999</c:v>
                </c:pt>
                <c:pt idx="175">
                  <c:v>-178105.26</c:v>
                </c:pt>
                <c:pt idx="176">
                  <c:v>-178377.01</c:v>
                </c:pt>
                <c:pt idx="177">
                  <c:v>-179312.0599999999</c:v>
                </c:pt>
                <c:pt idx="178">
                  <c:v>-179975.7899999999</c:v>
                </c:pt>
                <c:pt idx="179">
                  <c:v>-179388.5699999999</c:v>
                </c:pt>
                <c:pt idx="180">
                  <c:v>-181190.49</c:v>
                </c:pt>
                <c:pt idx="181">
                  <c:v>-181179.16</c:v>
                </c:pt>
                <c:pt idx="182">
                  <c:v>-181648.74</c:v>
                </c:pt>
                <c:pt idx="183">
                  <c:v>-181867.96</c:v>
                </c:pt>
                <c:pt idx="184">
                  <c:v>-182175.0699999999</c:v>
                </c:pt>
                <c:pt idx="185">
                  <c:v>-183680.73</c:v>
                </c:pt>
                <c:pt idx="186">
                  <c:v>-181375.65</c:v>
                </c:pt>
                <c:pt idx="187">
                  <c:v>-183535.08</c:v>
                </c:pt>
                <c:pt idx="188">
                  <c:v>-186118.89</c:v>
                </c:pt>
                <c:pt idx="189">
                  <c:v>-187032.2499999999</c:v>
                </c:pt>
                <c:pt idx="190">
                  <c:v>-187179.1799999999</c:v>
                </c:pt>
                <c:pt idx="191">
                  <c:v>-188102.3499999999</c:v>
                </c:pt>
                <c:pt idx="192">
                  <c:v>-187342.3</c:v>
                </c:pt>
                <c:pt idx="193">
                  <c:v>-187552.53</c:v>
                </c:pt>
                <c:pt idx="194">
                  <c:v>-188197.87</c:v>
                </c:pt>
                <c:pt idx="195">
                  <c:v>-188707.46</c:v>
                </c:pt>
                <c:pt idx="196">
                  <c:v>-189687.83</c:v>
                </c:pt>
                <c:pt idx="197">
                  <c:v>-189722.75</c:v>
                </c:pt>
                <c:pt idx="198">
                  <c:v>-189433.41</c:v>
                </c:pt>
                <c:pt idx="199">
                  <c:v>-189827.04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-190800.0</c:v>
                </c:pt>
                <c:pt idx="203">
                  <c:v>-190611.07</c:v>
                </c:pt>
                <c:pt idx="204">
                  <c:v>-190953.77</c:v>
                </c:pt>
                <c:pt idx="205">
                  <c:v>-190216.77</c:v>
                </c:pt>
                <c:pt idx="206">
                  <c:v>-188721.02</c:v>
                </c:pt>
                <c:pt idx="207">
                  <c:v>-190209.36</c:v>
                </c:pt>
                <c:pt idx="208">
                  <c:v>-190936.32</c:v>
                </c:pt>
                <c:pt idx="209">
                  <c:v>-192275.05</c:v>
                </c:pt>
                <c:pt idx="210">
                  <c:v>-193566.18</c:v>
                </c:pt>
                <c:pt idx="211">
                  <c:v>-194612.56</c:v>
                </c:pt>
                <c:pt idx="212">
                  <c:v>-194729.56</c:v>
                </c:pt>
                <c:pt idx="213">
                  <c:v>-196338.0</c:v>
                </c:pt>
                <c:pt idx="214">
                  <c:v>-197835.85</c:v>
                </c:pt>
                <c:pt idx="215">
                  <c:v>-198120.28</c:v>
                </c:pt>
                <c:pt idx="216">
                  <c:v>-199027.3</c:v>
                </c:pt>
                <c:pt idx="217">
                  <c:v>-198892.8</c:v>
                </c:pt>
                <c:pt idx="218">
                  <c:v>-199245.34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-201015.67</c:v>
                </c:pt>
                <c:pt idx="226">
                  <c:v>-201228.79</c:v>
                </c:pt>
                <c:pt idx="227">
                  <c:v>-200956.37</c:v>
                </c:pt>
                <c:pt idx="228">
                  <c:v>-199753.04</c:v>
                </c:pt>
                <c:pt idx="229">
                  <c:v>-199975.4</c:v>
                </c:pt>
                <c:pt idx="230">
                  <c:v>-200464.23</c:v>
                </c:pt>
                <c:pt idx="231">
                  <c:v>-200684.4399999999</c:v>
                </c:pt>
                <c:pt idx="232">
                  <c:v>-201496.7699999999</c:v>
                </c:pt>
                <c:pt idx="233">
                  <c:v>-202031.1799999999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225272"/>
        <c:axId val="-2085473112"/>
      </c:lineChart>
      <c:catAx>
        <c:axId val="-2107225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473112"/>
        <c:crosses val="autoZero"/>
        <c:auto val="1"/>
        <c:lblAlgn val="ctr"/>
        <c:lblOffset val="100"/>
        <c:noMultiLvlLbl val="0"/>
      </c:catAx>
      <c:valAx>
        <c:axId val="-2085473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225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远望谷!$D$7:$ND$7</c:f>
              <c:numCache>
                <c:formatCode>#,##0.00;[Red]#,##0.00</c:formatCode>
                <c:ptCount val="36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280904"/>
        <c:axId val="-2085615464"/>
      </c:lineChart>
      <c:catAx>
        <c:axId val="-2107280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615464"/>
        <c:crosses val="autoZero"/>
        <c:auto val="1"/>
        <c:lblAlgn val="ctr"/>
        <c:lblOffset val="100"/>
        <c:noMultiLvlLbl val="0"/>
      </c:catAx>
      <c:valAx>
        <c:axId val="-2085615464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28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巨轮智能!$D$9:$ND$9</c:f>
              <c:numCache>
                <c:formatCode>[Red]0.00;[Green]\-0.00</c:formatCode>
                <c:ptCount val="365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  <c:pt idx="243">
                  <c:v>-32456.93999999998</c:v>
                </c:pt>
                <c:pt idx="244">
                  <c:v>-32458.01999999999</c:v>
                </c:pt>
                <c:pt idx="245">
                  <c:v>-32572.44999999999</c:v>
                </c:pt>
                <c:pt idx="246">
                  <c:v>-32580.82999999999</c:v>
                </c:pt>
                <c:pt idx="247">
                  <c:v>-32722.00999999999</c:v>
                </c:pt>
                <c:pt idx="248">
                  <c:v>-32781.42</c:v>
                </c:pt>
                <c:pt idx="249">
                  <c:v>-32791.17</c:v>
                </c:pt>
                <c:pt idx="250">
                  <c:v>-32883.74</c:v>
                </c:pt>
                <c:pt idx="251">
                  <c:v>-32853.44999999998</c:v>
                </c:pt>
                <c:pt idx="252">
                  <c:v>-33000.99</c:v>
                </c:pt>
                <c:pt idx="253">
                  <c:v>-33102.94999999998</c:v>
                </c:pt>
                <c:pt idx="254">
                  <c:v>-33185.65999999998</c:v>
                </c:pt>
                <c:pt idx="255">
                  <c:v>-33296.14</c:v>
                </c:pt>
                <c:pt idx="256">
                  <c:v>-33318.89</c:v>
                </c:pt>
                <c:pt idx="257">
                  <c:v>-33388.56</c:v>
                </c:pt>
                <c:pt idx="258">
                  <c:v>-33706.75999999998</c:v>
                </c:pt>
                <c:pt idx="259">
                  <c:v>-33953.83999999998</c:v>
                </c:pt>
                <c:pt idx="260">
                  <c:v>-34005.89999999998</c:v>
                </c:pt>
                <c:pt idx="261">
                  <c:v>-34035.45999999998</c:v>
                </c:pt>
                <c:pt idx="262">
                  <c:v>-34022.68999999998</c:v>
                </c:pt>
                <c:pt idx="263">
                  <c:v>-34054.72999999999</c:v>
                </c:pt>
                <c:pt idx="264">
                  <c:v>-34123.08999999998</c:v>
                </c:pt>
                <c:pt idx="265">
                  <c:v>-34350.35</c:v>
                </c:pt>
                <c:pt idx="266">
                  <c:v>-34464.74</c:v>
                </c:pt>
                <c:pt idx="267">
                  <c:v>-34412.65999999998</c:v>
                </c:pt>
                <c:pt idx="268">
                  <c:v>-34356.68999999998</c:v>
                </c:pt>
                <c:pt idx="269">
                  <c:v>-34404.18999999998</c:v>
                </c:pt>
                <c:pt idx="270">
                  <c:v>-34477.89999999998</c:v>
                </c:pt>
                <c:pt idx="271">
                  <c:v>-34418.71999999998</c:v>
                </c:pt>
                <c:pt idx="272">
                  <c:v>-34358.35999999998</c:v>
                </c:pt>
                <c:pt idx="273">
                  <c:v>-34404.15999999998</c:v>
                </c:pt>
                <c:pt idx="274">
                  <c:v>-34399.17</c:v>
                </c:pt>
                <c:pt idx="275">
                  <c:v>-34416</c:v>
                </c:pt>
                <c:pt idx="276">
                  <c:v>-34347.93</c:v>
                </c:pt>
                <c:pt idx="277">
                  <c:v>-34619.8</c:v>
                </c:pt>
                <c:pt idx="278">
                  <c:v>-34635.93</c:v>
                </c:pt>
                <c:pt idx="279">
                  <c:v>-34773.63</c:v>
                </c:pt>
                <c:pt idx="280">
                  <c:v>-34868.07999999998</c:v>
                </c:pt>
                <c:pt idx="281">
                  <c:v>-34986.64999999998</c:v>
                </c:pt>
                <c:pt idx="282">
                  <c:v>-35641.20999999998</c:v>
                </c:pt>
                <c:pt idx="283">
                  <c:v>-35856.31999999998</c:v>
                </c:pt>
                <c:pt idx="284">
                  <c:v>-35983.55999999998</c:v>
                </c:pt>
                <c:pt idx="285">
                  <c:v>-36073.09999999998</c:v>
                </c:pt>
                <c:pt idx="286">
                  <c:v>-36055.69999999998</c:v>
                </c:pt>
                <c:pt idx="287">
                  <c:v>-36200.41999999998</c:v>
                </c:pt>
                <c:pt idx="288">
                  <c:v>-36234.47999999998</c:v>
                </c:pt>
                <c:pt idx="289">
                  <c:v>-36130.46999999997</c:v>
                </c:pt>
                <c:pt idx="290">
                  <c:v>-36240.37999999998</c:v>
                </c:pt>
                <c:pt idx="291">
                  <c:v>-36386.05999999998</c:v>
                </c:pt>
                <c:pt idx="292">
                  <c:v>-36508.85999999998</c:v>
                </c:pt>
                <c:pt idx="293">
                  <c:v>-36410.42999999998</c:v>
                </c:pt>
                <c:pt idx="294">
                  <c:v>-36431.15999999998</c:v>
                </c:pt>
                <c:pt idx="295">
                  <c:v>-36256.64</c:v>
                </c:pt>
                <c:pt idx="296">
                  <c:v>-36328.22</c:v>
                </c:pt>
                <c:pt idx="297">
                  <c:v>-36534.2</c:v>
                </c:pt>
                <c:pt idx="298">
                  <c:v>-36757.91</c:v>
                </c:pt>
                <c:pt idx="299">
                  <c:v>-36819.03</c:v>
                </c:pt>
                <c:pt idx="300">
                  <c:v>-36222.8</c:v>
                </c:pt>
                <c:pt idx="301">
                  <c:v>-36877.34</c:v>
                </c:pt>
                <c:pt idx="302">
                  <c:v>-36848.27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131160"/>
        <c:axId val="-2099249144"/>
      </c:lineChart>
      <c:catAx>
        <c:axId val="-2099131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249144"/>
        <c:crosses val="autoZero"/>
        <c:auto val="1"/>
        <c:lblAlgn val="ctr"/>
        <c:lblOffset val="100"/>
        <c:noMultiLvlLbl val="0"/>
      </c:catAx>
      <c:valAx>
        <c:axId val="-2099249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9131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巨轮智能!$D$7:$ND$7</c:f>
              <c:numCache>
                <c:formatCode>#,##0.00;[Red]#,##0.00</c:formatCode>
                <c:ptCount val="36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</c:v>
                </c:pt>
                <c:pt idx="244">
                  <c:v>2.18</c:v>
                </c:pt>
                <c:pt idx="245">
                  <c:v>2.18</c:v>
                </c:pt>
                <c:pt idx="246">
                  <c:v>2.2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2.07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2.07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2.07</c:v>
                </c:pt>
                <c:pt idx="278">
                  <c:v>2.09</c:v>
                </c:pt>
                <c:pt idx="279">
                  <c:v>2.05</c:v>
                </c:pt>
                <c:pt idx="280">
                  <c:v>2.07</c:v>
                </c:pt>
                <c:pt idx="281">
                  <c:v>2.05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721208"/>
        <c:axId val="-2084718200"/>
      </c:lineChart>
      <c:catAx>
        <c:axId val="-2084721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718200"/>
        <c:crosses val="autoZero"/>
        <c:auto val="1"/>
        <c:lblAlgn val="ctr"/>
        <c:lblOffset val="100"/>
        <c:noMultiLvlLbl val="0"/>
      </c:catAx>
      <c:valAx>
        <c:axId val="-2084718200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721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大金重工!$D$9:$ND$9</c:f>
              <c:numCache>
                <c:formatCode>[Red]0.00;[Green]\-0.00</c:formatCode>
                <c:ptCount val="365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  <c:pt idx="243">
                  <c:v>-6860.500000000002</c:v>
                </c:pt>
                <c:pt idx="244">
                  <c:v>-6795.880000000002</c:v>
                </c:pt>
                <c:pt idx="245">
                  <c:v>-6825.130000000002</c:v>
                </c:pt>
                <c:pt idx="246">
                  <c:v>-6919.940000000002</c:v>
                </c:pt>
                <c:pt idx="247">
                  <c:v>-6968.020000000002</c:v>
                </c:pt>
                <c:pt idx="248">
                  <c:v>-7010.090000000002</c:v>
                </c:pt>
                <c:pt idx="249">
                  <c:v>-7057.140000000002</c:v>
                </c:pt>
                <c:pt idx="250">
                  <c:v>-7078.770000000002</c:v>
                </c:pt>
                <c:pt idx="251">
                  <c:v>-7084.520000000002</c:v>
                </c:pt>
                <c:pt idx="252">
                  <c:v>-7102.260000000002</c:v>
                </c:pt>
                <c:pt idx="253">
                  <c:v>-7113.630000000002</c:v>
                </c:pt>
                <c:pt idx="254">
                  <c:v>-7116.180000000002</c:v>
                </c:pt>
                <c:pt idx="255">
                  <c:v>-7059.370000000002</c:v>
                </c:pt>
                <c:pt idx="256">
                  <c:v>-7108.760000000002</c:v>
                </c:pt>
                <c:pt idx="257">
                  <c:v>-7103.960000000002</c:v>
                </c:pt>
                <c:pt idx="258">
                  <c:v>-7175.110000000001</c:v>
                </c:pt>
                <c:pt idx="259">
                  <c:v>-7175.250000000002</c:v>
                </c:pt>
                <c:pt idx="260">
                  <c:v>-7174.590000000002</c:v>
                </c:pt>
                <c:pt idx="261">
                  <c:v>-7208.860000000002</c:v>
                </c:pt>
                <c:pt idx="262">
                  <c:v>-7221.160000000002</c:v>
                </c:pt>
                <c:pt idx="263">
                  <c:v>-7268.480000000002</c:v>
                </c:pt>
                <c:pt idx="264">
                  <c:v>-7304.370000000003</c:v>
                </c:pt>
                <c:pt idx="265">
                  <c:v>-7310.100000000002</c:v>
                </c:pt>
                <c:pt idx="266">
                  <c:v>-7286.220000000002</c:v>
                </c:pt>
                <c:pt idx="267">
                  <c:v>-7328.320000000002</c:v>
                </c:pt>
                <c:pt idx="268">
                  <c:v>-7332.780000000002</c:v>
                </c:pt>
                <c:pt idx="269">
                  <c:v>-7338.610000000002</c:v>
                </c:pt>
                <c:pt idx="270">
                  <c:v>-7394.510000000002</c:v>
                </c:pt>
                <c:pt idx="271">
                  <c:v>-7349.440000000002</c:v>
                </c:pt>
                <c:pt idx="272">
                  <c:v>-7329.060000000002</c:v>
                </c:pt>
                <c:pt idx="273">
                  <c:v>-7363.370000000003</c:v>
                </c:pt>
                <c:pt idx="274">
                  <c:v>-7270.810000000002</c:v>
                </c:pt>
                <c:pt idx="275">
                  <c:v>-7235.790000000002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-7377.070000000002</c:v>
                </c:pt>
                <c:pt idx="279">
                  <c:v>-7427.640000000001</c:v>
                </c:pt>
                <c:pt idx="280">
                  <c:v>-7468.320000000001</c:v>
                </c:pt>
                <c:pt idx="281">
                  <c:v>-7435.360000000001</c:v>
                </c:pt>
                <c:pt idx="282">
                  <c:v>-7521.950000000002</c:v>
                </c:pt>
                <c:pt idx="283">
                  <c:v>-7521.990000000002</c:v>
                </c:pt>
                <c:pt idx="284">
                  <c:v>-7531.330000000002</c:v>
                </c:pt>
                <c:pt idx="285">
                  <c:v>-7634.000000000002</c:v>
                </c:pt>
                <c:pt idx="286">
                  <c:v>-7611.480000000001</c:v>
                </c:pt>
                <c:pt idx="287">
                  <c:v>-7621.810000000001</c:v>
                </c:pt>
                <c:pt idx="288">
                  <c:v>-7666.270000000001</c:v>
                </c:pt>
                <c:pt idx="289">
                  <c:v>-7600.110000000001</c:v>
                </c:pt>
                <c:pt idx="290">
                  <c:v>-7549.230000000001</c:v>
                </c:pt>
                <c:pt idx="291">
                  <c:v>-7492.480000000001</c:v>
                </c:pt>
                <c:pt idx="292">
                  <c:v>-7500.910000000002</c:v>
                </c:pt>
                <c:pt idx="293">
                  <c:v>-7528.630000000002</c:v>
                </c:pt>
                <c:pt idx="294">
                  <c:v>-7592.610000000001</c:v>
                </c:pt>
                <c:pt idx="295">
                  <c:v>-7629.470000000001</c:v>
                </c:pt>
                <c:pt idx="296">
                  <c:v>-7599.880000000001</c:v>
                </c:pt>
                <c:pt idx="297">
                  <c:v>-7587.710000000001</c:v>
                </c:pt>
                <c:pt idx="298">
                  <c:v>-7563.230000000001</c:v>
                </c:pt>
                <c:pt idx="299">
                  <c:v>-7577.630000000001</c:v>
                </c:pt>
                <c:pt idx="300">
                  <c:v>-7574.910000000001</c:v>
                </c:pt>
                <c:pt idx="301">
                  <c:v>-7662.170000000001</c:v>
                </c:pt>
                <c:pt idx="302">
                  <c:v>-7738.270000000001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160904"/>
        <c:axId val="-2121593480"/>
      </c:lineChart>
      <c:catAx>
        <c:axId val="-2122160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593480"/>
        <c:crosses val="autoZero"/>
        <c:auto val="1"/>
        <c:lblAlgn val="ctr"/>
        <c:lblOffset val="100"/>
        <c:noMultiLvlLbl val="0"/>
      </c:catAx>
      <c:valAx>
        <c:axId val="-2121593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16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大金重工!$D$7:$ND$7</c:f>
              <c:numCache>
                <c:formatCode>#,##0.00;[Red]#,##0.00</c:formatCode>
                <c:ptCount val="36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109064"/>
        <c:axId val="-2083106056"/>
      </c:lineChart>
      <c:catAx>
        <c:axId val="-2083109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106056"/>
        <c:crosses val="autoZero"/>
        <c:auto val="1"/>
        <c:lblAlgn val="ctr"/>
        <c:lblOffset val="100"/>
        <c:noMultiLvlLbl val="0"/>
      </c:catAx>
      <c:valAx>
        <c:axId val="-208310605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109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圆通!$D$9:$ND$9</c:f>
              <c:numCache>
                <c:formatCode>[Red]0.00;[Green]\-0.00</c:formatCode>
                <c:ptCount val="365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  <c:pt idx="224">
                  <c:v>-18688.63</c:v>
                </c:pt>
                <c:pt idx="225">
                  <c:v>-18699.13</c:v>
                </c:pt>
                <c:pt idx="226">
                  <c:v>-18832.94</c:v>
                </c:pt>
                <c:pt idx="227">
                  <c:v>-19029.65</c:v>
                </c:pt>
                <c:pt idx="228">
                  <c:v>-19246.69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-19324.13</c:v>
                </c:pt>
                <c:pt idx="233">
                  <c:v>-19391.65</c:v>
                </c:pt>
                <c:pt idx="234">
                  <c:v>-18895.43</c:v>
                </c:pt>
                <c:pt idx="235">
                  <c:v>-18318.52</c:v>
                </c:pt>
                <c:pt idx="236">
                  <c:v>-17268.83</c:v>
                </c:pt>
                <c:pt idx="237">
                  <c:v>-17474.38</c:v>
                </c:pt>
                <c:pt idx="238">
                  <c:v>-18111.41</c:v>
                </c:pt>
                <c:pt idx="239">
                  <c:v>-18983.77</c:v>
                </c:pt>
                <c:pt idx="240">
                  <c:v>-19486.16</c:v>
                </c:pt>
                <c:pt idx="241">
                  <c:v>-19807.54</c:v>
                </c:pt>
                <c:pt idx="242">
                  <c:v>-19895.47</c:v>
                </c:pt>
                <c:pt idx="243">
                  <c:v>-20521.66</c:v>
                </c:pt>
                <c:pt idx="244">
                  <c:v>-21541.25</c:v>
                </c:pt>
                <c:pt idx="245">
                  <c:v>-22624.69</c:v>
                </c:pt>
                <c:pt idx="246">
                  <c:v>-23485.91</c:v>
                </c:pt>
                <c:pt idx="247">
                  <c:v>-24276.7</c:v>
                </c:pt>
                <c:pt idx="248">
                  <c:v>-24157.29</c:v>
                </c:pt>
                <c:pt idx="249">
                  <c:v>-23174.14</c:v>
                </c:pt>
                <c:pt idx="250">
                  <c:v>-22937.11</c:v>
                </c:pt>
                <c:pt idx="251">
                  <c:v>-23157.76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-24208.24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</c:v>
                </c:pt>
                <c:pt idx="259">
                  <c:v>-25257.85</c:v>
                </c:pt>
                <c:pt idx="260">
                  <c:v>-25357.17</c:v>
                </c:pt>
                <c:pt idx="261">
                  <c:v>-25538.98</c:v>
                </c:pt>
                <c:pt idx="262">
                  <c:v>-26768.1</c:v>
                </c:pt>
                <c:pt idx="263">
                  <c:v>-26923.21</c:v>
                </c:pt>
                <c:pt idx="264">
                  <c:v>-27210.54</c:v>
                </c:pt>
                <c:pt idx="265">
                  <c:v>-29632.93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-35831.92</c:v>
                </c:pt>
                <c:pt idx="270">
                  <c:v>-36435.16</c:v>
                </c:pt>
                <c:pt idx="271">
                  <c:v>-37208.63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</c:v>
                </c:pt>
                <c:pt idx="275">
                  <c:v>-39217.54000000001</c:v>
                </c:pt>
                <c:pt idx="276">
                  <c:v>-39329.06</c:v>
                </c:pt>
                <c:pt idx="277">
                  <c:v>-38592.39000000001</c:v>
                </c:pt>
                <c:pt idx="278">
                  <c:v>-38183.77</c:v>
                </c:pt>
                <c:pt idx="279">
                  <c:v>-37260.12</c:v>
                </c:pt>
                <c:pt idx="280">
                  <c:v>-38717.3</c:v>
                </c:pt>
                <c:pt idx="281">
                  <c:v>-39507.44</c:v>
                </c:pt>
                <c:pt idx="282">
                  <c:v>-39952.95</c:v>
                </c:pt>
                <c:pt idx="283">
                  <c:v>-40793.21000000001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111192"/>
        <c:axId val="-2083133672"/>
      </c:lineChart>
      <c:catAx>
        <c:axId val="-2083111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133672"/>
        <c:crosses val="autoZero"/>
        <c:auto val="1"/>
        <c:lblAlgn val="ctr"/>
        <c:lblOffset val="100"/>
        <c:noMultiLvlLbl val="0"/>
      </c:catAx>
      <c:valAx>
        <c:axId val="-2083133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11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圆通!$GF$7:$ND$7</c:f>
              <c:numCache>
                <c:formatCode>#,##0.00;[Red]#,##0.00</c:formatCode>
                <c:ptCount val="18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13.0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919720"/>
        <c:axId val="2131877048"/>
      </c:lineChart>
      <c:catAx>
        <c:axId val="-2084919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877048"/>
        <c:crosses val="autoZero"/>
        <c:auto val="1"/>
        <c:lblAlgn val="ctr"/>
        <c:lblOffset val="100"/>
        <c:noMultiLvlLbl val="0"/>
      </c:catAx>
      <c:valAx>
        <c:axId val="2131877048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919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080184"/>
        <c:axId val="-2099109816"/>
      </c:lineChart>
      <c:catAx>
        <c:axId val="-2099080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109816"/>
        <c:crosses val="autoZero"/>
        <c:auto val="1"/>
        <c:lblAlgn val="ctr"/>
        <c:lblOffset val="100"/>
        <c:noMultiLvlLbl val="0"/>
      </c:catAx>
      <c:valAx>
        <c:axId val="-2099109816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9080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东阿阿胶!$D$9:$ID$9</c:f>
              <c:numCache>
                <c:formatCode>[Red]0.00;[Green]\-0.00</c:formatCode>
                <c:ptCount val="235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  <c:pt idx="135">
                  <c:v>-155772.15</c:v>
                </c:pt>
                <c:pt idx="136">
                  <c:v>-156482.66</c:v>
                </c:pt>
                <c:pt idx="137">
                  <c:v>-158113.58</c:v>
                </c:pt>
                <c:pt idx="138">
                  <c:v>-158889.0000000001</c:v>
                </c:pt>
                <c:pt idx="139">
                  <c:v>-159351.08</c:v>
                </c:pt>
                <c:pt idx="140">
                  <c:v>-159240.0300000001</c:v>
                </c:pt>
                <c:pt idx="141">
                  <c:v>-161222.9600000001</c:v>
                </c:pt>
                <c:pt idx="142">
                  <c:v>-161469.7800000001</c:v>
                </c:pt>
                <c:pt idx="143">
                  <c:v>-164067.7100000001</c:v>
                </c:pt>
                <c:pt idx="144">
                  <c:v>-166016.3700000001</c:v>
                </c:pt>
                <c:pt idx="145">
                  <c:v>-166924.8400000001</c:v>
                </c:pt>
                <c:pt idx="146">
                  <c:v>-167361.6800000001</c:v>
                </c:pt>
                <c:pt idx="147">
                  <c:v>-167317.8</c:v>
                </c:pt>
                <c:pt idx="148">
                  <c:v>-167546.9300000001</c:v>
                </c:pt>
                <c:pt idx="149">
                  <c:v>-168551.42</c:v>
                </c:pt>
                <c:pt idx="150">
                  <c:v>-169541.4300000001</c:v>
                </c:pt>
                <c:pt idx="151">
                  <c:v>-169517.7100000001</c:v>
                </c:pt>
                <c:pt idx="152">
                  <c:v>-169978.4400000001</c:v>
                </c:pt>
                <c:pt idx="153">
                  <c:v>-170418.2200000001</c:v>
                </c:pt>
                <c:pt idx="154">
                  <c:v>-170706.7500000001</c:v>
                </c:pt>
                <c:pt idx="155">
                  <c:v>-170638.5700000001</c:v>
                </c:pt>
                <c:pt idx="156">
                  <c:v>-170915.0800000001</c:v>
                </c:pt>
                <c:pt idx="157">
                  <c:v>-170717.5700000001</c:v>
                </c:pt>
                <c:pt idx="158">
                  <c:v>-169525.1400000001</c:v>
                </c:pt>
                <c:pt idx="159">
                  <c:v>-170162.2300000001</c:v>
                </c:pt>
                <c:pt idx="160">
                  <c:v>-169223.6300000001</c:v>
                </c:pt>
                <c:pt idx="161">
                  <c:v>-169491.8800000001</c:v>
                </c:pt>
                <c:pt idx="162">
                  <c:v>-168629.3700000001</c:v>
                </c:pt>
                <c:pt idx="163">
                  <c:v>-168822.6800000001</c:v>
                </c:pt>
                <c:pt idx="164">
                  <c:v>-168798.8800000001</c:v>
                </c:pt>
                <c:pt idx="165">
                  <c:v>-171056.4800000001</c:v>
                </c:pt>
                <c:pt idx="166">
                  <c:v>-170531.7100000001</c:v>
                </c:pt>
                <c:pt idx="167">
                  <c:v>-171011.9000000001</c:v>
                </c:pt>
                <c:pt idx="168">
                  <c:v>-174378.3400000001</c:v>
                </c:pt>
                <c:pt idx="169">
                  <c:v>-174724.2400000001</c:v>
                </c:pt>
                <c:pt idx="170">
                  <c:v>-175844.7200000001</c:v>
                </c:pt>
                <c:pt idx="171">
                  <c:v>-177512.2100000001</c:v>
                </c:pt>
                <c:pt idx="172">
                  <c:v>-177575.8400000001</c:v>
                </c:pt>
                <c:pt idx="173">
                  <c:v>-179501.2800000001</c:v>
                </c:pt>
                <c:pt idx="174">
                  <c:v>-176877.5300000001</c:v>
                </c:pt>
                <c:pt idx="175">
                  <c:v>-175680.7300000001</c:v>
                </c:pt>
                <c:pt idx="176">
                  <c:v>-178147.4100000001</c:v>
                </c:pt>
                <c:pt idx="177">
                  <c:v>-179051.8600000001</c:v>
                </c:pt>
                <c:pt idx="178">
                  <c:v>-179411.1800000001</c:v>
                </c:pt>
                <c:pt idx="179">
                  <c:v>-179228.1300000001</c:v>
                </c:pt>
                <c:pt idx="180">
                  <c:v>-181999.5600000001</c:v>
                </c:pt>
                <c:pt idx="181">
                  <c:v>-182508.1200000001</c:v>
                </c:pt>
                <c:pt idx="182">
                  <c:v>-182021.1600000001</c:v>
                </c:pt>
                <c:pt idx="183">
                  <c:v>-180714.8500000001</c:v>
                </c:pt>
                <c:pt idx="184">
                  <c:v>-177037.9000000001</c:v>
                </c:pt>
                <c:pt idx="185">
                  <c:v>-178897.0000000001</c:v>
                </c:pt>
                <c:pt idx="186">
                  <c:v>-178910.4000000001</c:v>
                </c:pt>
                <c:pt idx="187">
                  <c:v>-177696.9100000001</c:v>
                </c:pt>
                <c:pt idx="188">
                  <c:v>-177347.0500000001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079688"/>
        <c:axId val="-2106817992"/>
      </c:lineChart>
      <c:catAx>
        <c:axId val="-2085079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817992"/>
        <c:crosses val="autoZero"/>
        <c:auto val="1"/>
        <c:lblAlgn val="ctr"/>
        <c:lblOffset val="100"/>
        <c:noMultiLvlLbl val="0"/>
      </c:catAx>
      <c:valAx>
        <c:axId val="-2106817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079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东阿阿胶!$D$7:$ID$7</c:f>
              <c:numCache>
                <c:formatCode>#,##0.00;[Red]#,##0.00</c:formatCode>
                <c:ptCount val="235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44.0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</c:v>
                </c:pt>
                <c:pt idx="172">
                  <c:v>40.15</c:v>
                </c:pt>
                <c:pt idx="173">
                  <c:v>39.2</c:v>
                </c:pt>
                <c:pt idx="174">
                  <c:v>39.98</c:v>
                </c:pt>
                <c:pt idx="175">
                  <c:v>41.97</c:v>
                </c:pt>
                <c:pt idx="176">
                  <c:v>40.76</c:v>
                </c:pt>
                <c:pt idx="177">
                  <c:v>39.91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42.0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250968"/>
        <c:axId val="-2098504552"/>
      </c:lineChart>
      <c:catAx>
        <c:axId val="2136250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504552"/>
        <c:crosses val="autoZero"/>
        <c:auto val="1"/>
        <c:lblAlgn val="ctr"/>
        <c:lblOffset val="100"/>
        <c:noMultiLvlLbl val="0"/>
      </c:catAx>
      <c:valAx>
        <c:axId val="-209850455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6250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  <c:pt idx="135">
                  <c:v>-96845.52999999996</c:v>
                </c:pt>
                <c:pt idx="136">
                  <c:v>-98443.95999999996</c:v>
                </c:pt>
                <c:pt idx="137">
                  <c:v>-95717.83999999996</c:v>
                </c:pt>
                <c:pt idx="138">
                  <c:v>-96855.85999999997</c:v>
                </c:pt>
                <c:pt idx="139">
                  <c:v>-97997.54999999997</c:v>
                </c:pt>
                <c:pt idx="140">
                  <c:v>-98276.29999999997</c:v>
                </c:pt>
                <c:pt idx="141">
                  <c:v>-96550.97999999996</c:v>
                </c:pt>
                <c:pt idx="142">
                  <c:v>-102967.12</c:v>
                </c:pt>
                <c:pt idx="143">
                  <c:v>-102423.35</c:v>
                </c:pt>
                <c:pt idx="144">
                  <c:v>-100697.88</c:v>
                </c:pt>
                <c:pt idx="145">
                  <c:v>-101780.4</c:v>
                </c:pt>
                <c:pt idx="146">
                  <c:v>-99973.90999999996</c:v>
                </c:pt>
                <c:pt idx="147">
                  <c:v>-100267.96</c:v>
                </c:pt>
                <c:pt idx="148">
                  <c:v>-100578.14</c:v>
                </c:pt>
                <c:pt idx="149">
                  <c:v>-101799.96</c:v>
                </c:pt>
                <c:pt idx="150">
                  <c:v>-103991.97</c:v>
                </c:pt>
                <c:pt idx="151">
                  <c:v>-105845.97</c:v>
                </c:pt>
                <c:pt idx="152">
                  <c:v>-104884.8</c:v>
                </c:pt>
                <c:pt idx="153">
                  <c:v>-105653.77</c:v>
                </c:pt>
                <c:pt idx="154">
                  <c:v>-106138.49</c:v>
                </c:pt>
                <c:pt idx="155">
                  <c:v>-103685.79</c:v>
                </c:pt>
                <c:pt idx="156">
                  <c:v>-108653.76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270472"/>
        <c:axId val="2139165592"/>
      </c:lineChart>
      <c:catAx>
        <c:axId val="-208327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65592"/>
        <c:crosses val="autoZero"/>
        <c:auto val="1"/>
        <c:lblAlgn val="ctr"/>
        <c:lblOffset val="100"/>
        <c:noMultiLvlLbl val="0"/>
      </c:catAx>
      <c:valAx>
        <c:axId val="2139165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270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80.0</c:v>
                </c:pt>
                <c:pt idx="137">
                  <c:v>81.6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</c:v>
                </c:pt>
                <c:pt idx="142">
                  <c:v>80.1</c:v>
                </c:pt>
                <c:pt idx="143">
                  <c:v>80.07</c:v>
                </c:pt>
                <c:pt idx="144">
                  <c:v>80.12</c:v>
                </c:pt>
                <c:pt idx="145">
                  <c:v>79.6</c:v>
                </c:pt>
                <c:pt idx="146">
                  <c:v>78.0</c:v>
                </c:pt>
                <c:pt idx="147">
                  <c:v>78.4</c:v>
                </c:pt>
                <c:pt idx="148">
                  <c:v>77.07</c:v>
                </c:pt>
                <c:pt idx="149">
                  <c:v>75.32</c:v>
                </c:pt>
                <c:pt idx="150">
                  <c:v>75.02</c:v>
                </c:pt>
                <c:pt idx="151">
                  <c:v>73.3</c:v>
                </c:pt>
                <c:pt idx="152">
                  <c:v>73.35</c:v>
                </c:pt>
                <c:pt idx="153">
                  <c:v>72.6</c:v>
                </c:pt>
                <c:pt idx="154">
                  <c:v>72.96</c:v>
                </c:pt>
                <c:pt idx="155">
                  <c:v>73.29</c:v>
                </c:pt>
                <c:pt idx="156">
                  <c:v>70.3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829528"/>
        <c:axId val="-2121760696"/>
      </c:lineChart>
      <c:catAx>
        <c:axId val="-2121829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60696"/>
        <c:crosses val="autoZero"/>
        <c:auto val="1"/>
        <c:lblAlgn val="ctr"/>
        <c:lblOffset val="100"/>
        <c:noMultiLvlLbl val="0"/>
      </c:catAx>
      <c:valAx>
        <c:axId val="-2121760696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29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中国石化!$D$9:$LD$9</c:f>
              <c:numCache>
                <c:formatCode>[Red]0.00;[Green]\-0.00</c:formatCode>
                <c:ptCount val="31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</c:v>
                </c:pt>
                <c:pt idx="250">
                  <c:v>2023.800000000026</c:v>
                </c:pt>
                <c:pt idx="251">
                  <c:v>-786.6099999999735</c:v>
                </c:pt>
                <c:pt idx="252">
                  <c:v>552.1900000000264</c:v>
                </c:pt>
                <c:pt idx="253">
                  <c:v>-2405.409999999973</c:v>
                </c:pt>
                <c:pt idx="254">
                  <c:v>-2259.489999999973</c:v>
                </c:pt>
                <c:pt idx="255">
                  <c:v>4649.200000000026</c:v>
                </c:pt>
                <c:pt idx="256">
                  <c:v>5673.240000000026</c:v>
                </c:pt>
                <c:pt idx="257">
                  <c:v>1382.250000000026</c:v>
                </c:pt>
                <c:pt idx="258">
                  <c:v>-1635.659999999973</c:v>
                </c:pt>
                <c:pt idx="259">
                  <c:v>-5814.659999999973</c:v>
                </c:pt>
                <c:pt idx="260">
                  <c:v>-9631.469999999974</c:v>
                </c:pt>
                <c:pt idx="261">
                  <c:v>-12316.70999999997</c:v>
                </c:pt>
                <c:pt idx="262">
                  <c:v>-16366.28999999997</c:v>
                </c:pt>
                <c:pt idx="263">
                  <c:v>-17661.85999999998</c:v>
                </c:pt>
                <c:pt idx="264">
                  <c:v>-16815.17999999997</c:v>
                </c:pt>
                <c:pt idx="265">
                  <c:v>-17642.22999999997</c:v>
                </c:pt>
                <c:pt idx="266">
                  <c:v>-16587.80999999998</c:v>
                </c:pt>
                <c:pt idx="267">
                  <c:v>-6402.419999999976</c:v>
                </c:pt>
                <c:pt idx="268">
                  <c:v>-4178.309999999976</c:v>
                </c:pt>
                <c:pt idx="269">
                  <c:v>-6543.129999999975</c:v>
                </c:pt>
                <c:pt idx="270">
                  <c:v>-10292.34999999997</c:v>
                </c:pt>
                <c:pt idx="271">
                  <c:v>-11411.04999999998</c:v>
                </c:pt>
                <c:pt idx="272">
                  <c:v>-7929.889999999976</c:v>
                </c:pt>
                <c:pt idx="273">
                  <c:v>-14884.00999999998</c:v>
                </c:pt>
                <c:pt idx="274">
                  <c:v>-26897.70999999998</c:v>
                </c:pt>
                <c:pt idx="275">
                  <c:v>-34628.34999999997</c:v>
                </c:pt>
                <c:pt idx="276">
                  <c:v>-28877.59999999998</c:v>
                </c:pt>
                <c:pt idx="277">
                  <c:v>-36024.55999999997</c:v>
                </c:pt>
                <c:pt idx="278">
                  <c:v>-39487.71999999997</c:v>
                </c:pt>
                <c:pt idx="279">
                  <c:v>-68141.45999999997</c:v>
                </c:pt>
                <c:pt idx="280">
                  <c:v>-71726.17999999997</c:v>
                </c:pt>
                <c:pt idx="281">
                  <c:v>-80373.98999999997</c:v>
                </c:pt>
                <c:pt idx="282">
                  <c:v>-93539.04999999997</c:v>
                </c:pt>
                <c:pt idx="283">
                  <c:v>-90765.03999999997</c:v>
                </c:pt>
                <c:pt idx="284">
                  <c:v>-92059.69999999998</c:v>
                </c:pt>
                <c:pt idx="285">
                  <c:v>-90962.66999999998</c:v>
                </c:pt>
                <c:pt idx="286">
                  <c:v>-106870.23</c:v>
                </c:pt>
                <c:pt idx="287">
                  <c:v>-121619.04</c:v>
                </c:pt>
                <c:pt idx="288">
                  <c:v>-125885.1</c:v>
                </c:pt>
                <c:pt idx="289">
                  <c:v>-129273.05</c:v>
                </c:pt>
                <c:pt idx="290">
                  <c:v>-141664.14</c:v>
                </c:pt>
                <c:pt idx="291">
                  <c:v>-148444.54</c:v>
                </c:pt>
                <c:pt idx="292">
                  <c:v>-150565.28</c:v>
                </c:pt>
                <c:pt idx="293">
                  <c:v>-152391.46</c:v>
                </c:pt>
                <c:pt idx="294">
                  <c:v>-151769.39</c:v>
                </c:pt>
                <c:pt idx="295">
                  <c:v>-151407.3</c:v>
                </c:pt>
                <c:pt idx="296">
                  <c:v>-151375.68</c:v>
                </c:pt>
                <c:pt idx="297">
                  <c:v>-159706.21</c:v>
                </c:pt>
                <c:pt idx="298">
                  <c:v>-159702.5399999999</c:v>
                </c:pt>
                <c:pt idx="299">
                  <c:v>-162815.3099999999</c:v>
                </c:pt>
                <c:pt idx="300">
                  <c:v>-161212.1499999999</c:v>
                </c:pt>
                <c:pt idx="301">
                  <c:v>-168621.1499999999</c:v>
                </c:pt>
                <c:pt idx="302">
                  <c:v>-168556.0599999999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318296"/>
        <c:axId val="-2084972344"/>
      </c:lineChart>
      <c:catAx>
        <c:axId val="-210731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972344"/>
        <c:crosses val="autoZero"/>
        <c:auto val="1"/>
        <c:lblAlgn val="ctr"/>
        <c:lblOffset val="100"/>
        <c:noMultiLvlLbl val="0"/>
      </c:catAx>
      <c:valAx>
        <c:axId val="-2084972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31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10</xdr:col>
      <xdr:colOff>50800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15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38100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165100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342900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45"/>
  <sheetViews>
    <sheetView tabSelected="1" topLeftCell="HT1" workbookViewId="0">
      <selection activeCell="IG7" sqref="IG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4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41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41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41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</row>
    <row r="5" spans="1:241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</row>
    <row r="6" spans="1:241">
      <c r="A6" s="10"/>
      <c r="B6" s="34">
        <f>SUM(D6:MI6)</f>
        <v>-608372.84000000043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</row>
    <row r="7" spans="1:241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</row>
    <row r="8" spans="1:241">
      <c r="A8" s="8">
        <f>B8/F2</f>
        <v>-2.0447312554356969E-2</v>
      </c>
      <c r="B8" s="7">
        <f>SUM(D8:MI8)</f>
        <v>-12898.164759288376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</row>
    <row r="9" spans="1:241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</row>
    <row r="10" spans="1:241">
      <c r="A10" s="10"/>
      <c r="B10" s="10">
        <f>B6/B8</f>
        <v>47.167395622070337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4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41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41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41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41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41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T19"/>
  <sheetViews>
    <sheetView topLeftCell="KF1" workbookViewId="0">
      <selection activeCell="KT7" sqref="KT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306">
      <c r="C2" s="1" t="s">
        <v>20</v>
      </c>
      <c r="D2" s="1" t="s">
        <v>7</v>
      </c>
      <c r="E2">
        <v>16.73</v>
      </c>
      <c r="F2">
        <f>E2*10000</f>
        <v>167300</v>
      </c>
    </row>
    <row r="3" spans="1:306">
      <c r="C3" s="1" t="s">
        <v>1</v>
      </c>
    </row>
    <row r="4" spans="1:30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</row>
    <row r="5" spans="1:30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</row>
    <row r="6" spans="1:306">
      <c r="B6" s="15">
        <f>SUM(D6:MI6)</f>
        <v>-50528.910000000018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</row>
    <row r="7" spans="1:306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</row>
    <row r="8" spans="1:306">
      <c r="A8" s="8">
        <f>B8/F2</f>
        <v>-4.7585163743741936E-2</v>
      </c>
      <c r="B8" s="7">
        <f>SUM(D8:MI8)</f>
        <v>-7960.9978943280257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</row>
    <row r="9" spans="1:306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</row>
    <row r="10" spans="1:306">
      <c r="B10" s="10">
        <f>B6/B8</f>
        <v>6.3470573250622717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06">
      <c r="C12" s="17" t="s">
        <v>26</v>
      </c>
      <c r="D12" s="17" t="s">
        <v>27</v>
      </c>
    </row>
    <row r="13" spans="1:306">
      <c r="C13" s="10">
        <v>400</v>
      </c>
      <c r="D13" s="10">
        <v>8.4030000000000005</v>
      </c>
    </row>
    <row r="14" spans="1:306">
      <c r="A14" s="1" t="s">
        <v>29</v>
      </c>
      <c r="B14" s="23">
        <v>42991</v>
      </c>
      <c r="C14">
        <v>2000</v>
      </c>
      <c r="D14">
        <v>4.75</v>
      </c>
    </row>
    <row r="15" spans="1:306">
      <c r="A15" s="1" t="s">
        <v>29</v>
      </c>
      <c r="B15" s="11">
        <v>42993</v>
      </c>
      <c r="C15">
        <v>2000</v>
      </c>
      <c r="D15">
        <v>4.71</v>
      </c>
    </row>
    <row r="16" spans="1:306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T20"/>
  <sheetViews>
    <sheetView topLeftCell="KF1" workbookViewId="0">
      <selection activeCell="KT7" sqref="KT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306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06">
      <c r="C3" s="1" t="s">
        <v>1</v>
      </c>
    </row>
    <row r="4" spans="1:30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</row>
    <row r="5" spans="1:30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</row>
    <row r="6" spans="1:306">
      <c r="B6" s="15">
        <f>SUM(D6:MI6)</f>
        <v>-193216.99999999997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</row>
    <row r="7" spans="1:306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</row>
    <row r="8" spans="1:306">
      <c r="A8" s="8">
        <f>B8/F2</f>
        <v>-0.15740599246045095</v>
      </c>
      <c r="B8" s="7">
        <f>SUM(D8:MI8)</f>
        <v>-14906.347486004704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</row>
    <row r="9" spans="1:306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</row>
    <row r="10" spans="1:306">
      <c r="B10">
        <f>B6/B8</f>
        <v>12.962061979395546</v>
      </c>
      <c r="HX10" t="s">
        <v>93</v>
      </c>
    </row>
    <row r="16" spans="1:306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T14"/>
  <sheetViews>
    <sheetView topLeftCell="KE2" workbookViewId="0">
      <selection activeCell="KT7" sqref="KT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306">
      <c r="C2" s="1" t="s">
        <v>11</v>
      </c>
      <c r="D2" s="1" t="s">
        <v>7</v>
      </c>
      <c r="E2">
        <v>4.05</v>
      </c>
      <c r="F2">
        <f>E2*10000</f>
        <v>40500</v>
      </c>
    </row>
    <row r="3" spans="1:306">
      <c r="C3" s="1" t="s">
        <v>1</v>
      </c>
    </row>
    <row r="4" spans="1:306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</row>
    <row r="5" spans="1:30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</row>
    <row r="6" spans="1:306" s="27" customFormat="1">
      <c r="B6" s="28">
        <f>SUM(D6:MI6)</f>
        <v>-35753.579999999973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</row>
    <row r="7" spans="1:306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</row>
    <row r="8" spans="1:306">
      <c r="A8" s="8">
        <f>B8/F2</f>
        <v>-8.8148122694178557E-2</v>
      </c>
      <c r="B8" s="7">
        <f>SUM(D8:MI8)</f>
        <v>-3569.9989691142318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</row>
    <row r="9" spans="1:306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</row>
    <row r="10" spans="1:306">
      <c r="B10" s="10">
        <f>B6/B8</f>
        <v>10.015011295331256</v>
      </c>
      <c r="HE10" s="1" t="s">
        <v>41</v>
      </c>
      <c r="IJ10" s="1" t="s">
        <v>41</v>
      </c>
      <c r="IK10" s="1" t="s">
        <v>41</v>
      </c>
    </row>
    <row r="12" spans="1:306">
      <c r="C12" s="17" t="s">
        <v>26</v>
      </c>
      <c r="D12" s="17" t="s">
        <v>27</v>
      </c>
    </row>
    <row r="13" spans="1:306">
      <c r="C13" s="10">
        <v>300</v>
      </c>
      <c r="D13" s="10">
        <v>27.286999999999999</v>
      </c>
    </row>
    <row r="14" spans="1:306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K14"/>
  <sheetViews>
    <sheetView topLeftCell="JV1" workbookViewId="0">
      <selection activeCell="KK7" sqref="KK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97">
      <c r="C2" s="1" t="s">
        <v>8</v>
      </c>
      <c r="D2" s="1" t="s">
        <v>7</v>
      </c>
      <c r="E2">
        <v>220.39</v>
      </c>
      <c r="F2">
        <f>E2*10000</f>
        <v>2203900</v>
      </c>
    </row>
    <row r="3" spans="1:297">
      <c r="C3" s="1" t="s">
        <v>1</v>
      </c>
    </row>
    <row r="4" spans="1:29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</row>
    <row r="5" spans="1:29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</row>
    <row r="6" spans="1:297">
      <c r="B6" s="15">
        <f>SUM(D6:MI6)</f>
        <v>-318221.17999999988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</row>
    <row r="7" spans="1:297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</row>
    <row r="8" spans="1:297">
      <c r="A8" s="8">
        <f>B8/F2</f>
        <v>-7.5360082851439733E-2</v>
      </c>
      <c r="B8" s="7">
        <f>SUM(D8:MI8)</f>
        <v>-166086.08659628802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</row>
    <row r="9" spans="1:297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</row>
    <row r="10" spans="1:297">
      <c r="T10" s="22" t="s">
        <v>49</v>
      </c>
      <c r="FE10" t="s">
        <v>82</v>
      </c>
      <c r="HJ10" t="s">
        <v>91</v>
      </c>
      <c r="JM10" t="s">
        <v>41</v>
      </c>
    </row>
    <row r="13" spans="1:297">
      <c r="C13" s="1" t="s">
        <v>26</v>
      </c>
      <c r="D13" s="1" t="s">
        <v>27</v>
      </c>
      <c r="E13" s="1" t="s">
        <v>47</v>
      </c>
    </row>
    <row r="14" spans="1:297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T15"/>
  <sheetViews>
    <sheetView topLeftCell="KH1" workbookViewId="0">
      <selection activeCell="KT7" sqref="KT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06">
      <c r="C2" s="1" t="s">
        <v>9</v>
      </c>
      <c r="D2" s="1" t="s">
        <v>7</v>
      </c>
      <c r="E2">
        <v>9.6</v>
      </c>
      <c r="F2">
        <f>E2*10000</f>
        <v>96000</v>
      </c>
    </row>
    <row r="3" spans="1:306">
      <c r="C3" s="1" t="s">
        <v>1</v>
      </c>
    </row>
    <row r="4" spans="1:30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</row>
    <row r="5" spans="1:30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</row>
    <row r="6" spans="1:306">
      <c r="B6" s="15">
        <f>SUM(D6:MI6)</f>
        <v>-106348.15000000002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</row>
    <row r="7" spans="1:306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</row>
    <row r="8" spans="1:306">
      <c r="A8" s="8">
        <f>B8/F2</f>
        <v>-0.21190081881788791</v>
      </c>
      <c r="B8" s="7">
        <f>SUM(D8:MI8)</f>
        <v>-20342.478606517241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</row>
    <row r="9" spans="1:306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</row>
    <row r="12" spans="1:306">
      <c r="C12" s="1" t="s">
        <v>26</v>
      </c>
      <c r="D12" s="1" t="s">
        <v>27</v>
      </c>
      <c r="E12" s="1" t="s">
        <v>30</v>
      </c>
    </row>
    <row r="13" spans="1:306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06">
      <c r="C14" s="12"/>
      <c r="D14" s="13"/>
      <c r="E14" s="13"/>
    </row>
    <row r="15" spans="1:306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V15"/>
  <sheetViews>
    <sheetView topLeftCell="JL1" workbookViewId="0">
      <selection activeCell="JV11" sqref="JV11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82">
      <c r="C2" s="1" t="s">
        <v>15</v>
      </c>
      <c r="D2" s="1" t="s">
        <v>7</v>
      </c>
      <c r="E2">
        <v>3.89</v>
      </c>
      <c r="F2">
        <f>E2*10000</f>
        <v>38900</v>
      </c>
    </row>
    <row r="3" spans="1:282">
      <c r="C3" s="1" t="s">
        <v>1</v>
      </c>
    </row>
    <row r="4" spans="1:2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</row>
    <row r="5" spans="1:2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</row>
    <row r="6" spans="1:282">
      <c r="B6" s="15">
        <f>SUM(D6:MI6)</f>
        <v>-10842.350000000002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</row>
    <row r="7" spans="1:282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</row>
    <row r="8" spans="1:282">
      <c r="A8" s="8">
        <f>B8/F2</f>
        <v>-8.8446869363033989E-2</v>
      </c>
      <c r="B8" s="7">
        <f>SUM(D8:MI8)</f>
        <v>-3440.583218222022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</row>
    <row r="9" spans="1:282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</row>
    <row r="10" spans="1:282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282">
      <c r="C14" s="1" t="s">
        <v>26</v>
      </c>
      <c r="D14" s="17" t="s">
        <v>27</v>
      </c>
      <c r="E14" s="1" t="s">
        <v>30</v>
      </c>
    </row>
    <row r="15" spans="1:282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T18"/>
  <sheetViews>
    <sheetView topLeftCell="KH1" workbookViewId="0">
      <selection activeCell="KT7" sqref="KT7"/>
    </sheetView>
  </sheetViews>
  <sheetFormatPr baseColWidth="10" defaultRowHeight="15" x14ac:dyDescent="0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06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06">
      <c r="C3" s="1" t="s">
        <v>1</v>
      </c>
    </row>
    <row r="4" spans="1:30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</row>
    <row r="5" spans="1:30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</row>
    <row r="6" spans="1:306">
      <c r="B6" s="15">
        <f>SUM(D6:MI6)</f>
        <v>-86830.800000000076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</row>
    <row r="7" spans="1:306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</row>
    <row r="8" spans="1:306">
      <c r="A8" s="8">
        <f>B8/F2</f>
        <v>-3.3490365918839665E-2</v>
      </c>
      <c r="B8" s="7">
        <f>SUM(D8:MI8)</f>
        <v>-26564.558246823621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</row>
    <row r="9" spans="1:306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</row>
    <row r="14" spans="1:306">
      <c r="C14" s="1" t="s">
        <v>26</v>
      </c>
      <c r="D14" s="1" t="s">
        <v>27</v>
      </c>
      <c r="E14" s="1" t="s">
        <v>30</v>
      </c>
    </row>
    <row r="15" spans="1:306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06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S15"/>
  <sheetViews>
    <sheetView topLeftCell="KF1" workbookViewId="0">
      <selection activeCell="KS7" sqref="KS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305">
      <c r="C2" s="1" t="s">
        <v>14</v>
      </c>
      <c r="D2" s="1" t="s">
        <v>7</v>
      </c>
      <c r="E2">
        <v>19.88</v>
      </c>
      <c r="F2">
        <f>E2*10000</f>
        <v>198800</v>
      </c>
    </row>
    <row r="3" spans="1:305">
      <c r="C3" s="1" t="s">
        <v>1</v>
      </c>
    </row>
    <row r="4" spans="1:3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</row>
    <row r="5" spans="1:30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</row>
    <row r="6" spans="1:305">
      <c r="B6" s="15">
        <f>SUM(D6:MI6)</f>
        <v>-57625.05999999999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</row>
    <row r="7" spans="1:305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</row>
    <row r="8" spans="1:305">
      <c r="A8" s="8">
        <f>B8/F2</f>
        <v>-6.8163202449686419E-2</v>
      </c>
      <c r="B8" s="7">
        <f>SUM(D8:MI8)</f>
        <v>-13550.844646997659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</row>
    <row r="9" spans="1:305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</row>
    <row r="10" spans="1:305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05">
      <c r="C13" s="17" t="s">
        <v>26</v>
      </c>
      <c r="D13" s="17" t="s">
        <v>27</v>
      </c>
      <c r="E13" s="1" t="s">
        <v>35</v>
      </c>
    </row>
    <row r="14" spans="1:305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05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T14"/>
  <sheetViews>
    <sheetView topLeftCell="KF1" workbookViewId="0">
      <selection activeCell="KT7" sqref="KT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306">
      <c r="C2" s="1" t="s">
        <v>16</v>
      </c>
      <c r="D2" s="1" t="s">
        <v>7</v>
      </c>
      <c r="E2">
        <v>178.53</v>
      </c>
      <c r="F2">
        <f>E2*10000</f>
        <v>1785300</v>
      </c>
    </row>
    <row r="3" spans="1:306">
      <c r="C3" s="1" t="s">
        <v>1</v>
      </c>
    </row>
    <row r="4" spans="1:30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</row>
    <row r="5" spans="1:30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</row>
    <row r="6" spans="1:306">
      <c r="B6" s="15">
        <f>SUM(D6:MI6)</f>
        <v>-113158.84000000003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</row>
    <row r="7" spans="1:306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</row>
    <row r="8" spans="1:306">
      <c r="A8" s="8">
        <f>B8/F2</f>
        <v>-1.8125888456534765E-2</v>
      </c>
      <c r="B8" s="7">
        <f>SUM(D8:MI8)</f>
        <v>-32360.148661451512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</row>
    <row r="9" spans="1:306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</row>
    <row r="10" spans="1:306">
      <c r="B10">
        <f>B6/B8</f>
        <v>3.4968578538948001</v>
      </c>
      <c r="U10" s="1" t="s">
        <v>51</v>
      </c>
      <c r="V10" s="1" t="s">
        <v>41</v>
      </c>
      <c r="HV10" t="s">
        <v>92</v>
      </c>
    </row>
    <row r="12" spans="1:306">
      <c r="C12" s="1" t="s">
        <v>26</v>
      </c>
      <c r="D12" s="1" t="s">
        <v>27</v>
      </c>
    </row>
    <row r="13" spans="1:306">
      <c r="C13">
        <v>800</v>
      </c>
      <c r="D13">
        <v>9.1660000000000004</v>
      </c>
    </row>
    <row r="14" spans="1:306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C14"/>
  <sheetViews>
    <sheetView topLeftCell="HN1" workbookViewId="0">
      <selection activeCell="IC7" sqref="IC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237">
      <c r="C2" s="1" t="s">
        <v>13</v>
      </c>
      <c r="D2" s="1" t="s">
        <v>7</v>
      </c>
      <c r="E2">
        <v>6.98</v>
      </c>
      <c r="F2">
        <f>E2*10000</f>
        <v>69800</v>
      </c>
    </row>
    <row r="3" spans="1:237">
      <c r="C3" s="1" t="s">
        <v>1</v>
      </c>
    </row>
    <row r="4" spans="1:2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</row>
    <row r="5" spans="1:23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</row>
    <row r="6" spans="1:237">
      <c r="B6" s="15">
        <f>SUM(D6:MI6)</f>
        <v>-202031.17999999993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</row>
    <row r="7" spans="1:237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</row>
    <row r="8" spans="1:237">
      <c r="A8" s="8">
        <f>B8/F2</f>
        <v>-0.31750540360274637</v>
      </c>
      <c r="B8" s="7">
        <f>SUM(D8:MI8)</f>
        <v>-22161.877171471697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</row>
    <row r="9" spans="1:237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</row>
    <row r="10" spans="1:237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237">
      <c r="C12" s="1" t="s">
        <v>26</v>
      </c>
      <c r="D12" s="1" t="s">
        <v>27</v>
      </c>
    </row>
    <row r="13" spans="1:237">
      <c r="C13">
        <v>400</v>
      </c>
      <c r="D13">
        <v>27.524999999999999</v>
      </c>
      <c r="G13" s="1" t="s">
        <v>31</v>
      </c>
    </row>
    <row r="14" spans="1:237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F13"/>
  <sheetViews>
    <sheetView topLeftCell="JU1" workbookViewId="0">
      <selection activeCell="KF7" sqref="KF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92">
      <c r="C2" s="1" t="s">
        <v>53</v>
      </c>
      <c r="D2" s="1" t="s">
        <v>7</v>
      </c>
      <c r="E2">
        <v>12.56</v>
      </c>
      <c r="F2">
        <f>E2*10000</f>
        <v>125600</v>
      </c>
    </row>
    <row r="3" spans="1:292">
      <c r="C3" s="1" t="s">
        <v>1</v>
      </c>
    </row>
    <row r="4" spans="1:2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</row>
    <row r="5" spans="1:292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</row>
    <row r="6" spans="1:292">
      <c r="B6" s="15">
        <f>SUM(D6:MI6)</f>
        <v>525710.18999999983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</row>
    <row r="7" spans="1:292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</row>
    <row r="8" spans="1:292">
      <c r="A8" s="8">
        <f>B8/F2</f>
        <v>7.0053182644383861E-3</v>
      </c>
      <c r="B8" s="7">
        <f>SUM(D8:MI8)</f>
        <v>879.86797401346132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</row>
    <row r="9" spans="1:292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</row>
    <row r="10" spans="1:292">
      <c r="B10">
        <f>B6/B8</f>
        <v>597.48758396331505</v>
      </c>
      <c r="GM10" t="s">
        <v>89</v>
      </c>
      <c r="JX10" s="1" t="s">
        <v>95</v>
      </c>
    </row>
    <row r="12" spans="1:292">
      <c r="C12" s="17" t="s">
        <v>26</v>
      </c>
      <c r="D12" s="17" t="s">
        <v>27</v>
      </c>
    </row>
    <row r="13" spans="1:292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T14"/>
  <sheetViews>
    <sheetView topLeftCell="KD1" workbookViewId="0">
      <selection activeCell="KT7" sqref="KT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306">
      <c r="C2" s="1" t="s">
        <v>19</v>
      </c>
      <c r="D2" s="1" t="s">
        <v>7</v>
      </c>
      <c r="E2">
        <v>19.34</v>
      </c>
      <c r="F2">
        <f>E2*10000</f>
        <v>193400</v>
      </c>
    </row>
    <row r="3" spans="1:306">
      <c r="C3" s="1" t="s">
        <v>1</v>
      </c>
    </row>
    <row r="4" spans="1:30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</row>
    <row r="5" spans="1:30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</row>
    <row r="6" spans="1:306">
      <c r="B6" s="15">
        <f>SUM(D6:MI6)</f>
        <v>-36848.269999999997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</row>
    <row r="7" spans="1:306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</row>
    <row r="8" spans="1:306">
      <c r="A8" s="8">
        <f>B8/F2</f>
        <v>-7.3633482979255954E-2</v>
      </c>
      <c r="B8" s="7">
        <f>SUM(D8:MI8)</f>
        <v>-14240.715608188102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</row>
    <row r="9" spans="1:306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</row>
    <row r="10" spans="1:306">
      <c r="DY10" s="1" t="s">
        <v>41</v>
      </c>
    </row>
    <row r="12" spans="1:306">
      <c r="C12" s="17" t="s">
        <v>26</v>
      </c>
      <c r="D12" s="17" t="s">
        <v>27</v>
      </c>
    </row>
    <row r="13" spans="1:306">
      <c r="C13" s="10">
        <v>600</v>
      </c>
      <c r="D13" s="10">
        <v>7.2480000000000002</v>
      </c>
    </row>
    <row r="14" spans="1:306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T14"/>
  <sheetViews>
    <sheetView topLeftCell="KG1" workbookViewId="0">
      <selection activeCell="KT7" sqref="KT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306">
      <c r="C2" s="1" t="s">
        <v>21</v>
      </c>
      <c r="D2" s="1" t="s">
        <v>7</v>
      </c>
      <c r="E2">
        <v>5.4</v>
      </c>
      <c r="F2">
        <f>E2*10000</f>
        <v>54000</v>
      </c>
    </row>
    <row r="3" spans="1:306">
      <c r="C3" s="1" t="s">
        <v>1</v>
      </c>
    </row>
    <row r="4" spans="1:30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</row>
    <row r="5" spans="1:30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</row>
    <row r="6" spans="1:306">
      <c r="B6" s="15">
        <f>SUM(D6:MI6)</f>
        <v>-7738.2700000000013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</row>
    <row r="7" spans="1:306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</row>
    <row r="8" spans="1:306">
      <c r="A8" s="8">
        <f>B8/F2</f>
        <v>-2.8511861339298818E-2</v>
      </c>
      <c r="B8" s="7">
        <f>SUM(D8:MI8)</f>
        <v>-1539.6405123221361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</row>
    <row r="9" spans="1:306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</row>
    <row r="12" spans="1:306">
      <c r="C12" s="17" t="s">
        <v>26</v>
      </c>
      <c r="D12" s="17" t="s">
        <v>27</v>
      </c>
    </row>
    <row r="13" spans="1:306">
      <c r="C13" s="10">
        <v>300</v>
      </c>
      <c r="D13" s="10">
        <v>8.4870000000000001</v>
      </c>
    </row>
    <row r="14" spans="1:306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A13"/>
  <sheetViews>
    <sheetView topLeftCell="JJ1" workbookViewId="0">
      <selection activeCell="KA7" sqref="KA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87">
      <c r="C2" s="1" t="s">
        <v>58</v>
      </c>
      <c r="D2" s="1" t="s">
        <v>7</v>
      </c>
      <c r="E2">
        <v>7.83</v>
      </c>
      <c r="F2">
        <f>E2*10000</f>
        <v>78300</v>
      </c>
    </row>
    <row r="3" spans="1:287">
      <c r="C3" s="1" t="s">
        <v>1</v>
      </c>
    </row>
    <row r="4" spans="1:28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</row>
    <row r="5" spans="1:287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</row>
    <row r="6" spans="1:287">
      <c r="B6" s="15">
        <f>SUM(D6:MI6)</f>
        <v>-40793.210000000006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</row>
    <row r="7" spans="1:287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</row>
    <row r="8" spans="1:287">
      <c r="A8" s="8">
        <f>B8/F2</f>
        <v>-4.3540805684296871E-2</v>
      </c>
      <c r="B8" s="7">
        <f>SUM(D8:MI8)</f>
        <v>-3409.2450850804448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</row>
    <row r="9" spans="1:287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</row>
    <row r="10" spans="1:287">
      <c r="GF10" t="s">
        <v>88</v>
      </c>
    </row>
    <row r="11" spans="1:287">
      <c r="GF11" t="s">
        <v>87</v>
      </c>
    </row>
    <row r="12" spans="1:287">
      <c r="C12" s="17" t="s">
        <v>26</v>
      </c>
      <c r="D12" s="17" t="s">
        <v>27</v>
      </c>
    </row>
    <row r="13" spans="1:287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J13"/>
  <sheetViews>
    <sheetView topLeftCell="FY1" workbookViewId="0">
      <selection activeCell="GJ7" sqref="GJ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92">
      <c r="C2" s="1" t="s">
        <v>80</v>
      </c>
      <c r="D2" s="1" t="s">
        <v>7</v>
      </c>
      <c r="E2">
        <v>6.54</v>
      </c>
      <c r="F2">
        <f>E2*10000</f>
        <v>65400</v>
      </c>
    </row>
    <row r="3" spans="1:192">
      <c r="C3" s="1" t="s">
        <v>1</v>
      </c>
    </row>
    <row r="4" spans="1:1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</row>
    <row r="5" spans="1:192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</row>
    <row r="6" spans="1:192">
      <c r="B6" s="15">
        <f>SUM(D6:MI6)</f>
        <v>-177347.05000000013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</row>
    <row r="7" spans="1:192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</row>
    <row r="8" spans="1:192">
      <c r="A8" s="8">
        <f>B8/F2</f>
        <v>-4.8967327233224188E-2</v>
      </c>
      <c r="B8" s="7">
        <f>SUM(D8:MI8)</f>
        <v>-3202.4632010528617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</row>
    <row r="9" spans="1:192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</row>
    <row r="12" spans="1:192">
      <c r="C12" s="17" t="s">
        <v>26</v>
      </c>
      <c r="D12" s="17" t="s">
        <v>27</v>
      </c>
    </row>
    <row r="13" spans="1:192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FE13"/>
  <sheetViews>
    <sheetView topLeftCell="EN1" workbookViewId="0">
      <selection activeCell="FE11" sqref="FE11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61">
      <c r="C2" s="1" t="s">
        <v>81</v>
      </c>
      <c r="D2" s="1" t="s">
        <v>7</v>
      </c>
      <c r="E2">
        <v>10.41</v>
      </c>
      <c r="F2">
        <f>E2*10000</f>
        <v>104100</v>
      </c>
    </row>
    <row r="3" spans="1:161">
      <c r="C3" s="1" t="s">
        <v>1</v>
      </c>
    </row>
    <row r="4" spans="1:1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</row>
    <row r="5" spans="1:16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</row>
    <row r="6" spans="1:161">
      <c r="B6" s="15">
        <f>SUM(D6:MI6)</f>
        <v>-110139.39999999997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</row>
    <row r="7" spans="1:161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</row>
    <row r="8" spans="1:161">
      <c r="A8" s="8">
        <f>B8/F2</f>
        <v>-1.1174263560310248E-2</v>
      </c>
      <c r="B8" s="7">
        <f>SUM(D8:MI8)</f>
        <v>-1163.2408366282968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" si="75">FE6/FE7</f>
        <v>-21.153922825003558</v>
      </c>
    </row>
    <row r="9" spans="1:161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</row>
    <row r="10" spans="1:161">
      <c r="FE10" t="s">
        <v>82</v>
      </c>
    </row>
    <row r="12" spans="1:161">
      <c r="C12" s="17" t="s">
        <v>26</v>
      </c>
      <c r="D12" s="17" t="s">
        <v>27</v>
      </c>
    </row>
    <row r="13" spans="1:16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T17"/>
  <sheetViews>
    <sheetView topLeftCell="KG1" workbookViewId="0">
      <selection activeCell="KT7" sqref="KT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306">
      <c r="C2" s="1" t="s">
        <v>10</v>
      </c>
      <c r="D2" s="1" t="s">
        <v>7</v>
      </c>
      <c r="E2">
        <v>955.58</v>
      </c>
      <c r="F2">
        <f>E2*10000</f>
        <v>9555800</v>
      </c>
    </row>
    <row r="3" spans="1:306">
      <c r="C3" s="1" t="s">
        <v>1</v>
      </c>
    </row>
    <row r="4" spans="1:30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</row>
    <row r="5" spans="1:30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</row>
    <row r="6" spans="1:306">
      <c r="B6" s="15">
        <f>SUM(D6:MI6)</f>
        <v>-168556.05999999994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</row>
    <row r="7" spans="1:306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</row>
    <row r="8" spans="1:306">
      <c r="A8" s="8">
        <f>B8/F2</f>
        <v>-2.47367312624627E-3</v>
      </c>
      <c r="B8" s="7">
        <f>SUM(D8:MI8)</f>
        <v>-23637.925659784109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</row>
    <row r="9" spans="1:306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</row>
    <row r="10" spans="1:306">
      <c r="B10" s="10">
        <f>B6/B8</f>
        <v>7.1307466833593303</v>
      </c>
      <c r="GS10" t="s">
        <v>85</v>
      </c>
      <c r="JK10" t="s">
        <v>94</v>
      </c>
    </row>
    <row r="12" spans="1:306">
      <c r="C12" s="17" t="s">
        <v>26</v>
      </c>
      <c r="D12" s="17" t="s">
        <v>27</v>
      </c>
    </row>
    <row r="13" spans="1:306">
      <c r="C13" s="10">
        <v>1000</v>
      </c>
      <c r="D13" s="10">
        <v>7.5910000000000002</v>
      </c>
    </row>
    <row r="14" spans="1:306">
      <c r="C14">
        <v>900</v>
      </c>
      <c r="D14">
        <v>5.9</v>
      </c>
    </row>
    <row r="15" spans="1:306">
      <c r="A15" s="1" t="s">
        <v>28</v>
      </c>
      <c r="B15" s="38">
        <v>11232</v>
      </c>
      <c r="C15">
        <v>1900</v>
      </c>
      <c r="D15">
        <v>6</v>
      </c>
    </row>
    <row r="16" spans="1:306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T17"/>
  <sheetViews>
    <sheetView topLeftCell="KK1" workbookViewId="0">
      <selection activeCell="KT7" sqref="KT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06">
      <c r="C2" s="1" t="s">
        <v>17</v>
      </c>
      <c r="D2" s="1" t="s">
        <v>7</v>
      </c>
      <c r="E2">
        <v>220.9</v>
      </c>
      <c r="F2">
        <f>E2*10000</f>
        <v>2209000</v>
      </c>
    </row>
    <row r="3" spans="1:306">
      <c r="C3" s="1" t="s">
        <v>1</v>
      </c>
    </row>
    <row r="4" spans="1:30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</row>
    <row r="5" spans="1:30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</row>
    <row r="6" spans="1:306">
      <c r="B6" s="15">
        <f>SUM(D6:MI6)</f>
        <v>-24232.79000000011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</row>
    <row r="7" spans="1:306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</row>
    <row r="8" spans="1:306">
      <c r="A8" s="8">
        <f>B8/F2</f>
        <v>-2.4251485063110129E-3</v>
      </c>
      <c r="B8" s="7">
        <f>SUM(D8:MI8)</f>
        <v>-5357.1530504410275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</row>
    <row r="9" spans="1:306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</row>
    <row r="10" spans="1:306">
      <c r="B10" s="10">
        <f>B6/B8</f>
        <v>4.5234455263519395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06">
      <c r="AB11" s="1" t="s">
        <v>61</v>
      </c>
    </row>
    <row r="13" spans="1:306">
      <c r="C13" s="17" t="s">
        <v>26</v>
      </c>
      <c r="D13" s="17" t="s">
        <v>27</v>
      </c>
      <c r="E13" s="1" t="s">
        <v>28</v>
      </c>
    </row>
    <row r="14" spans="1:306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06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06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W15"/>
  <sheetViews>
    <sheetView topLeftCell="JK1" workbookViewId="0">
      <selection activeCell="JW7" sqref="JW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83">
      <c r="C2" s="1" t="s">
        <v>33</v>
      </c>
      <c r="D2" s="1" t="s">
        <v>7</v>
      </c>
      <c r="E2">
        <v>11.94</v>
      </c>
      <c r="F2">
        <f>E2*10000</f>
        <v>119400</v>
      </c>
    </row>
    <row r="3" spans="1:283">
      <c r="C3" s="1" t="s">
        <v>1</v>
      </c>
    </row>
    <row r="4" spans="1:28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</row>
    <row r="5" spans="1:283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</row>
    <row r="6" spans="1:283">
      <c r="B6" s="15">
        <f>SUM(D6:MI6)</f>
        <v>-54551.930000000022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</row>
    <row r="7" spans="1:283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</row>
    <row r="8" spans="1:283">
      <c r="A8" s="8">
        <f>B8/F2</f>
        <v>-0.12536651866943446</v>
      </c>
      <c r="B8" s="7">
        <f>SUM(D8:MI8)</f>
        <v>-14968.762329130474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</row>
    <row r="9" spans="1:283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</row>
    <row r="10" spans="1:283">
      <c r="B10">
        <f>B6/B8</f>
        <v>3.6443848062065469</v>
      </c>
      <c r="DF10" t="s">
        <v>82</v>
      </c>
    </row>
    <row r="12" spans="1:283">
      <c r="C12" s="17" t="s">
        <v>26</v>
      </c>
      <c r="D12" s="17" t="s">
        <v>27</v>
      </c>
    </row>
    <row r="13" spans="1:283">
      <c r="C13" s="10">
        <v>800</v>
      </c>
      <c r="D13" s="10">
        <v>14.318</v>
      </c>
    </row>
    <row r="14" spans="1:283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83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T17"/>
  <sheetViews>
    <sheetView topLeftCell="KH1" workbookViewId="0">
      <selection activeCell="KT7" sqref="KT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06">
      <c r="C2" s="1" t="s">
        <v>18</v>
      </c>
      <c r="D2" s="1" t="s">
        <v>7</v>
      </c>
      <c r="E2">
        <v>295.52</v>
      </c>
      <c r="F2">
        <f>E2*10000</f>
        <v>2955200</v>
      </c>
    </row>
    <row r="3" spans="1:306">
      <c r="C3" s="1" t="s">
        <v>1</v>
      </c>
    </row>
    <row r="4" spans="1:30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</row>
    <row r="5" spans="1:30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</row>
    <row r="6" spans="1:306">
      <c r="B6" s="15">
        <f>SUM(D6:MI6)</f>
        <v>-2484.8100000000768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</row>
    <row r="7" spans="1:306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</row>
    <row r="8" spans="1:306">
      <c r="A8" s="8">
        <f>B8/F2</f>
        <v>-9.2726539530300911E-4</v>
      </c>
      <c r="B8" s="7">
        <f>SUM(D8:MI8)</f>
        <v>-2740.2546961994526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</row>
    <row r="9" spans="1:306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</row>
    <row r="10" spans="1:306">
      <c r="B10">
        <f>B6/B8</f>
        <v>0.90678067387178996</v>
      </c>
      <c r="AJ10" t="s">
        <v>65</v>
      </c>
      <c r="HN10" t="s">
        <v>90</v>
      </c>
    </row>
    <row r="12" spans="1:306">
      <c r="C12" s="17" t="s">
        <v>26</v>
      </c>
      <c r="D12" s="17" t="s">
        <v>27</v>
      </c>
      <c r="E12" s="1" t="s">
        <v>30</v>
      </c>
    </row>
    <row r="13" spans="1:306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06">
      <c r="A14" s="1" t="s">
        <v>29</v>
      </c>
      <c r="B14" s="16">
        <v>43040</v>
      </c>
      <c r="C14">
        <v>1700</v>
      </c>
      <c r="D14">
        <v>8.23</v>
      </c>
    </row>
    <row r="15" spans="1:306">
      <c r="A15" s="1" t="s">
        <v>29</v>
      </c>
      <c r="B15" s="16">
        <v>43054</v>
      </c>
      <c r="C15">
        <v>2400</v>
      </c>
      <c r="D15">
        <v>8.34</v>
      </c>
    </row>
    <row r="16" spans="1:306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C8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2018-11-08T14:29:04Z</dcterms:modified>
</cp:coreProperties>
</file>