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3" l="1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<sst xmlns="http://schemas.openxmlformats.org/spreadsheetml/2006/main" count="323" uniqueCount="84">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</sst>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54856"/>
        <c:axId val="-2000851848"/>
      </c:lineChart>
      <c:catAx>
        <c:axId val="-200085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51848"/>
        <c:crosses val="autoZero"/>
        <c:auto val="1"/>
        <c:lblAlgn val="ctr"/>
        <c:lblOffset val="100"/>
        <c:noMultiLvlLbl val="0"/>
      </c:catAx>
      <c:valAx>
        <c:axId val="-20008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85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01032"/>
        <c:axId val="-2001698024"/>
      </c:lineChart>
      <c:catAx>
        <c:axId val="-200170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98024"/>
        <c:crosses val="autoZero"/>
        <c:auto val="1"/>
        <c:lblAlgn val="ctr"/>
        <c:lblOffset val="100"/>
        <c:noMultiLvlLbl val="0"/>
      </c:catAx>
      <c:valAx>
        <c:axId val="-200169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70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67608"/>
        <c:axId val="-2000764600"/>
      </c:lineChart>
      <c:catAx>
        <c:axId val="-20007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64600"/>
        <c:crosses val="autoZero"/>
        <c:auto val="1"/>
        <c:lblAlgn val="ctr"/>
        <c:lblOffset val="100"/>
        <c:noMultiLvlLbl val="0"/>
      </c:catAx>
      <c:valAx>
        <c:axId val="-200076460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7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434248"/>
        <c:axId val="-2001431240"/>
      </c:barChart>
      <c:catAx>
        <c:axId val="-200143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31240"/>
        <c:crosses val="autoZero"/>
        <c:auto val="1"/>
        <c:lblAlgn val="ctr"/>
        <c:lblOffset val="100"/>
        <c:noMultiLvlLbl val="0"/>
      </c:catAx>
      <c:valAx>
        <c:axId val="-200143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43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47176"/>
        <c:axId val="2093303160"/>
      </c:lineChart>
      <c:catAx>
        <c:axId val="20935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3160"/>
        <c:crosses val="autoZero"/>
        <c:auto val="1"/>
        <c:lblAlgn val="ctr"/>
        <c:lblOffset val="100"/>
        <c:noMultiLvlLbl val="0"/>
      </c:catAx>
      <c:valAx>
        <c:axId val="209330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4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4408"/>
        <c:axId val="2093357240"/>
      </c:lineChart>
      <c:catAx>
        <c:axId val="20931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7240"/>
        <c:crosses val="autoZero"/>
        <c:auto val="1"/>
        <c:lblAlgn val="ctr"/>
        <c:lblOffset val="100"/>
        <c:noMultiLvlLbl val="0"/>
      </c:catAx>
      <c:valAx>
        <c:axId val="2093357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4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5800"/>
        <c:axId val="-1997028088"/>
      </c:barChart>
      <c:catAx>
        <c:axId val="20935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28088"/>
        <c:crosses val="autoZero"/>
        <c:auto val="1"/>
        <c:lblAlgn val="ctr"/>
        <c:lblOffset val="100"/>
        <c:noMultiLvlLbl val="0"/>
      </c:catAx>
      <c:valAx>
        <c:axId val="-199702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73800"/>
        <c:axId val="2120330472"/>
      </c:lineChart>
      <c:catAx>
        <c:axId val="21211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30472"/>
        <c:crosses val="autoZero"/>
        <c:auto val="1"/>
        <c:lblAlgn val="ctr"/>
        <c:lblOffset val="100"/>
        <c:noMultiLvlLbl val="0"/>
      </c:catAx>
      <c:valAx>
        <c:axId val="21203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7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0504"/>
        <c:axId val="-2106827496"/>
      </c:lineChart>
      <c:catAx>
        <c:axId val="-21068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7496"/>
        <c:crosses val="autoZero"/>
        <c:auto val="1"/>
        <c:lblAlgn val="ctr"/>
        <c:lblOffset val="100"/>
        <c:noMultiLvlLbl val="0"/>
      </c:catAx>
      <c:valAx>
        <c:axId val="-2106827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38616"/>
        <c:axId val="-2000917800"/>
      </c:barChart>
      <c:catAx>
        <c:axId val="21205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17800"/>
        <c:crosses val="autoZero"/>
        <c:auto val="1"/>
        <c:lblAlgn val="ctr"/>
        <c:lblOffset val="100"/>
        <c:noMultiLvlLbl val="0"/>
      </c:catAx>
      <c:valAx>
        <c:axId val="-20009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53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25784"/>
        <c:axId val="2120287000"/>
      </c:lineChart>
      <c:catAx>
        <c:axId val="21210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87000"/>
        <c:crosses val="autoZero"/>
        <c:auto val="1"/>
        <c:lblAlgn val="ctr"/>
        <c:lblOffset val="100"/>
        <c:noMultiLvlLbl val="0"/>
      </c:catAx>
      <c:valAx>
        <c:axId val="212028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2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85800"/>
        <c:axId val="-2001382744"/>
      </c:lineChart>
      <c:catAx>
        <c:axId val="-20013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82744"/>
        <c:crosses val="autoZero"/>
        <c:auto val="1"/>
        <c:lblAlgn val="ctr"/>
        <c:lblOffset val="100"/>
        <c:noMultiLvlLbl val="0"/>
      </c:catAx>
      <c:valAx>
        <c:axId val="-200138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3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74760"/>
        <c:axId val="-2001171752"/>
      </c:lineChart>
      <c:catAx>
        <c:axId val="-20011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71752"/>
        <c:crosses val="autoZero"/>
        <c:auto val="1"/>
        <c:lblAlgn val="ctr"/>
        <c:lblOffset val="100"/>
        <c:noMultiLvlLbl val="0"/>
      </c:catAx>
      <c:valAx>
        <c:axId val="-20011717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1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030616"/>
        <c:axId val="-2001027608"/>
      </c:barChart>
      <c:catAx>
        <c:axId val="-200103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27608"/>
        <c:crosses val="autoZero"/>
        <c:auto val="1"/>
        <c:lblAlgn val="ctr"/>
        <c:lblOffset val="100"/>
        <c:noMultiLvlLbl val="0"/>
      </c:catAx>
      <c:valAx>
        <c:axId val="-200102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3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1928"/>
        <c:axId val="-1996514456"/>
      </c:lineChart>
      <c:catAx>
        <c:axId val="20929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14456"/>
        <c:crosses val="autoZero"/>
        <c:auto val="1"/>
        <c:lblAlgn val="ctr"/>
        <c:lblOffset val="100"/>
        <c:noMultiLvlLbl val="0"/>
      </c:catAx>
      <c:valAx>
        <c:axId val="-199651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67624"/>
        <c:axId val="-1996964616"/>
      </c:lineChart>
      <c:catAx>
        <c:axId val="-19969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64616"/>
        <c:crosses val="autoZero"/>
        <c:auto val="1"/>
        <c:lblAlgn val="ctr"/>
        <c:lblOffset val="100"/>
        <c:noMultiLvlLbl val="0"/>
      </c:catAx>
      <c:valAx>
        <c:axId val="-19969646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9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27480"/>
        <c:axId val="-1996524472"/>
      </c:barChart>
      <c:catAx>
        <c:axId val="-19965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24472"/>
        <c:crosses val="autoZero"/>
        <c:auto val="1"/>
        <c:lblAlgn val="ctr"/>
        <c:lblOffset val="100"/>
        <c:noMultiLvlLbl val="0"/>
      </c:catAx>
      <c:valAx>
        <c:axId val="-199652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47272"/>
        <c:axId val="-1996944264"/>
      </c:lineChart>
      <c:catAx>
        <c:axId val="-199694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44264"/>
        <c:crosses val="autoZero"/>
        <c:auto val="1"/>
        <c:lblAlgn val="ctr"/>
        <c:lblOffset val="100"/>
        <c:noMultiLvlLbl val="0"/>
      </c:catAx>
      <c:valAx>
        <c:axId val="-199694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4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99400"/>
        <c:axId val="-1996896392"/>
      </c:lineChart>
      <c:catAx>
        <c:axId val="-19968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96392"/>
        <c:crosses val="autoZero"/>
        <c:auto val="1"/>
        <c:lblAlgn val="ctr"/>
        <c:lblOffset val="100"/>
        <c:noMultiLvlLbl val="0"/>
      </c:catAx>
      <c:valAx>
        <c:axId val="-19968963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74968"/>
        <c:axId val="-1996871960"/>
      </c:barChart>
      <c:catAx>
        <c:axId val="-199687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71960"/>
        <c:crosses val="autoZero"/>
        <c:auto val="1"/>
        <c:lblAlgn val="ctr"/>
        <c:lblOffset val="100"/>
        <c:noMultiLvlLbl val="0"/>
      </c:catAx>
      <c:valAx>
        <c:axId val="-199687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7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24616"/>
        <c:axId val="-1996821608"/>
      </c:lineChart>
      <c:catAx>
        <c:axId val="-1996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1608"/>
        <c:crosses val="autoZero"/>
        <c:auto val="1"/>
        <c:lblAlgn val="ctr"/>
        <c:lblOffset val="100"/>
        <c:noMultiLvlLbl val="0"/>
      </c:catAx>
      <c:valAx>
        <c:axId val="-199682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76808"/>
        <c:axId val="-1996773800"/>
      </c:lineChart>
      <c:catAx>
        <c:axId val="-199677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73800"/>
        <c:crosses val="autoZero"/>
        <c:auto val="1"/>
        <c:lblAlgn val="ctr"/>
        <c:lblOffset val="100"/>
        <c:noMultiLvlLbl val="0"/>
      </c:catAx>
      <c:valAx>
        <c:axId val="-1996773800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77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50152"/>
        <c:axId val="-2000947208"/>
      </c:barChart>
      <c:catAx>
        <c:axId val="-20009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47208"/>
        <c:crosses val="autoZero"/>
        <c:auto val="1"/>
        <c:lblAlgn val="ctr"/>
        <c:lblOffset val="100"/>
        <c:noMultiLvlLbl val="0"/>
      </c:catAx>
      <c:valAx>
        <c:axId val="-200094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5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52312"/>
        <c:axId val="-1996749304"/>
      </c:barChart>
      <c:catAx>
        <c:axId val="-199675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49304"/>
        <c:crosses val="autoZero"/>
        <c:auto val="1"/>
        <c:lblAlgn val="ctr"/>
        <c:lblOffset val="100"/>
        <c:noMultiLvlLbl val="0"/>
      </c:catAx>
      <c:valAx>
        <c:axId val="-199674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5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86232"/>
        <c:axId val="-1996683224"/>
      </c:lineChart>
      <c:catAx>
        <c:axId val="-19966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83224"/>
        <c:crosses val="autoZero"/>
        <c:auto val="1"/>
        <c:lblAlgn val="ctr"/>
        <c:lblOffset val="100"/>
        <c:noMultiLvlLbl val="0"/>
      </c:catAx>
      <c:valAx>
        <c:axId val="-19966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38152"/>
        <c:axId val="-1996635144"/>
      </c:lineChart>
      <c:catAx>
        <c:axId val="-19966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35144"/>
        <c:crosses val="autoZero"/>
        <c:auto val="1"/>
        <c:lblAlgn val="ctr"/>
        <c:lblOffset val="100"/>
        <c:noMultiLvlLbl val="0"/>
      </c:catAx>
      <c:valAx>
        <c:axId val="-19966351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6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13656"/>
        <c:axId val="-1996610648"/>
      </c:barChart>
      <c:catAx>
        <c:axId val="-19966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10648"/>
        <c:crosses val="autoZero"/>
        <c:auto val="1"/>
        <c:lblAlgn val="ctr"/>
        <c:lblOffset val="100"/>
        <c:noMultiLvlLbl val="0"/>
      </c:catAx>
      <c:valAx>
        <c:axId val="-19966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15672"/>
        <c:axId val="-2107575640"/>
      </c:lineChart>
      <c:catAx>
        <c:axId val="-21074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75640"/>
        <c:crosses val="autoZero"/>
        <c:auto val="1"/>
        <c:lblAlgn val="ctr"/>
        <c:lblOffset val="100"/>
        <c:noMultiLvlLbl val="0"/>
      </c:catAx>
      <c:valAx>
        <c:axId val="-210757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4376"/>
        <c:axId val="-2106855480"/>
      </c:lineChart>
      <c:catAx>
        <c:axId val="212056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5480"/>
        <c:crosses val="autoZero"/>
        <c:auto val="1"/>
        <c:lblAlgn val="ctr"/>
        <c:lblOffset val="100"/>
        <c:noMultiLvlLbl val="0"/>
      </c:catAx>
      <c:valAx>
        <c:axId val="-21068554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56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601672"/>
        <c:axId val="-2106916744"/>
      </c:barChart>
      <c:catAx>
        <c:axId val="-21076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6744"/>
        <c:crosses val="autoZero"/>
        <c:auto val="1"/>
        <c:lblAlgn val="ctr"/>
        <c:lblOffset val="100"/>
        <c:noMultiLvlLbl val="0"/>
      </c:catAx>
      <c:valAx>
        <c:axId val="-210691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60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63032"/>
        <c:axId val="-1996560024"/>
      </c:lineChart>
      <c:catAx>
        <c:axId val="-19965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60024"/>
        <c:crosses val="autoZero"/>
        <c:auto val="1"/>
        <c:lblAlgn val="ctr"/>
        <c:lblOffset val="100"/>
        <c:noMultiLvlLbl val="0"/>
      </c:catAx>
      <c:valAx>
        <c:axId val="-19965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6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7304"/>
        <c:axId val="2093310312"/>
      </c:lineChart>
      <c:catAx>
        <c:axId val="20933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10312"/>
        <c:crosses val="autoZero"/>
        <c:auto val="1"/>
        <c:lblAlgn val="ctr"/>
        <c:lblOffset val="100"/>
        <c:noMultiLvlLbl val="0"/>
      </c:catAx>
      <c:valAx>
        <c:axId val="20933103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57400"/>
        <c:axId val="2093760408"/>
      </c:barChart>
      <c:catAx>
        <c:axId val="20937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0408"/>
        <c:crosses val="autoZero"/>
        <c:auto val="1"/>
        <c:lblAlgn val="ctr"/>
        <c:lblOffset val="100"/>
        <c:noMultiLvlLbl val="0"/>
      </c:catAx>
      <c:valAx>
        <c:axId val="209376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5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7096"/>
        <c:axId val="-1996955400"/>
      </c:lineChart>
      <c:catAx>
        <c:axId val="20929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55400"/>
        <c:crosses val="autoZero"/>
        <c:auto val="1"/>
        <c:lblAlgn val="ctr"/>
        <c:lblOffset val="100"/>
        <c:noMultiLvlLbl val="0"/>
      </c:catAx>
      <c:valAx>
        <c:axId val="-199695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6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89112"/>
        <c:axId val="2093624280"/>
      </c:lineChart>
      <c:catAx>
        <c:axId val="20931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4280"/>
        <c:crosses val="autoZero"/>
        <c:auto val="1"/>
        <c:lblAlgn val="ctr"/>
        <c:lblOffset val="100"/>
        <c:noMultiLvlLbl val="0"/>
      </c:catAx>
      <c:valAx>
        <c:axId val="209362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00904"/>
        <c:axId val="2093338712"/>
      </c:lineChart>
      <c:catAx>
        <c:axId val="20934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8712"/>
        <c:crosses val="autoZero"/>
        <c:auto val="1"/>
        <c:lblAlgn val="ctr"/>
        <c:lblOffset val="100"/>
        <c:noMultiLvlLbl val="0"/>
      </c:catAx>
      <c:valAx>
        <c:axId val="2093338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4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70200"/>
        <c:axId val="2093493576"/>
      </c:barChart>
      <c:catAx>
        <c:axId val="209337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3576"/>
        <c:crosses val="autoZero"/>
        <c:auto val="1"/>
        <c:lblAlgn val="ctr"/>
        <c:lblOffset val="100"/>
        <c:noMultiLvlLbl val="0"/>
      </c:catAx>
      <c:valAx>
        <c:axId val="209349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7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32344"/>
        <c:axId val="-1997096824"/>
      </c:lineChart>
      <c:catAx>
        <c:axId val="20935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96824"/>
        <c:crosses val="autoZero"/>
        <c:auto val="1"/>
        <c:lblAlgn val="ctr"/>
        <c:lblOffset val="100"/>
        <c:noMultiLvlLbl val="0"/>
      </c:catAx>
      <c:valAx>
        <c:axId val="-199709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3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86088"/>
        <c:axId val="-1997383080"/>
      </c:lineChart>
      <c:catAx>
        <c:axId val="-1997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3080"/>
        <c:crosses val="autoZero"/>
        <c:auto val="1"/>
        <c:lblAlgn val="ctr"/>
        <c:lblOffset val="100"/>
        <c:noMultiLvlLbl val="0"/>
      </c:catAx>
      <c:valAx>
        <c:axId val="-19973830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61688"/>
        <c:axId val="-1997358680"/>
      </c:barChart>
      <c:catAx>
        <c:axId val="-19973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8680"/>
        <c:crosses val="autoZero"/>
        <c:auto val="1"/>
        <c:lblAlgn val="ctr"/>
        <c:lblOffset val="100"/>
        <c:noMultiLvlLbl val="0"/>
      </c:catAx>
      <c:valAx>
        <c:axId val="-199735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6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89640"/>
        <c:axId val="2093597464"/>
      </c:lineChart>
      <c:catAx>
        <c:axId val="209358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97464"/>
        <c:crosses val="autoZero"/>
        <c:auto val="1"/>
        <c:lblAlgn val="ctr"/>
        <c:lblOffset val="100"/>
        <c:noMultiLvlLbl val="0"/>
      </c:catAx>
      <c:valAx>
        <c:axId val="20935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8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8616"/>
        <c:axId val="2092971448"/>
      </c:lineChart>
      <c:catAx>
        <c:axId val="20929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1448"/>
        <c:crosses val="autoZero"/>
        <c:auto val="1"/>
        <c:lblAlgn val="ctr"/>
        <c:lblOffset val="100"/>
        <c:noMultiLvlLbl val="0"/>
      </c:catAx>
      <c:valAx>
        <c:axId val="209297144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6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61656"/>
        <c:axId val="2093475848"/>
      </c:barChart>
      <c:catAx>
        <c:axId val="209346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75848"/>
        <c:crosses val="autoZero"/>
        <c:auto val="1"/>
        <c:lblAlgn val="ctr"/>
        <c:lblOffset val="100"/>
        <c:noMultiLvlLbl val="0"/>
      </c:catAx>
      <c:valAx>
        <c:axId val="20934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6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85000"/>
        <c:axId val="2093788008"/>
      </c:lineChart>
      <c:catAx>
        <c:axId val="20937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88008"/>
        <c:crosses val="autoZero"/>
        <c:auto val="1"/>
        <c:lblAlgn val="ctr"/>
        <c:lblOffset val="100"/>
        <c:noMultiLvlLbl val="0"/>
      </c:catAx>
      <c:valAx>
        <c:axId val="209378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81656"/>
        <c:axId val="2093546488"/>
      </c:lineChart>
      <c:catAx>
        <c:axId val="-19971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46488"/>
        <c:crosses val="autoZero"/>
        <c:auto val="1"/>
        <c:lblAlgn val="ctr"/>
        <c:lblOffset val="100"/>
        <c:noMultiLvlLbl val="0"/>
      </c:catAx>
      <c:valAx>
        <c:axId val="2093546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18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41624"/>
        <c:axId val="-1997438616"/>
      </c:lineChart>
      <c:catAx>
        <c:axId val="-199744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8616"/>
        <c:crosses val="autoZero"/>
        <c:auto val="1"/>
        <c:lblAlgn val="ctr"/>
        <c:lblOffset val="100"/>
        <c:noMultiLvlLbl val="0"/>
      </c:catAx>
      <c:valAx>
        <c:axId val="-1997438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4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76536"/>
        <c:axId val="-1997248648"/>
      </c:barChart>
      <c:catAx>
        <c:axId val="20935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48648"/>
        <c:crosses val="autoZero"/>
        <c:auto val="1"/>
        <c:lblAlgn val="ctr"/>
        <c:lblOffset val="100"/>
        <c:noMultiLvlLbl val="0"/>
      </c:catAx>
      <c:valAx>
        <c:axId val="-199724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54392"/>
        <c:axId val="-2106818584"/>
      </c:lineChart>
      <c:catAx>
        <c:axId val="-210675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8584"/>
        <c:crosses val="autoZero"/>
        <c:auto val="1"/>
        <c:lblAlgn val="ctr"/>
        <c:lblOffset val="100"/>
        <c:noMultiLvlLbl val="0"/>
      </c:catAx>
      <c:valAx>
        <c:axId val="-210681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17272"/>
        <c:axId val="-2001614264"/>
      </c:lineChart>
      <c:catAx>
        <c:axId val="-20016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14264"/>
        <c:crosses val="autoZero"/>
        <c:auto val="1"/>
        <c:lblAlgn val="ctr"/>
        <c:lblOffset val="100"/>
        <c:noMultiLvlLbl val="0"/>
      </c:catAx>
      <c:valAx>
        <c:axId val="-20016142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6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71592"/>
        <c:axId val="2120906824"/>
      </c:barChart>
      <c:catAx>
        <c:axId val="-21067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06824"/>
        <c:crosses val="autoZero"/>
        <c:auto val="1"/>
        <c:lblAlgn val="ctr"/>
        <c:lblOffset val="100"/>
        <c:noMultiLvlLbl val="0"/>
      </c:catAx>
      <c:valAx>
        <c:axId val="212090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69752"/>
        <c:axId val="-1997266744"/>
      </c:lineChart>
      <c:catAx>
        <c:axId val="-199726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6744"/>
        <c:crosses val="autoZero"/>
        <c:auto val="1"/>
        <c:lblAlgn val="ctr"/>
        <c:lblOffset val="100"/>
        <c:noMultiLvlLbl val="0"/>
      </c:catAx>
      <c:valAx>
        <c:axId val="-199726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6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32312"/>
        <c:axId val="-1997429304"/>
      </c:lineChart>
      <c:catAx>
        <c:axId val="-19974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29304"/>
        <c:crosses val="autoZero"/>
        <c:auto val="1"/>
        <c:lblAlgn val="ctr"/>
        <c:lblOffset val="100"/>
        <c:noMultiLvlLbl val="0"/>
      </c:catAx>
      <c:valAx>
        <c:axId val="-19974293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3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07368"/>
        <c:axId val="-1997404360"/>
      </c:barChart>
      <c:catAx>
        <c:axId val="-19974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04360"/>
        <c:crosses val="autoZero"/>
        <c:auto val="1"/>
        <c:lblAlgn val="ctr"/>
        <c:lblOffset val="100"/>
        <c:noMultiLvlLbl val="0"/>
      </c:catAx>
      <c:valAx>
        <c:axId val="-199740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27384"/>
        <c:axId val="-1997524376"/>
      </c:lineChart>
      <c:catAx>
        <c:axId val="-19975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24376"/>
        <c:crosses val="autoZero"/>
        <c:auto val="1"/>
        <c:lblAlgn val="ctr"/>
        <c:lblOffset val="100"/>
        <c:noMultiLvlLbl val="0"/>
      </c:catAx>
      <c:valAx>
        <c:axId val="-199752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79512"/>
        <c:axId val="2093397352"/>
      </c:lineChart>
      <c:catAx>
        <c:axId val="-19974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97352"/>
        <c:crosses val="autoZero"/>
        <c:auto val="1"/>
        <c:lblAlgn val="ctr"/>
        <c:lblOffset val="100"/>
        <c:noMultiLvlLbl val="0"/>
      </c:catAx>
      <c:valAx>
        <c:axId val="20933973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7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160920"/>
        <c:axId val="-1996951320"/>
      </c:barChart>
      <c:catAx>
        <c:axId val="-199716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51320"/>
        <c:crosses val="autoZero"/>
        <c:auto val="1"/>
        <c:lblAlgn val="ctr"/>
        <c:lblOffset val="100"/>
        <c:noMultiLvlLbl val="0"/>
      </c:catAx>
      <c:valAx>
        <c:axId val="-199695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6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27240"/>
        <c:axId val="2055302616"/>
      </c:barChart>
      <c:catAx>
        <c:axId val="20931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302616"/>
        <c:crosses val="autoZero"/>
        <c:auto val="1"/>
        <c:lblAlgn val="ctr"/>
        <c:lblOffset val="100"/>
        <c:noMultiLvlLbl val="0"/>
      </c:catAx>
      <c:valAx>
        <c:axId val="20553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54488"/>
        <c:axId val="2093135448"/>
      </c:lineChart>
      <c:catAx>
        <c:axId val="209315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5448"/>
        <c:crosses val="autoZero"/>
        <c:auto val="1"/>
        <c:lblAlgn val="ctr"/>
        <c:lblOffset val="100"/>
        <c:noMultiLvlLbl val="0"/>
      </c:catAx>
      <c:valAx>
        <c:axId val="209313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5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21832"/>
        <c:axId val="2086598872"/>
      </c:lineChart>
      <c:catAx>
        <c:axId val="20863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8872"/>
        <c:crosses val="autoZero"/>
        <c:auto val="1"/>
        <c:lblAlgn val="ctr"/>
        <c:lblOffset val="100"/>
        <c:noMultiLvlLbl val="0"/>
      </c:catAx>
      <c:valAx>
        <c:axId val="20865988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68216"/>
        <c:axId val="2085651128"/>
      </c:barChart>
      <c:catAx>
        <c:axId val="20862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51128"/>
        <c:crosses val="autoZero"/>
        <c:auto val="1"/>
        <c:lblAlgn val="ctr"/>
        <c:lblOffset val="100"/>
        <c:noMultiLvlLbl val="0"/>
      </c:catAx>
      <c:valAx>
        <c:axId val="208565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6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01288"/>
        <c:axId val="2086289880"/>
      </c:lineChart>
      <c:catAx>
        <c:axId val="20863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89880"/>
        <c:crosses val="autoZero"/>
        <c:auto val="1"/>
        <c:lblAlgn val="ctr"/>
        <c:lblOffset val="100"/>
        <c:noMultiLvlLbl val="0"/>
      </c:catAx>
      <c:valAx>
        <c:axId val="208628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13512"/>
        <c:axId val="2086607768"/>
      </c:lineChart>
      <c:catAx>
        <c:axId val="208661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07768"/>
        <c:crosses val="autoZero"/>
        <c:auto val="1"/>
        <c:lblAlgn val="ctr"/>
        <c:lblOffset val="100"/>
        <c:noMultiLvlLbl val="0"/>
      </c:catAx>
      <c:valAx>
        <c:axId val="208660776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61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74504"/>
        <c:axId val="2086572824"/>
      </c:barChart>
      <c:catAx>
        <c:axId val="20865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2824"/>
        <c:crosses val="autoZero"/>
        <c:auto val="1"/>
        <c:lblAlgn val="ctr"/>
        <c:lblOffset val="100"/>
        <c:noMultiLvlLbl val="0"/>
      </c:catAx>
      <c:valAx>
        <c:axId val="208657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7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61208"/>
        <c:axId val="-2001658200"/>
      </c:lineChart>
      <c:catAx>
        <c:axId val="-20016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58200"/>
        <c:crosses val="autoZero"/>
        <c:auto val="1"/>
        <c:lblAlgn val="ctr"/>
        <c:lblOffset val="100"/>
        <c:tickLblSkip val="2"/>
        <c:noMultiLvlLbl val="0"/>
      </c:catAx>
      <c:valAx>
        <c:axId val="-200165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82200"/>
        <c:axId val="-2001679192"/>
      </c:lineChart>
      <c:catAx>
        <c:axId val="-200168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79192"/>
        <c:crosses val="autoZero"/>
        <c:auto val="1"/>
        <c:lblAlgn val="ctr"/>
        <c:lblOffset val="100"/>
        <c:tickLblSkip val="2"/>
        <c:noMultiLvlLbl val="0"/>
      </c:catAx>
      <c:valAx>
        <c:axId val="-20016791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68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07896"/>
        <c:axId val="-2000704888"/>
      </c:barChart>
      <c:catAx>
        <c:axId val="-20007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04888"/>
        <c:crosses val="autoZero"/>
        <c:auto val="1"/>
        <c:lblAlgn val="ctr"/>
        <c:lblOffset val="100"/>
        <c:tickLblSkip val="2"/>
        <c:noMultiLvlLbl val="0"/>
      </c:catAx>
      <c:valAx>
        <c:axId val="-200070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L1" workbookViewId="0">
      <selection activeCell="DU7" sqref="D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5">
      <c r="C2" s="1" t="s">
        <v>8</v>
      </c>
      <c r="D2" s="1" t="s">
        <v>7</v>
      </c>
      <c r="E2">
        <v>220.39</v>
      </c>
      <c r="F2">
        <f>E2*10000</f>
        <v>2203900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-90813.419999999955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</row>
    <row r="7" spans="1:12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</row>
    <row r="8" spans="1:125">
      <c r="A8" s="8">
        <f>B8/F2</f>
        <v>-1.5884252205842816E-2</v>
      </c>
      <c r="B8" s="7">
        <f>SUM(D8:MI8)</f>
        <v>-35007.303436456983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</row>
    <row r="10" spans="1:125">
      <c r="T10" s="22" t="s">
        <v>49</v>
      </c>
    </row>
    <row r="13" spans="1:125">
      <c r="C13" s="1" t="s">
        <v>26</v>
      </c>
      <c r="D13" s="1" t="s">
        <v>27</v>
      </c>
      <c r="E13" s="1" t="s">
        <v>47</v>
      </c>
    </row>
    <row r="14" spans="1:12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J1" workbookViewId="0">
      <selection activeCell="DU7" sqref="D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5">
      <c r="C2" s="1" t="s">
        <v>9</v>
      </c>
      <c r="D2" s="1" t="s">
        <v>7</v>
      </c>
      <c r="E2">
        <v>9.6</v>
      </c>
      <c r="F2">
        <f>E2*10000</f>
        <v>96000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-49979.949999999983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</row>
    <row r="7" spans="1:12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</row>
    <row r="8" spans="1:125">
      <c r="A8" s="8">
        <f>B8/F2</f>
        <v>-8.3568898900453839E-2</v>
      </c>
      <c r="B8" s="7">
        <f>SUM(D8:MI8)</f>
        <v>-8022.6142944435687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" si="57">DU6/DU7</f>
        <v>-476.23728813559325</v>
      </c>
    </row>
    <row r="9" spans="1:12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</row>
    <row r="12" spans="1:125">
      <c r="C12" s="1" t="s">
        <v>26</v>
      </c>
      <c r="D12" s="1" t="s">
        <v>27</v>
      </c>
      <c r="E12" s="1" t="s">
        <v>30</v>
      </c>
    </row>
    <row r="13" spans="1:12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5">
      <c r="C14" s="12"/>
      <c r="D14" s="13"/>
      <c r="E14" s="13"/>
    </row>
    <row r="15" spans="1:12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opLeftCell="CU1" workbookViewId="0">
      <selection activeCell="DG7" sqref="D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1">
      <c r="C2" s="1" t="s">
        <v>15</v>
      </c>
      <c r="D2" s="1" t="s">
        <v>7</v>
      </c>
      <c r="E2">
        <v>3.89</v>
      </c>
      <c r="F2">
        <f>E2*10000</f>
        <v>38900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</row>
    <row r="6" spans="1:111">
      <c r="B6" s="15">
        <f>SUM(D6:MI6)</f>
        <v>-6231.8199999999988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</row>
    <row r="7" spans="1:1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</row>
    <row r="8" spans="1:111">
      <c r="A8" s="8">
        <f>B8/F2</f>
        <v>-2.0290210426789686E-2</v>
      </c>
      <c r="B8" s="7">
        <f>SUM(D8:MI8)</f>
        <v>-789.28918560211878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</row>
    <row r="9" spans="1:1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</row>
    <row r="10" spans="1:111">
      <c r="CD10" s="1" t="s">
        <v>77</v>
      </c>
    </row>
    <row r="14" spans="1:111">
      <c r="C14" s="1" t="s">
        <v>26</v>
      </c>
      <c r="D14" s="17" t="s">
        <v>27</v>
      </c>
      <c r="E14" s="1" t="s">
        <v>30</v>
      </c>
    </row>
    <row r="15" spans="1:1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8"/>
  <sheetViews>
    <sheetView topLeftCell="DK1" workbookViewId="0">
      <selection activeCell="DU7" sqref="D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-54860.260000000038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</row>
    <row r="7" spans="1:12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</row>
    <row r="8" spans="1:125">
      <c r="A8" s="8">
        <f>B8/F2</f>
        <v>-1.8413221106123319E-2</v>
      </c>
      <c r="B8" s="7">
        <f>SUM(D8:MI8)</f>
        <v>-14605.366981377014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</row>
    <row r="9" spans="1:12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</row>
    <row r="14" spans="1:125">
      <c r="C14" s="1" t="s">
        <v>26</v>
      </c>
      <c r="D14" s="1" t="s">
        <v>27</v>
      </c>
      <c r="E14" s="1" t="s">
        <v>30</v>
      </c>
    </row>
    <row r="15" spans="1:12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G1" workbookViewId="0">
      <selection activeCell="DU7" sqref="D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5">
      <c r="C2" s="1" t="s">
        <v>14</v>
      </c>
      <c r="D2" s="1" t="s">
        <v>7</v>
      </c>
      <c r="E2">
        <v>19.88</v>
      </c>
      <c r="F2">
        <f>E2*10000</f>
        <v>198800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-18852.919999999998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</row>
    <row r="7" spans="1:12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</row>
    <row r="8" spans="1:125">
      <c r="A8" s="8">
        <f>B8/F2</f>
        <v>-2.0638524854675332E-2</v>
      </c>
      <c r="B8" s="7">
        <f>SUM(D8:MI8)</f>
        <v>-4102.9387411094558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</row>
    <row r="10" spans="1:12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5">
      <c r="C13" s="17" t="s">
        <v>26</v>
      </c>
      <c r="D13" s="17" t="s">
        <v>27</v>
      </c>
      <c r="E13" s="1" t="s">
        <v>35</v>
      </c>
    </row>
    <row r="14" spans="1:12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I1" workbookViewId="0">
      <selection activeCell="DU7" sqref="D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2185.7300000000059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</row>
    <row r="7" spans="1:12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</row>
    <row r="8" spans="1:125">
      <c r="A8" s="8">
        <f>B8/F2</f>
        <v>-4.2471015718173016E-4</v>
      </c>
      <c r="B8" s="7">
        <f>SUM(D8:MI8)</f>
        <v>-758.23504361654284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</row>
    <row r="9" spans="1:12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</row>
    <row r="10" spans="1:125">
      <c r="B10">
        <f>B6/B8</f>
        <v>-2.8826549476990153</v>
      </c>
      <c r="U10" s="1" t="s">
        <v>51</v>
      </c>
      <c r="V10" s="1" t="s">
        <v>41</v>
      </c>
    </row>
    <row r="12" spans="1:125">
      <c r="C12" s="1" t="s">
        <v>26</v>
      </c>
      <c r="D12" s="1" t="s">
        <v>27</v>
      </c>
    </row>
    <row r="13" spans="1:125">
      <c r="C13">
        <v>800</v>
      </c>
      <c r="D13">
        <v>9.1660000000000004</v>
      </c>
    </row>
    <row r="14" spans="1:12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K1" workbookViewId="0">
      <selection activeCell="DU7" sqref="D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5">
      <c r="C2" s="1" t="s">
        <v>19</v>
      </c>
      <c r="D2" s="1" t="s">
        <v>7</v>
      </c>
      <c r="E2">
        <v>19.34</v>
      </c>
      <c r="F2">
        <f>E2*10000</f>
        <v>193400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-19703.539999999994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</row>
    <row r="7" spans="1:12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</row>
    <row r="8" spans="1:125">
      <c r="A8" s="8">
        <f>B8/F2</f>
        <v>-3.5788405059413775E-2</v>
      </c>
      <c r="B8" s="7">
        <f>SUM(D8:MI8)</f>
        <v>-6921.4775384906243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</row>
    <row r="9" spans="1:12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</row>
    <row r="12" spans="1:125">
      <c r="C12" s="17" t="s">
        <v>26</v>
      </c>
      <c r="D12" s="17" t="s">
        <v>27</v>
      </c>
    </row>
    <row r="13" spans="1:125">
      <c r="C13" s="10">
        <v>600</v>
      </c>
      <c r="D13" s="10">
        <v>7.2480000000000002</v>
      </c>
    </row>
    <row r="14" spans="1:12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H1" workbookViewId="0">
      <selection activeCell="DU7" sqref="D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5">
      <c r="C2" s="1" t="s">
        <v>21</v>
      </c>
      <c r="D2" s="1" t="s">
        <v>7</v>
      </c>
      <c r="E2">
        <v>5.4</v>
      </c>
      <c r="F2">
        <f>E2*10000</f>
        <v>54000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-6533.1900000000023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</row>
    <row r="7" spans="1:12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</row>
    <row r="8" spans="1:125">
      <c r="A8" s="8">
        <f>B8/F2</f>
        <v>-2.1884660420156302E-2</v>
      </c>
      <c r="B8" s="7">
        <f>SUM(D8:MI8)</f>
        <v>-1181.7716626884403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</row>
    <row r="9" spans="1:12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</row>
    <row r="12" spans="1:125">
      <c r="C12" s="17" t="s">
        <v>26</v>
      </c>
      <c r="D12" s="17" t="s">
        <v>27</v>
      </c>
    </row>
    <row r="13" spans="1:125">
      <c r="C13" s="10">
        <v>300</v>
      </c>
      <c r="D13" s="10">
        <v>8.4870000000000001</v>
      </c>
    </row>
    <row r="14" spans="1:12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3"/>
  <sheetViews>
    <sheetView topLeftCell="CS1" workbookViewId="0">
      <selection activeCell="DG7" sqref="D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1">
      <c r="C2" s="1" t="s">
        <v>53</v>
      </c>
      <c r="D2" s="1" t="s">
        <v>7</v>
      </c>
      <c r="E2">
        <v>12.56</v>
      </c>
      <c r="F2">
        <f>E2*10000</f>
        <v>125600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</row>
    <row r="6" spans="1:111">
      <c r="B6" s="15">
        <f>SUM(D6:MI6)</f>
        <v>475122.90000000031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</row>
    <row r="7" spans="1:11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</row>
    <row r="8" spans="1:111">
      <c r="A8" s="8">
        <f>B8/F2</f>
        <v>6.4161361647062168E-3</v>
      </c>
      <c r="B8" s="7">
        <f>SUM(D8:MI8)</f>
        <v>805.86670228710079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</row>
    <row r="9" spans="1:11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</row>
    <row r="10" spans="1:111">
      <c r="B10">
        <f>B6/B8</f>
        <v>589.58001199400769</v>
      </c>
    </row>
    <row r="12" spans="1:111">
      <c r="C12" s="17" t="s">
        <v>26</v>
      </c>
      <c r="D12" s="17" t="s">
        <v>27</v>
      </c>
    </row>
    <row r="13" spans="1:11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17"/>
  <sheetViews>
    <sheetView topLeftCell="DK1" workbookViewId="0">
      <selection activeCell="DU7" sqref="D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264882.09999999998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</row>
    <row r="7" spans="1:12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</row>
    <row r="8" spans="1:125">
      <c r="A8" s="8">
        <f>B8/F2</f>
        <v>1.0525080387673028E-2</v>
      </c>
      <c r="B8" s="7">
        <f>SUM(D8:MI8)</f>
        <v>31103.717561651334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</row>
    <row r="9" spans="1:12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</row>
    <row r="10" spans="1:125">
      <c r="B10">
        <f>B6/B8</f>
        <v>8.5160913474401116</v>
      </c>
      <c r="AJ10" t="s">
        <v>65</v>
      </c>
    </row>
    <row r="12" spans="1:125">
      <c r="C12" s="17" t="s">
        <v>26</v>
      </c>
      <c r="D12" s="17" t="s">
        <v>27</v>
      </c>
      <c r="E12" s="1" t="s">
        <v>30</v>
      </c>
    </row>
    <row r="13" spans="1:12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5">
      <c r="A14" s="1" t="s">
        <v>29</v>
      </c>
      <c r="B14" s="16">
        <v>43040</v>
      </c>
      <c r="C14">
        <v>1700</v>
      </c>
      <c r="D14">
        <v>8.23</v>
      </c>
    </row>
    <row r="15" spans="1:125">
      <c r="A15" s="1" t="s">
        <v>29</v>
      </c>
      <c r="B15" s="16">
        <v>43054</v>
      </c>
      <c r="C15">
        <v>2400</v>
      </c>
      <c r="D15">
        <v>8.34</v>
      </c>
    </row>
    <row r="16" spans="1:12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3"/>
  <sheetViews>
    <sheetView topLeftCell="CN1" workbookViewId="0">
      <selection activeCell="DB7" sqref="D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6">
      <c r="C2" s="1" t="s">
        <v>58</v>
      </c>
      <c r="D2" s="1" t="s">
        <v>7</v>
      </c>
      <c r="E2">
        <v>7.83</v>
      </c>
      <c r="F2">
        <f>E2*10000</f>
        <v>78300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</row>
    <row r="6" spans="1:106">
      <c r="B6" s="15">
        <f>SUM(D6:MI6)</f>
        <v>-5847.8199999999988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</row>
    <row r="7" spans="1:10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</row>
    <row r="8" spans="1:106">
      <c r="A8" s="8">
        <f>B8/F2</f>
        <v>-5.7717756816895683E-3</v>
      </c>
      <c r="B8" s="7">
        <f>SUM(D8:MI8)</f>
        <v>-451.93003587629323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</row>
    <row r="9" spans="1:10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</row>
    <row r="12" spans="1:106">
      <c r="C12" s="17" t="s">
        <v>26</v>
      </c>
      <c r="D12" s="17" t="s">
        <v>27</v>
      </c>
    </row>
    <row r="13" spans="1:10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K7" sqref="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-19997.45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-4.756197566993664E-3</v>
      </c>
      <c r="B8" s="7">
        <f>SUM(D8:MI8)</f>
        <v>-311.05532088138563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" si="2">K6/K7</f>
        <v>-59.733971757831519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K7" sqref="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-11177.19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-1.0911259175778551E-3</v>
      </c>
      <c r="B8" s="7">
        <f>SUM(D8:MI8)</f>
        <v>-113.58620801985471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" si="2">K6/K7</f>
        <v>0.94456088870257804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5"/>
  <sheetViews>
    <sheetView topLeftCell="BW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</row>
    <row r="5" spans="1:8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</row>
    <row r="6" spans="1:89">
      <c r="A6" s="10"/>
      <c r="B6" s="34">
        <f>SUM(D6:MI6)</f>
        <v>-1109.129999999971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</row>
    <row r="7" spans="1:8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</row>
    <row r="8" spans="1:89">
      <c r="A8" s="8">
        <f>B8/F2</f>
        <v>8.154051125463911E-5</v>
      </c>
      <c r="B8" s="7">
        <f>SUM(D8:MI8)</f>
        <v>51.435754499426352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</row>
    <row r="9" spans="1:8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</row>
    <row r="10" spans="1:89">
      <c r="A10" s="10"/>
      <c r="B10" s="10">
        <f>B6/B8</f>
        <v>-21.56340488817639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9"/>
  <sheetViews>
    <sheetView topLeftCell="DH1" workbookViewId="0">
      <selection activeCell="DU7" sqref="D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5">
      <c r="C2" s="1" t="s">
        <v>20</v>
      </c>
      <c r="D2" s="1" t="s">
        <v>7</v>
      </c>
      <c r="E2">
        <v>16.73</v>
      </c>
      <c r="F2">
        <f>E2*10000</f>
        <v>167300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-1020.72000000001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</row>
    <row r="7" spans="1:12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</row>
    <row r="8" spans="1:125">
      <c r="A8" s="8">
        <f>B8/F2</f>
        <v>-1.0958471491960319E-3</v>
      </c>
      <c r="B8" s="7">
        <f>SUM(D8:MI8)</f>
        <v>-183.33522806049615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</row>
    <row r="9" spans="1:12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</row>
    <row r="10" spans="1:125">
      <c r="B10" s="10">
        <f>B6/B8</f>
        <v>5.5675060968817043</v>
      </c>
    </row>
    <row r="12" spans="1:125">
      <c r="C12" s="17" t="s">
        <v>26</v>
      </c>
      <c r="D12" s="17" t="s">
        <v>27</v>
      </c>
    </row>
    <row r="13" spans="1:125">
      <c r="C13" s="10">
        <v>400</v>
      </c>
      <c r="D13" s="10">
        <v>8.4030000000000005</v>
      </c>
    </row>
    <row r="14" spans="1:125">
      <c r="A14" s="1" t="s">
        <v>29</v>
      </c>
      <c r="B14" s="23">
        <v>42991</v>
      </c>
      <c r="C14">
        <v>2000</v>
      </c>
      <c r="D14">
        <v>4.75</v>
      </c>
    </row>
    <row r="15" spans="1:125">
      <c r="A15" s="1" t="s">
        <v>29</v>
      </c>
      <c r="B15" s="11">
        <v>42993</v>
      </c>
      <c r="C15">
        <v>2000</v>
      </c>
      <c r="D15">
        <v>4.71</v>
      </c>
    </row>
    <row r="16" spans="1:12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7"/>
  <sheetViews>
    <sheetView topLeftCell="DI1" workbookViewId="0">
      <selection activeCell="DU7" sqref="D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152192.81999999998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</row>
    <row r="7" spans="1:12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</row>
    <row r="8" spans="1:125">
      <c r="A8" s="8">
        <f>B8/F2</f>
        <v>2.6981011287222261E-3</v>
      </c>
      <c r="B8" s="7">
        <f>SUM(D8:MI8)</f>
        <v>25782.514765843847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" si="58">DU6/DU7</f>
        <v>-1615.481781376518</v>
      </c>
    </row>
    <row r="9" spans="1:12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</row>
    <row r="10" spans="1:125">
      <c r="B10" s="10">
        <f>B6/B8</f>
        <v>5.9029470702222557</v>
      </c>
    </row>
    <row r="12" spans="1:125">
      <c r="C12" s="17" t="s">
        <v>26</v>
      </c>
      <c r="D12" s="17" t="s">
        <v>27</v>
      </c>
    </row>
    <row r="13" spans="1:125">
      <c r="C13" s="10">
        <v>1000</v>
      </c>
      <c r="D13" s="10">
        <v>7.5910000000000002</v>
      </c>
    </row>
    <row r="14" spans="1:125">
      <c r="C14">
        <v>900</v>
      </c>
      <c r="D14">
        <v>5.9</v>
      </c>
    </row>
    <row r="15" spans="1:125">
      <c r="A15" s="1" t="s">
        <v>28</v>
      </c>
      <c r="B15" s="38">
        <v>11232</v>
      </c>
      <c r="C15">
        <v>1900</v>
      </c>
      <c r="D15">
        <v>6</v>
      </c>
    </row>
    <row r="16" spans="1:125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17"/>
  <sheetViews>
    <sheetView topLeftCell="DH1" workbookViewId="0">
      <selection activeCell="DU7" sqref="D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5">
      <c r="C2" s="1" t="s">
        <v>17</v>
      </c>
      <c r="D2" s="1" t="s">
        <v>7</v>
      </c>
      <c r="E2">
        <v>220.9</v>
      </c>
      <c r="F2">
        <f>E2*10000</f>
        <v>2209000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249626.00000000003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</row>
    <row r="7" spans="1:1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</row>
    <row r="8" spans="1:125">
      <c r="A8" s="8">
        <f>B8/F2</f>
        <v>1.2459150414469976E-2</v>
      </c>
      <c r="B8" s="7">
        <f>SUM(D8:MI8)</f>
        <v>27522.263265564176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</row>
    <row r="9" spans="1:12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</row>
    <row r="10" spans="1:125">
      <c r="B10" s="10">
        <f>B6/B8</f>
        <v>9.0699662884313668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5">
      <c r="AB11" s="1" t="s">
        <v>61</v>
      </c>
    </row>
    <row r="13" spans="1:125">
      <c r="C13" s="17" t="s">
        <v>26</v>
      </c>
      <c r="D13" s="17" t="s">
        <v>27</v>
      </c>
      <c r="E13" s="1" t="s">
        <v>28</v>
      </c>
    </row>
    <row r="14" spans="1:12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U20"/>
  <sheetViews>
    <sheetView topLeftCell="DL1" workbookViewId="0">
      <selection activeCell="DU7" sqref="D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>
      <c r="B6" s="15">
        <f>SUM(D6:MI6)</f>
        <v>12579.610000000013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</row>
    <row r="7" spans="1:12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</row>
    <row r="8" spans="1:125">
      <c r="A8" s="8">
        <f>B8/F2</f>
        <v>1.3840869373916901E-2</v>
      </c>
      <c r="B8" s="7">
        <f>SUM(D8:MI8)</f>
        <v>1310.7303297099306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</row>
    <row r="9" spans="1:12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</row>
    <row r="10" spans="1:125">
      <c r="B10">
        <f>B6/B8</f>
        <v>9.5974051373206013</v>
      </c>
    </row>
    <row r="16" spans="1:12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4"/>
  <sheetViews>
    <sheetView topLeftCell="DH1" workbookViewId="0">
      <selection activeCell="DU7" sqref="D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5">
      <c r="C2" s="1" t="s">
        <v>11</v>
      </c>
      <c r="D2" s="1" t="s">
        <v>7</v>
      </c>
      <c r="E2">
        <v>4.05</v>
      </c>
      <c r="F2">
        <f>E2*10000</f>
        <v>40500</v>
      </c>
    </row>
    <row r="3" spans="1:125">
      <c r="C3" s="1" t="s">
        <v>1</v>
      </c>
    </row>
    <row r="4" spans="1:12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</row>
    <row r="5" spans="1:1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</row>
    <row r="6" spans="1:125" s="27" customFormat="1">
      <c r="B6" s="28">
        <f>SUM(D6:MI6)</f>
        <v>-16031.749999999993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</row>
    <row r="7" spans="1:12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</row>
    <row r="8" spans="1:125">
      <c r="A8" s="8">
        <f>B8/F2</f>
        <v>-3.2068134162720086E-2</v>
      </c>
      <c r="B8" s="7">
        <f>SUM(D8:MI8)</f>
        <v>-1298.7594335901633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</row>
    <row r="9" spans="1:12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</row>
    <row r="10" spans="1:125">
      <c r="B10" s="10">
        <f>B6/B8</f>
        <v>12.343894939560434</v>
      </c>
    </row>
    <row r="12" spans="1:125">
      <c r="C12" s="17" t="s">
        <v>26</v>
      </c>
      <c r="D12" s="17" t="s">
        <v>27</v>
      </c>
    </row>
    <row r="13" spans="1:125">
      <c r="C13" s="10">
        <v>300</v>
      </c>
      <c r="D13" s="10">
        <v>27.286999999999999</v>
      </c>
    </row>
    <row r="14" spans="1:12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2018-02-06T14:24:27Z</dcterms:modified>
</cp:coreProperties>
</file>