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8" i="20" l="1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<sst xmlns="http://schemas.openxmlformats.org/spreadsheetml/2006/main" count="297" uniqueCount="75">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</sst>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79896"/>
        <c:axId val="-2057176888"/>
      </c:lineChart>
      <c:catAx>
        <c:axId val="-205717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76888"/>
        <c:crosses val="autoZero"/>
        <c:auto val="1"/>
        <c:lblAlgn val="ctr"/>
        <c:lblOffset val="100"/>
        <c:noMultiLvlLbl val="0"/>
      </c:catAx>
      <c:valAx>
        <c:axId val="-205717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17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80472"/>
        <c:axId val="2111070888"/>
      </c:lineChart>
      <c:catAx>
        <c:axId val="21110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70888"/>
        <c:crosses val="autoZero"/>
        <c:auto val="1"/>
        <c:lblAlgn val="ctr"/>
        <c:lblOffset val="100"/>
        <c:noMultiLvlLbl val="0"/>
      </c:catAx>
      <c:valAx>
        <c:axId val="211107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8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24296"/>
        <c:axId val="2087627304"/>
      </c:lineChart>
      <c:catAx>
        <c:axId val="208762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27304"/>
        <c:crosses val="autoZero"/>
        <c:auto val="1"/>
        <c:lblAlgn val="ctr"/>
        <c:lblOffset val="100"/>
        <c:noMultiLvlLbl val="0"/>
      </c:catAx>
      <c:valAx>
        <c:axId val="208762730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62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97736"/>
        <c:axId val="2111100744"/>
      </c:barChart>
      <c:catAx>
        <c:axId val="21110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00744"/>
        <c:crosses val="autoZero"/>
        <c:auto val="1"/>
        <c:lblAlgn val="ctr"/>
        <c:lblOffset val="100"/>
        <c:noMultiLvlLbl val="0"/>
      </c:catAx>
      <c:valAx>
        <c:axId val="211110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9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46264"/>
        <c:axId val="-2065543256"/>
      </c:lineChart>
      <c:catAx>
        <c:axId val="-206554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43256"/>
        <c:crosses val="autoZero"/>
        <c:auto val="1"/>
        <c:lblAlgn val="ctr"/>
        <c:lblOffset val="100"/>
        <c:noMultiLvlLbl val="0"/>
      </c:catAx>
      <c:valAx>
        <c:axId val="-206554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4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477272"/>
        <c:axId val="-2065474264"/>
      </c:lineChart>
      <c:catAx>
        <c:axId val="-206547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74264"/>
        <c:crosses val="autoZero"/>
        <c:auto val="1"/>
        <c:lblAlgn val="ctr"/>
        <c:lblOffset val="100"/>
        <c:noMultiLvlLbl val="0"/>
      </c:catAx>
      <c:valAx>
        <c:axId val="-20654742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47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43272"/>
        <c:axId val="2081721480"/>
      </c:barChart>
      <c:catAx>
        <c:axId val="208244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21480"/>
        <c:crosses val="autoZero"/>
        <c:auto val="1"/>
        <c:lblAlgn val="ctr"/>
        <c:lblOffset val="100"/>
        <c:noMultiLvlLbl val="0"/>
      </c:catAx>
      <c:valAx>
        <c:axId val="208172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44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9304"/>
        <c:axId val="2081711176"/>
      </c:lineChart>
      <c:catAx>
        <c:axId val="21110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11176"/>
        <c:crosses val="autoZero"/>
        <c:auto val="1"/>
        <c:lblAlgn val="ctr"/>
        <c:lblOffset val="100"/>
        <c:noMultiLvlLbl val="0"/>
      </c:catAx>
      <c:valAx>
        <c:axId val="208171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2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98184"/>
        <c:axId val="-2065594888"/>
      </c:lineChart>
      <c:catAx>
        <c:axId val="-20655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94888"/>
        <c:crosses val="autoZero"/>
        <c:auto val="1"/>
        <c:lblAlgn val="ctr"/>
        <c:lblOffset val="100"/>
        <c:noMultiLvlLbl val="0"/>
      </c:catAx>
      <c:valAx>
        <c:axId val="-20655948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59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21656"/>
        <c:axId val="-2065679816"/>
      </c:barChart>
      <c:catAx>
        <c:axId val="20876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9816"/>
        <c:crosses val="autoZero"/>
        <c:auto val="1"/>
        <c:lblAlgn val="ctr"/>
        <c:lblOffset val="100"/>
        <c:noMultiLvlLbl val="0"/>
      </c:catAx>
      <c:valAx>
        <c:axId val="-206567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62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61928"/>
        <c:axId val="-2056358920"/>
      </c:lineChart>
      <c:catAx>
        <c:axId val="-205636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358920"/>
        <c:crosses val="autoZero"/>
        <c:auto val="1"/>
        <c:lblAlgn val="ctr"/>
        <c:lblOffset val="100"/>
        <c:noMultiLvlLbl val="0"/>
      </c:catAx>
      <c:valAx>
        <c:axId val="-205635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36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45208"/>
        <c:axId val="-2123342200"/>
      </c:lineChart>
      <c:catAx>
        <c:axId val="-212334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42200"/>
        <c:crosses val="autoZero"/>
        <c:auto val="1"/>
        <c:lblAlgn val="ctr"/>
        <c:lblOffset val="100"/>
        <c:noMultiLvlLbl val="0"/>
      </c:catAx>
      <c:valAx>
        <c:axId val="-2123342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34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23304"/>
        <c:axId val="-2056320296"/>
      </c:lineChart>
      <c:catAx>
        <c:axId val="-205632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320296"/>
        <c:crosses val="autoZero"/>
        <c:auto val="1"/>
        <c:lblAlgn val="ctr"/>
        <c:lblOffset val="100"/>
        <c:noMultiLvlLbl val="0"/>
      </c:catAx>
      <c:valAx>
        <c:axId val="-20563202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632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297336"/>
        <c:axId val="-2056294328"/>
      </c:barChart>
      <c:catAx>
        <c:axId val="-205629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294328"/>
        <c:crosses val="autoZero"/>
        <c:auto val="1"/>
        <c:lblAlgn val="ctr"/>
        <c:lblOffset val="100"/>
        <c:noMultiLvlLbl val="0"/>
      </c:catAx>
      <c:valAx>
        <c:axId val="-205629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29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75848"/>
        <c:axId val="-2056972840"/>
      </c:lineChart>
      <c:catAx>
        <c:axId val="-205697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972840"/>
        <c:crosses val="autoZero"/>
        <c:auto val="1"/>
        <c:lblAlgn val="ctr"/>
        <c:lblOffset val="100"/>
        <c:noMultiLvlLbl val="0"/>
      </c:catAx>
      <c:valAx>
        <c:axId val="-205697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97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37800"/>
        <c:axId val="-2056934792"/>
      </c:lineChart>
      <c:catAx>
        <c:axId val="-205693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934792"/>
        <c:crosses val="autoZero"/>
        <c:auto val="1"/>
        <c:lblAlgn val="ctr"/>
        <c:lblOffset val="100"/>
        <c:noMultiLvlLbl val="0"/>
      </c:catAx>
      <c:valAx>
        <c:axId val="-205693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93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278120"/>
        <c:axId val="-2056275112"/>
      </c:barChart>
      <c:catAx>
        <c:axId val="-205627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275112"/>
        <c:crosses val="autoZero"/>
        <c:auto val="1"/>
        <c:lblAlgn val="ctr"/>
        <c:lblOffset val="100"/>
        <c:noMultiLvlLbl val="0"/>
      </c:catAx>
      <c:valAx>
        <c:axId val="-205627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27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38392"/>
        <c:axId val="-2065635384"/>
      </c:lineChart>
      <c:catAx>
        <c:axId val="-20656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35384"/>
        <c:crosses val="autoZero"/>
        <c:auto val="1"/>
        <c:lblAlgn val="ctr"/>
        <c:lblOffset val="100"/>
        <c:noMultiLvlLbl val="0"/>
      </c:catAx>
      <c:valAx>
        <c:axId val="-206563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3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83800"/>
        <c:axId val="2111046840"/>
      </c:lineChart>
      <c:catAx>
        <c:axId val="-206568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46840"/>
        <c:crosses val="autoZero"/>
        <c:auto val="1"/>
        <c:lblAlgn val="ctr"/>
        <c:lblOffset val="100"/>
        <c:noMultiLvlLbl val="0"/>
      </c:catAx>
      <c:valAx>
        <c:axId val="211104684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68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35992"/>
        <c:axId val="2111143480"/>
      </c:barChart>
      <c:catAx>
        <c:axId val="211113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43480"/>
        <c:crosses val="autoZero"/>
        <c:auto val="1"/>
        <c:lblAlgn val="ctr"/>
        <c:lblOffset val="100"/>
        <c:noMultiLvlLbl val="0"/>
      </c:catAx>
      <c:valAx>
        <c:axId val="211114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3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44280"/>
        <c:axId val="-2057929544"/>
      </c:lineChart>
      <c:catAx>
        <c:axId val="-205814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29544"/>
        <c:crosses val="autoZero"/>
        <c:auto val="1"/>
        <c:lblAlgn val="ctr"/>
        <c:lblOffset val="100"/>
        <c:noMultiLvlLbl val="0"/>
      </c:catAx>
      <c:valAx>
        <c:axId val="-205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14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23208"/>
        <c:axId val="-2057328552"/>
      </c:lineChart>
      <c:catAx>
        <c:axId val="-20573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328552"/>
        <c:crosses val="autoZero"/>
        <c:auto val="1"/>
        <c:lblAlgn val="ctr"/>
        <c:lblOffset val="100"/>
        <c:noMultiLvlLbl val="0"/>
      </c:catAx>
      <c:valAx>
        <c:axId val="-2057328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32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319320"/>
        <c:axId val="-2123316376"/>
      </c:barChart>
      <c:catAx>
        <c:axId val="-21233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16376"/>
        <c:crosses val="autoZero"/>
        <c:auto val="1"/>
        <c:lblAlgn val="ctr"/>
        <c:lblOffset val="100"/>
        <c:noMultiLvlLbl val="0"/>
      </c:catAx>
      <c:valAx>
        <c:axId val="-212331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31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03240"/>
        <c:axId val="-2057400232"/>
      </c:barChart>
      <c:catAx>
        <c:axId val="-20574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00232"/>
        <c:crosses val="autoZero"/>
        <c:auto val="1"/>
        <c:lblAlgn val="ctr"/>
        <c:lblOffset val="100"/>
        <c:noMultiLvlLbl val="0"/>
      </c:catAx>
      <c:valAx>
        <c:axId val="-205740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40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58952"/>
        <c:axId val="-2057355944"/>
      </c:lineChart>
      <c:catAx>
        <c:axId val="-205735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355944"/>
        <c:crosses val="autoZero"/>
        <c:auto val="1"/>
        <c:lblAlgn val="ctr"/>
        <c:lblOffset val="100"/>
        <c:noMultiLvlLbl val="0"/>
      </c:catAx>
      <c:valAx>
        <c:axId val="-205735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35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69128"/>
        <c:axId val="-2057466120"/>
      </c:lineChart>
      <c:catAx>
        <c:axId val="-205746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66120"/>
        <c:crosses val="autoZero"/>
        <c:auto val="1"/>
        <c:lblAlgn val="ctr"/>
        <c:lblOffset val="100"/>
        <c:noMultiLvlLbl val="0"/>
      </c:catAx>
      <c:valAx>
        <c:axId val="-205746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46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43336"/>
        <c:axId val="-2057440328"/>
      </c:barChart>
      <c:catAx>
        <c:axId val="-205744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40328"/>
        <c:crosses val="autoZero"/>
        <c:auto val="1"/>
        <c:lblAlgn val="ctr"/>
        <c:lblOffset val="100"/>
        <c:noMultiLvlLbl val="0"/>
      </c:catAx>
      <c:valAx>
        <c:axId val="-205744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44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32584"/>
        <c:axId val="-2057529576"/>
      </c:lineChart>
      <c:catAx>
        <c:axId val="-205753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29576"/>
        <c:crosses val="autoZero"/>
        <c:auto val="1"/>
        <c:lblAlgn val="ctr"/>
        <c:lblOffset val="100"/>
        <c:noMultiLvlLbl val="0"/>
      </c:catAx>
      <c:valAx>
        <c:axId val="-205752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53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51192"/>
        <c:axId val="-2057548184"/>
      </c:lineChart>
      <c:catAx>
        <c:axId val="-205755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48184"/>
        <c:crosses val="autoZero"/>
        <c:auto val="1"/>
        <c:lblAlgn val="ctr"/>
        <c:lblOffset val="100"/>
        <c:noMultiLvlLbl val="0"/>
      </c:catAx>
      <c:valAx>
        <c:axId val="-20575481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5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578680"/>
        <c:axId val="-2057575672"/>
      </c:barChart>
      <c:catAx>
        <c:axId val="-205757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75672"/>
        <c:crosses val="autoZero"/>
        <c:auto val="1"/>
        <c:lblAlgn val="ctr"/>
        <c:lblOffset val="100"/>
        <c:noMultiLvlLbl val="0"/>
      </c:catAx>
      <c:valAx>
        <c:axId val="-205757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57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21512"/>
        <c:axId val="-2057618504"/>
      </c:lineChart>
      <c:catAx>
        <c:axId val="-205762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18504"/>
        <c:crosses val="autoZero"/>
        <c:auto val="1"/>
        <c:lblAlgn val="ctr"/>
        <c:lblOffset val="100"/>
        <c:noMultiLvlLbl val="0"/>
      </c:catAx>
      <c:valAx>
        <c:axId val="-205761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62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63736"/>
        <c:axId val="-2057660728"/>
      </c:lineChart>
      <c:catAx>
        <c:axId val="-205766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60728"/>
        <c:crosses val="autoZero"/>
        <c:auto val="1"/>
        <c:lblAlgn val="ctr"/>
        <c:lblOffset val="100"/>
        <c:noMultiLvlLbl val="0"/>
      </c:catAx>
      <c:valAx>
        <c:axId val="-2057660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66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678840"/>
        <c:axId val="-2057691256"/>
      </c:barChart>
      <c:catAx>
        <c:axId val="-20576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91256"/>
        <c:crosses val="autoZero"/>
        <c:auto val="1"/>
        <c:lblAlgn val="ctr"/>
        <c:lblOffset val="100"/>
        <c:noMultiLvlLbl val="0"/>
      </c:catAx>
      <c:valAx>
        <c:axId val="-205769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67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33816"/>
        <c:axId val="-2057130872"/>
      </c:lineChart>
      <c:catAx>
        <c:axId val="-205713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30872"/>
        <c:crosses val="autoZero"/>
        <c:auto val="1"/>
        <c:lblAlgn val="ctr"/>
        <c:lblOffset val="100"/>
        <c:tickLblSkip val="2"/>
        <c:noMultiLvlLbl val="0"/>
      </c:catAx>
      <c:valAx>
        <c:axId val="-205713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13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67528"/>
        <c:axId val="-2057771848"/>
      </c:lineChart>
      <c:catAx>
        <c:axId val="-205776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71848"/>
        <c:crosses val="autoZero"/>
        <c:auto val="1"/>
        <c:lblAlgn val="ctr"/>
        <c:lblOffset val="100"/>
        <c:noMultiLvlLbl val="0"/>
      </c:catAx>
      <c:valAx>
        <c:axId val="-205777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76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18168"/>
        <c:axId val="-2057826312"/>
      </c:lineChart>
      <c:catAx>
        <c:axId val="-20578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826312"/>
        <c:crosses val="autoZero"/>
        <c:auto val="1"/>
        <c:lblAlgn val="ctr"/>
        <c:lblOffset val="100"/>
        <c:noMultiLvlLbl val="0"/>
      </c:catAx>
      <c:valAx>
        <c:axId val="-2057826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81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841480"/>
        <c:axId val="-2057854056"/>
      </c:barChart>
      <c:catAx>
        <c:axId val="-205784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854056"/>
        <c:crosses val="autoZero"/>
        <c:auto val="1"/>
        <c:lblAlgn val="ctr"/>
        <c:lblOffset val="100"/>
        <c:noMultiLvlLbl val="0"/>
      </c:catAx>
      <c:valAx>
        <c:axId val="-205785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84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03720"/>
        <c:axId val="-2057928184"/>
      </c:lineChart>
      <c:catAx>
        <c:axId val="-205790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28184"/>
        <c:crosses val="autoZero"/>
        <c:auto val="1"/>
        <c:lblAlgn val="ctr"/>
        <c:lblOffset val="100"/>
        <c:noMultiLvlLbl val="0"/>
      </c:catAx>
      <c:valAx>
        <c:axId val="-205792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90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45432"/>
        <c:axId val="-2058042424"/>
      </c:lineChart>
      <c:catAx>
        <c:axId val="-20580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42424"/>
        <c:crosses val="autoZero"/>
        <c:auto val="1"/>
        <c:lblAlgn val="ctr"/>
        <c:lblOffset val="100"/>
        <c:noMultiLvlLbl val="0"/>
      </c:catAx>
      <c:valAx>
        <c:axId val="-20580424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04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019576"/>
        <c:axId val="-2058016568"/>
      </c:barChart>
      <c:catAx>
        <c:axId val="-205801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16568"/>
        <c:crosses val="autoZero"/>
        <c:auto val="1"/>
        <c:lblAlgn val="ctr"/>
        <c:lblOffset val="100"/>
        <c:noMultiLvlLbl val="0"/>
      </c:catAx>
      <c:valAx>
        <c:axId val="-205801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01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74536"/>
        <c:axId val="-2057971528"/>
      </c:lineChart>
      <c:catAx>
        <c:axId val="-205797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71528"/>
        <c:crosses val="autoZero"/>
        <c:auto val="1"/>
        <c:lblAlgn val="ctr"/>
        <c:lblOffset val="100"/>
        <c:noMultiLvlLbl val="0"/>
      </c:catAx>
      <c:valAx>
        <c:axId val="-205797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97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94312"/>
        <c:axId val="-2058091304"/>
      </c:lineChart>
      <c:catAx>
        <c:axId val="-205809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91304"/>
        <c:crosses val="autoZero"/>
        <c:auto val="1"/>
        <c:lblAlgn val="ctr"/>
        <c:lblOffset val="100"/>
        <c:noMultiLvlLbl val="0"/>
      </c:catAx>
      <c:valAx>
        <c:axId val="-20580913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09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102040"/>
        <c:axId val="-2058130888"/>
      </c:barChart>
      <c:catAx>
        <c:axId val="-20581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130888"/>
        <c:crosses val="autoZero"/>
        <c:auto val="1"/>
        <c:lblAlgn val="ctr"/>
        <c:lblOffset val="100"/>
        <c:noMultiLvlLbl val="0"/>
      </c:catAx>
      <c:valAx>
        <c:axId val="-205813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10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67000"/>
        <c:axId val="-2058183096"/>
      </c:lineChart>
      <c:catAx>
        <c:axId val="-205816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183096"/>
        <c:crosses val="autoZero"/>
        <c:auto val="1"/>
        <c:lblAlgn val="ctr"/>
        <c:lblOffset val="100"/>
        <c:noMultiLvlLbl val="0"/>
      </c:catAx>
      <c:valAx>
        <c:axId val="-20581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16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099208"/>
        <c:axId val="-2057096264"/>
      </c:lineChart>
      <c:catAx>
        <c:axId val="-20570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096264"/>
        <c:crosses val="autoZero"/>
        <c:auto val="1"/>
        <c:lblAlgn val="ctr"/>
        <c:lblOffset val="100"/>
        <c:tickLblSkip val="2"/>
        <c:noMultiLvlLbl val="0"/>
      </c:catAx>
      <c:valAx>
        <c:axId val="-20570962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09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04536"/>
        <c:axId val="-2058294568"/>
      </c:lineChart>
      <c:catAx>
        <c:axId val="-205820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294568"/>
        <c:crosses val="autoZero"/>
        <c:auto val="1"/>
        <c:lblAlgn val="ctr"/>
        <c:lblOffset val="100"/>
        <c:noMultiLvlLbl val="0"/>
      </c:catAx>
      <c:valAx>
        <c:axId val="-205829456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20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271832"/>
        <c:axId val="-2058268824"/>
      </c:barChart>
      <c:catAx>
        <c:axId val="-205827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268824"/>
        <c:crosses val="autoZero"/>
        <c:auto val="1"/>
        <c:lblAlgn val="ctr"/>
        <c:lblOffset val="100"/>
        <c:noMultiLvlLbl val="0"/>
      </c:catAx>
      <c:valAx>
        <c:axId val="-205826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27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28728"/>
        <c:axId val="-2058225720"/>
      </c:lineChart>
      <c:catAx>
        <c:axId val="-205822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225720"/>
        <c:crosses val="autoZero"/>
        <c:auto val="1"/>
        <c:lblAlgn val="ctr"/>
        <c:lblOffset val="100"/>
        <c:noMultiLvlLbl val="0"/>
      </c:catAx>
      <c:valAx>
        <c:axId val="-205822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22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29992"/>
        <c:axId val="-2058326984"/>
      </c:lineChart>
      <c:catAx>
        <c:axId val="-205832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326984"/>
        <c:crosses val="autoZero"/>
        <c:auto val="1"/>
        <c:lblAlgn val="ctr"/>
        <c:lblOffset val="100"/>
        <c:noMultiLvlLbl val="0"/>
      </c:catAx>
      <c:valAx>
        <c:axId val="-205832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32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304136"/>
        <c:axId val="-2058301128"/>
      </c:barChart>
      <c:catAx>
        <c:axId val="-20583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301128"/>
        <c:crosses val="autoZero"/>
        <c:auto val="1"/>
        <c:lblAlgn val="ctr"/>
        <c:lblOffset val="100"/>
        <c:noMultiLvlLbl val="0"/>
      </c:catAx>
      <c:valAx>
        <c:axId val="-205830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30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58376"/>
        <c:axId val="-2085882568"/>
      </c:lineChart>
      <c:catAx>
        <c:axId val="-208565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82568"/>
        <c:crosses val="autoZero"/>
        <c:auto val="1"/>
        <c:lblAlgn val="ctr"/>
        <c:lblOffset val="100"/>
        <c:noMultiLvlLbl val="0"/>
      </c:catAx>
      <c:valAx>
        <c:axId val="-208588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65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50184"/>
        <c:axId val="-2085847176"/>
      </c:lineChart>
      <c:catAx>
        <c:axId val="-208585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47176"/>
        <c:crosses val="autoZero"/>
        <c:auto val="1"/>
        <c:lblAlgn val="ctr"/>
        <c:lblOffset val="100"/>
        <c:noMultiLvlLbl val="0"/>
      </c:catAx>
      <c:valAx>
        <c:axId val="-20858471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85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824056"/>
        <c:axId val="-2085821048"/>
      </c:barChart>
      <c:catAx>
        <c:axId val="-20858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21048"/>
        <c:crosses val="autoZero"/>
        <c:auto val="1"/>
        <c:lblAlgn val="ctr"/>
        <c:lblOffset val="100"/>
        <c:noMultiLvlLbl val="0"/>
      </c:catAx>
      <c:valAx>
        <c:axId val="-208582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82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81144"/>
        <c:axId val="-2085778136"/>
      </c:lineChart>
      <c:catAx>
        <c:axId val="-208578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78136"/>
        <c:crosses val="autoZero"/>
        <c:auto val="1"/>
        <c:lblAlgn val="ctr"/>
        <c:lblOffset val="100"/>
        <c:noMultiLvlLbl val="0"/>
      </c:catAx>
      <c:valAx>
        <c:axId val="-208577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8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45624"/>
        <c:axId val="-2085742616"/>
      </c:lineChart>
      <c:catAx>
        <c:axId val="-208574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42616"/>
        <c:crosses val="autoZero"/>
        <c:auto val="1"/>
        <c:lblAlgn val="ctr"/>
        <c:lblOffset val="100"/>
        <c:noMultiLvlLbl val="0"/>
      </c:catAx>
      <c:valAx>
        <c:axId val="-208574261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74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509832"/>
        <c:axId val="2116169752"/>
      </c:barChart>
      <c:catAx>
        <c:axId val="-20565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69752"/>
        <c:crosses val="autoZero"/>
        <c:auto val="1"/>
        <c:lblAlgn val="ctr"/>
        <c:lblOffset val="100"/>
        <c:tickLblSkip val="2"/>
        <c:noMultiLvlLbl val="0"/>
      </c:catAx>
      <c:valAx>
        <c:axId val="211616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50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718792"/>
        <c:axId val="-2085715784"/>
      </c:barChart>
      <c:catAx>
        <c:axId val="-20857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15784"/>
        <c:crosses val="autoZero"/>
        <c:auto val="1"/>
        <c:lblAlgn val="ctr"/>
        <c:lblOffset val="100"/>
        <c:noMultiLvlLbl val="0"/>
      </c:catAx>
      <c:valAx>
        <c:axId val="-20857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1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70136"/>
        <c:axId val="-2056467128"/>
      </c:lineChart>
      <c:catAx>
        <c:axId val="-20564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467128"/>
        <c:crosses val="autoZero"/>
        <c:auto val="1"/>
        <c:lblAlgn val="ctr"/>
        <c:lblOffset val="100"/>
        <c:noMultiLvlLbl val="0"/>
      </c:catAx>
      <c:valAx>
        <c:axId val="-205646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47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32136"/>
        <c:axId val="-2056429128"/>
      </c:lineChart>
      <c:catAx>
        <c:axId val="-20564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429128"/>
        <c:crosses val="autoZero"/>
        <c:auto val="1"/>
        <c:lblAlgn val="ctr"/>
        <c:lblOffset val="100"/>
        <c:noMultiLvlLbl val="0"/>
      </c:catAx>
      <c:valAx>
        <c:axId val="-20564291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43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405960"/>
        <c:axId val="-2056402952"/>
      </c:barChart>
      <c:catAx>
        <c:axId val="-205640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402952"/>
        <c:crosses val="autoZero"/>
        <c:auto val="1"/>
        <c:lblAlgn val="ctr"/>
        <c:lblOffset val="100"/>
        <c:noMultiLvlLbl val="0"/>
      </c:catAx>
      <c:valAx>
        <c:axId val="-205640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40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16"/>
  <sheetViews>
    <sheetView tabSelected="1" topLeftCell="BI1" workbookViewId="0">
      <selection activeCell="BW5" sqref="BW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5">
      <c r="C2" s="1" t="s">
        <v>18</v>
      </c>
      <c r="D2" s="1" t="s">
        <v>7</v>
      </c>
      <c r="E2">
        <v>295.52</v>
      </c>
      <c r="F2">
        <f>E2*10000</f>
        <v>2955200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305958.23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</row>
    <row r="7" spans="1:7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</row>
    <row r="8" spans="1:75">
      <c r="A8" s="8">
        <f>B8/F2</f>
        <v>1.2187841849603842E-2</v>
      </c>
      <c r="B8" s="7">
        <f>SUM(D8:MI8)</f>
        <v>36017.510233949273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</row>
    <row r="9" spans="1:7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</row>
    <row r="10" spans="1:75">
      <c r="B10">
        <f>B6/B8</f>
        <v>8.4947079354644242</v>
      </c>
      <c r="AJ10" t="s">
        <v>66</v>
      </c>
    </row>
    <row r="12" spans="1:75">
      <c r="C12" s="17" t="s">
        <v>27</v>
      </c>
      <c r="D12" s="17" t="s">
        <v>28</v>
      </c>
      <c r="E12" s="1" t="s">
        <v>31</v>
      </c>
    </row>
    <row r="13" spans="1:7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5">
      <c r="A14" s="1" t="s">
        <v>30</v>
      </c>
      <c r="B14" s="16">
        <v>43040</v>
      </c>
      <c r="C14">
        <v>1700</v>
      </c>
      <c r="D14">
        <v>8.23</v>
      </c>
    </row>
    <row r="15" spans="1:75">
      <c r="A15" s="1" t="s">
        <v>30</v>
      </c>
      <c r="B15" s="16">
        <v>43054</v>
      </c>
      <c r="C15">
        <v>2400</v>
      </c>
      <c r="D15">
        <v>8.34</v>
      </c>
    </row>
    <row r="16" spans="1:75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5"/>
  <sheetViews>
    <sheetView topLeftCell="BO1" workbookViewId="0">
      <selection activeCell="BW5" sqref="BW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5">
      <c r="C2" s="1" t="s">
        <v>15</v>
      </c>
      <c r="D2" s="1" t="s">
        <v>7</v>
      </c>
      <c r="E2">
        <v>3.89</v>
      </c>
      <c r="F2">
        <f>E2*10000</f>
        <v>38900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-6021.8700000000008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</row>
    <row r="7" spans="1:7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</row>
    <row r="8" spans="1:75">
      <c r="A8" s="8">
        <f>B8/F2</f>
        <v>-1.9222236929541694E-2</v>
      </c>
      <c r="B8" s="7">
        <f>SUM(D8:MI8)</f>
        <v>-747.74501655917186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</row>
    <row r="9" spans="1:7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</row>
    <row r="14" spans="1:75">
      <c r="C14" s="1" t="s">
        <v>27</v>
      </c>
      <c r="D14" s="17" t="s">
        <v>28</v>
      </c>
      <c r="E14" s="1" t="s">
        <v>31</v>
      </c>
    </row>
    <row r="15" spans="1:7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8"/>
  <sheetViews>
    <sheetView topLeftCell="BP1" workbookViewId="0">
      <selection activeCell="BW5" sqref="BW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-41822.430000000015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</row>
    <row r="7" spans="1:7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</row>
    <row r="8" spans="1:75">
      <c r="A8" s="8">
        <f>B8/F2</f>
        <v>-1.3585951410168101E-2</v>
      </c>
      <c r="B8" s="7">
        <f>SUM(D8:MI8)</f>
        <v>-10776.376658545336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</row>
    <row r="9" spans="1:7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</row>
    <row r="14" spans="1:75">
      <c r="C14" s="1" t="s">
        <v>27</v>
      </c>
      <c r="D14" s="1" t="s">
        <v>28</v>
      </c>
      <c r="E14" s="1" t="s">
        <v>31</v>
      </c>
    </row>
    <row r="15" spans="1:7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5"/>
  <sheetViews>
    <sheetView topLeftCell="BR1" workbookViewId="0">
      <selection activeCell="BW5" sqref="BW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5">
      <c r="C2" s="1" t="s">
        <v>14</v>
      </c>
      <c r="D2" s="1" t="s">
        <v>7</v>
      </c>
      <c r="E2">
        <v>19.88</v>
      </c>
      <c r="F2">
        <f>E2*10000</f>
        <v>198800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-7545.1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</row>
    <row r="7" spans="1:7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</row>
    <row r="8" spans="1:75">
      <c r="A8" s="8">
        <f>B8/F2</f>
        <v>-7.6937692789719814E-3</v>
      </c>
      <c r="B8" s="7">
        <f>SUM(D8:MI8)</f>
        <v>-1529.5213326596299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</row>
    <row r="9" spans="1:7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</row>
    <row r="10" spans="1:7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5">
      <c r="C13" s="17" t="s">
        <v>27</v>
      </c>
      <c r="D13" s="17" t="s">
        <v>28</v>
      </c>
      <c r="E13" s="1" t="s">
        <v>36</v>
      </c>
    </row>
    <row r="14" spans="1:7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W15"/>
  <sheetViews>
    <sheetView topLeftCell="BK1" workbookViewId="0">
      <selection activeCell="BW5" sqref="BW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5">
      <c r="C2" s="1" t="s">
        <v>10</v>
      </c>
      <c r="D2" s="1" t="s">
        <v>7</v>
      </c>
      <c r="E2">
        <v>955.58</v>
      </c>
      <c r="F2">
        <f>E2*10000</f>
        <v>9555800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151428.09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</row>
    <row r="7" spans="1:7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</row>
    <row r="8" spans="1:75">
      <c r="A8" s="8">
        <f>B8/F2</f>
        <v>2.6232070139493241E-3</v>
      </c>
      <c r="B8" s="7">
        <f>SUM(D8:MI8)</f>
        <v>25066.841583896952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</row>
    <row r="9" spans="1:7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</row>
    <row r="10" spans="1:75">
      <c r="B10" s="10">
        <f>B6/B8</f>
        <v>6.0409720743309787</v>
      </c>
    </row>
    <row r="12" spans="1:75">
      <c r="C12" s="17" t="s">
        <v>27</v>
      </c>
      <c r="D12" s="17" t="s">
        <v>28</v>
      </c>
    </row>
    <row r="13" spans="1:75">
      <c r="C13" s="10">
        <v>1000</v>
      </c>
      <c r="D13" s="10">
        <v>7.5910000000000002</v>
      </c>
    </row>
    <row r="14" spans="1:75">
      <c r="C14">
        <v>900</v>
      </c>
      <c r="D14">
        <v>5.9</v>
      </c>
    </row>
    <row r="15" spans="1:75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BQ1" workbookViewId="0">
      <selection activeCell="BW5" sqref="BW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24888.330000000009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</row>
    <row r="7" spans="1:7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</row>
    <row r="8" spans="1:75">
      <c r="A8" s="8">
        <f>B8/F2</f>
        <v>2.7334322379399677E-3</v>
      </c>
      <c r="B8" s="7">
        <f>SUM(D8:MI8)</f>
        <v>4438.820611190713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</row>
    <row r="9" spans="1:7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</row>
    <row r="10" spans="1:75">
      <c r="B10">
        <f>B6/B8</f>
        <v>5.6069690983352709</v>
      </c>
      <c r="U10" s="1" t="s">
        <v>52</v>
      </c>
      <c r="V10" s="1" t="s">
        <v>42</v>
      </c>
    </row>
    <row r="12" spans="1:75">
      <c r="C12" s="1" t="s">
        <v>27</v>
      </c>
      <c r="D12" s="1" t="s">
        <v>28</v>
      </c>
    </row>
    <row r="13" spans="1:75">
      <c r="C13">
        <v>800</v>
      </c>
      <c r="D13">
        <v>9.1660000000000004</v>
      </c>
    </row>
    <row r="14" spans="1:75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BO1" workbookViewId="0">
      <selection activeCell="BW5" sqref="BW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5">
      <c r="C2" s="1" t="s">
        <v>13</v>
      </c>
      <c r="D2" s="1" t="s">
        <v>7</v>
      </c>
      <c r="E2">
        <v>6.98</v>
      </c>
      <c r="F2">
        <f>E2*10000</f>
        <v>69800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-62934.589999999975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</row>
    <row r="7" spans="1:7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</row>
    <row r="8" spans="1:75">
      <c r="A8" s="8">
        <f>B8/F2</f>
        <v>-8.0532484262981582E-2</v>
      </c>
      <c r="B8" s="7">
        <f>SUM(D8:MI8)</f>
        <v>-5621.1674015561148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</row>
    <row r="9" spans="1:7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</row>
    <row r="12" spans="1:75">
      <c r="C12" s="1" t="s">
        <v>27</v>
      </c>
      <c r="D12" s="1" t="s">
        <v>28</v>
      </c>
    </row>
    <row r="13" spans="1:75">
      <c r="C13">
        <v>400</v>
      </c>
      <c r="D13">
        <v>27.524999999999999</v>
      </c>
      <c r="G13" s="1" t="s">
        <v>32</v>
      </c>
    </row>
    <row r="14" spans="1:75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BS1" workbookViewId="0">
      <selection activeCell="BW5" sqref="BW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5">
      <c r="C2" s="1" t="s">
        <v>19</v>
      </c>
      <c r="D2" s="1" t="s">
        <v>7</v>
      </c>
      <c r="E2">
        <v>18.72</v>
      </c>
      <c r="F2">
        <f>E2*10000</f>
        <v>187200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-11001.089999999997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</row>
    <row r="7" spans="1:7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</row>
    <row r="8" spans="1:75">
      <c r="A8" s="8">
        <f>B8/F2</f>
        <v>-1.975208855156816E-2</v>
      </c>
      <c r="B8" s="7">
        <f>SUM(D8:MI8)</f>
        <v>-3697.5909768535598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</row>
    <row r="9" spans="1:7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</row>
    <row r="12" spans="1:75">
      <c r="C12" s="17" t="s">
        <v>27</v>
      </c>
      <c r="D12" s="17" t="s">
        <v>28</v>
      </c>
    </row>
    <row r="13" spans="1:75">
      <c r="C13" s="10">
        <v>600</v>
      </c>
      <c r="D13" s="10">
        <v>7.2480000000000002</v>
      </c>
    </row>
    <row r="14" spans="1:75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BO1" workbookViewId="0">
      <selection activeCell="BW5" sqref="BW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5">
      <c r="C2" s="1" t="s">
        <v>21</v>
      </c>
      <c r="D2" s="1" t="s">
        <v>7</v>
      </c>
      <c r="E2">
        <v>5.4</v>
      </c>
      <c r="F2">
        <f>E2*10000</f>
        <v>54000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-5357.3399999999992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</row>
    <row r="7" spans="1:7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</row>
    <row r="8" spans="1:75">
      <c r="A8" s="8">
        <f>B8/F2</f>
        <v>-1.7200554067015032E-2</v>
      </c>
      <c r="B8" s="7">
        <f>SUM(D8:MI8)</f>
        <v>-928.8299196188118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</row>
    <row r="9" spans="1:7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</row>
    <row r="12" spans="1:75">
      <c r="C12" s="17" t="s">
        <v>27</v>
      </c>
      <c r="D12" s="17" t="s">
        <v>28</v>
      </c>
    </row>
    <row r="13" spans="1:75">
      <c r="C13" s="10">
        <v>300</v>
      </c>
      <c r="D13" s="10">
        <v>8.4870000000000001</v>
      </c>
    </row>
    <row r="14" spans="1:75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J14"/>
  <sheetViews>
    <sheetView topLeftCell="AT1" workbookViewId="0">
      <selection activeCell="BJ5" sqref="BJ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2">
      <c r="C2" s="1" t="s">
        <v>34</v>
      </c>
      <c r="D2" s="1" t="s">
        <v>7</v>
      </c>
      <c r="E2">
        <v>11.74</v>
      </c>
      <c r="F2">
        <f>E2*10000</f>
        <v>117400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</row>
    <row r="6" spans="1:62">
      <c r="B6" s="15">
        <f>SUM(D6:MI6)</f>
        <v>3000.7299999999996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</row>
    <row r="7" spans="1:6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</row>
    <row r="8" spans="1:62">
      <c r="A8" s="8">
        <f>B8/F2</f>
        <v>4.4284403524994321E-3</v>
      </c>
      <c r="B8" s="7">
        <f>SUM(D8:MI8)</f>
        <v>519.89889738343334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</row>
    <row r="9" spans="1:6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</row>
    <row r="12" spans="1:62">
      <c r="C12" s="17" t="s">
        <v>27</v>
      </c>
      <c r="D12" s="17" t="s">
        <v>28</v>
      </c>
    </row>
    <row r="13" spans="1:62">
      <c r="C13" s="10">
        <v>800</v>
      </c>
      <c r="D13" s="10">
        <v>14.318</v>
      </c>
    </row>
    <row r="14" spans="1:62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I13"/>
  <sheetViews>
    <sheetView topLeftCell="BA1" workbookViewId="0">
      <selection activeCell="BI5" sqref="BI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1">
      <c r="C2" s="1" t="s">
        <v>54</v>
      </c>
      <c r="D2" s="1" t="s">
        <v>7</v>
      </c>
      <c r="E2">
        <v>12.56</v>
      </c>
      <c r="F2">
        <f>E2*10000</f>
        <v>125600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</row>
    <row r="6" spans="1:61">
      <c r="B6" s="15">
        <f>SUM(D6:MI6)</f>
        <v>450604.69000000006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</row>
    <row r="7" spans="1:6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</row>
    <row r="8" spans="1:61">
      <c r="A8" s="8">
        <f>B8/F2</f>
        <v>6.1291151931092977E-3</v>
      </c>
      <c r="B8" s="7">
        <f>SUM(D8:MI8)</f>
        <v>769.81686825452778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</row>
    <row r="9" spans="1:6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</row>
    <row r="10" spans="1:61">
      <c r="B10">
        <f>B6/B8</f>
        <v>585.3401095531915</v>
      </c>
    </row>
    <row r="12" spans="1:61">
      <c r="C12" s="17" t="s">
        <v>27</v>
      </c>
      <c r="D12" s="17" t="s">
        <v>28</v>
      </c>
    </row>
    <row r="13" spans="1:6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M45"/>
  <sheetViews>
    <sheetView topLeftCell="AF1" workbookViewId="0">
      <selection activeCell="AM5" sqref="A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9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</row>
    <row r="5" spans="1:3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</row>
    <row r="6" spans="1:39">
      <c r="A6" s="10"/>
      <c r="B6" s="34">
        <f>SUM(D6:MI6)</f>
        <v>65744.11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</row>
    <row r="7" spans="1:3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</row>
    <row r="8" spans="1:39">
      <c r="A8" s="8">
        <f>B8/F2</f>
        <v>1.9474917399124429E-3</v>
      </c>
      <c r="B8" s="7">
        <f>SUM(D8:MI8)</f>
        <v>1228.477789536769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" si="16">AM6/AM7</f>
        <v>39.263677811550153</v>
      </c>
    </row>
    <row r="9" spans="1:39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</row>
    <row r="10" spans="1:39">
      <c r="A10" s="10"/>
      <c r="B10" s="10">
        <f>B6/B8</f>
        <v>53.516726602595398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9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9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9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9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9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3"/>
  <sheetViews>
    <sheetView topLeftCell="AT1" workbookViewId="0">
      <selection activeCell="BD5" sqref="BD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6">
      <c r="C2" s="1" t="s">
        <v>59</v>
      </c>
      <c r="D2" s="1" t="s">
        <v>7</v>
      </c>
      <c r="E2">
        <v>3.3</v>
      </c>
      <c r="F2">
        <f>E2*10000</f>
        <v>33000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</row>
    <row r="6" spans="1:56">
      <c r="B6" s="15">
        <f>SUM(D6:MI6)</f>
        <v>5177.4400000000005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</row>
    <row r="7" spans="1:5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</row>
    <row r="8" spans="1:56">
      <c r="A8" s="8">
        <f>B8/F2</f>
        <v>6.7072422849722268E-3</v>
      </c>
      <c r="B8" s="7">
        <f>SUM(D8:MI8)</f>
        <v>221.33899540408348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</row>
    <row r="9" spans="1:56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</row>
    <row r="12" spans="1:56">
      <c r="C12" s="17" t="s">
        <v>27</v>
      </c>
      <c r="D12" s="17" t="s">
        <v>28</v>
      </c>
    </row>
    <row r="13" spans="1:5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15"/>
  <sheetViews>
    <sheetView topLeftCell="BO1" workbookViewId="0">
      <selection activeCell="BW5" sqref="BW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98953.630000000019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</row>
    <row r="7" spans="1:7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</row>
    <row r="8" spans="1:75">
      <c r="A8" s="8">
        <f>B8/F2</f>
        <v>9.0353437416393276E-2</v>
      </c>
      <c r="B8" s="7">
        <f>SUM(D8:MI8)</f>
        <v>5177.2519639593356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" si="33">BW6/BW7</f>
        <v>37.165277096615988</v>
      </c>
    </row>
    <row r="9" spans="1:75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</row>
    <row r="10" spans="1:75">
      <c r="B10" s="10">
        <f>B6/B8</f>
        <v>19.113157074226038</v>
      </c>
    </row>
    <row r="12" spans="1:75">
      <c r="C12" s="1" t="s">
        <v>27</v>
      </c>
      <c r="D12" s="1" t="s">
        <v>28</v>
      </c>
      <c r="E12" s="1" t="s">
        <v>29</v>
      </c>
    </row>
    <row r="13" spans="1:75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5">
      <c r="A14" s="1" t="s">
        <v>30</v>
      </c>
      <c r="B14" s="11">
        <v>42999</v>
      </c>
      <c r="C14">
        <v>1000</v>
      </c>
      <c r="D14">
        <v>18.510000000000002</v>
      </c>
    </row>
    <row r="15" spans="1:75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17"/>
  <sheetViews>
    <sheetView topLeftCell="BM1" workbookViewId="0">
      <selection activeCell="BW5" sqref="BW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5">
      <c r="C2" s="1" t="s">
        <v>20</v>
      </c>
      <c r="D2" s="1" t="s">
        <v>7</v>
      </c>
      <c r="E2">
        <v>16.73</v>
      </c>
      <c r="F2">
        <f>E2*10000</f>
        <v>167300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38992.17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</row>
    <row r="7" spans="1:7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</row>
    <row r="8" spans="1:75">
      <c r="A8" s="8">
        <f>B8/F2</f>
        <v>4.7103150533062306E-2</v>
      </c>
      <c r="B8" s="7">
        <f>SUM(D8:MI8)</f>
        <v>7880.3570841813234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</row>
    <row r="9" spans="1:7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</row>
    <row r="10" spans="1:75">
      <c r="B10" s="10">
        <f>B6/B8</f>
        <v>4.9480207030555938</v>
      </c>
    </row>
    <row r="12" spans="1:75">
      <c r="C12" s="17" t="s">
        <v>27</v>
      </c>
      <c r="D12" s="17" t="s">
        <v>28</v>
      </c>
    </row>
    <row r="13" spans="1:75">
      <c r="C13" s="10">
        <v>400</v>
      </c>
      <c r="D13" s="10">
        <v>8.4030000000000005</v>
      </c>
    </row>
    <row r="14" spans="1:75">
      <c r="A14" s="1" t="s">
        <v>30</v>
      </c>
      <c r="B14" s="23">
        <v>42991</v>
      </c>
      <c r="C14">
        <v>2000</v>
      </c>
      <c r="D14">
        <v>4.75</v>
      </c>
    </row>
    <row r="15" spans="1:75">
      <c r="A15" s="1" t="s">
        <v>30</v>
      </c>
      <c r="B15" s="11">
        <v>42993</v>
      </c>
      <c r="C15">
        <v>2000</v>
      </c>
      <c r="D15">
        <v>4.71</v>
      </c>
    </row>
    <row r="16" spans="1:75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16"/>
  <sheetViews>
    <sheetView topLeftCell="BP1" workbookViewId="0">
      <selection activeCell="BW5" sqref="BW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5">
      <c r="C2" s="1" t="s">
        <v>17</v>
      </c>
      <c r="D2" s="1" t="s">
        <v>7</v>
      </c>
      <c r="E2">
        <v>220.9</v>
      </c>
      <c r="F2">
        <f>E2*10000</f>
        <v>2209000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231708.86000000002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</row>
    <row r="7" spans="1:7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</row>
    <row r="8" spans="1:75">
      <c r="A8" s="8">
        <f>B8/F2</f>
        <v>1.2088720760861765E-2</v>
      </c>
      <c r="B8" s="7">
        <f>SUM(D8:MI8)</f>
        <v>26703.984160743639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</row>
    <row r="9" spans="1:7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</row>
    <row r="10" spans="1:75">
      <c r="B10" s="10">
        <f>B6/B8</f>
        <v>8.6769396882965903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5">
      <c r="AB11" s="1" t="s">
        <v>62</v>
      </c>
    </row>
    <row r="13" spans="1:75">
      <c r="C13" s="17" t="s">
        <v>27</v>
      </c>
      <c r="D13" s="17" t="s">
        <v>28</v>
      </c>
      <c r="E13" s="1" t="s">
        <v>29</v>
      </c>
    </row>
    <row r="14" spans="1:7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5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W20"/>
  <sheetViews>
    <sheetView topLeftCell="BO1" workbookViewId="0">
      <selection activeCell="BW5" sqref="BW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5">
      <c r="C2" s="1" t="s">
        <v>12</v>
      </c>
      <c r="D2" s="1" t="s">
        <v>7</v>
      </c>
      <c r="E2">
        <v>9.36</v>
      </c>
      <c r="F2">
        <f>E2*10000</f>
        <v>93600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43977.369999999995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</row>
    <row r="7" spans="1:7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</row>
    <row r="8" spans="1:75">
      <c r="A8" s="8">
        <f>B8/F2</f>
        <v>3.8454288160435293E-2</v>
      </c>
      <c r="B8" s="7">
        <f>SUM(D8:MI8)</f>
        <v>3599.3213718167435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</row>
    <row r="9" spans="1:7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</row>
    <row r="10" spans="1:75">
      <c r="B10">
        <f>B6/B8</f>
        <v>12.218239344880335</v>
      </c>
    </row>
    <row r="16" spans="1:7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BT1" workbookViewId="0">
      <selection activeCell="BW5" sqref="BW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5">
      <c r="C2" s="1" t="s">
        <v>11</v>
      </c>
      <c r="D2" s="1" t="s">
        <v>7</v>
      </c>
      <c r="E2">
        <v>4.05</v>
      </c>
      <c r="F2">
        <f>E2*10000</f>
        <v>40500</v>
      </c>
    </row>
    <row r="3" spans="1:75">
      <c r="C3" s="1" t="s">
        <v>1</v>
      </c>
    </row>
    <row r="4" spans="1:7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 s="27" customFormat="1">
      <c r="B6" s="28">
        <f>SUM(D6:MI6)</f>
        <v>-10019.519999999995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</row>
    <row r="7" spans="1:7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</row>
    <row r="8" spans="1:75">
      <c r="A8" s="8">
        <f>B8/F2</f>
        <v>-1.9613897787651376E-2</v>
      </c>
      <c r="B8" s="7">
        <f>SUM(D8:MI8)</f>
        <v>-794.36286039988067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</row>
    <row r="9" spans="1:7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</row>
    <row r="10" spans="1:75">
      <c r="B10" s="10">
        <f>B6/B8</f>
        <v>12.613278514753558</v>
      </c>
    </row>
    <row r="12" spans="1:75">
      <c r="C12" s="17" t="s">
        <v>27</v>
      </c>
      <c r="D12" s="17" t="s">
        <v>28</v>
      </c>
    </row>
    <row r="13" spans="1:75">
      <c r="C13" s="10">
        <v>300</v>
      </c>
      <c r="D13" s="10">
        <v>27.286999999999999</v>
      </c>
    </row>
    <row r="14" spans="1:75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4"/>
  <sheetViews>
    <sheetView topLeftCell="BL1" workbookViewId="0">
      <selection activeCell="BW5" sqref="BW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5">
      <c r="C2" s="1" t="s">
        <v>8</v>
      </c>
      <c r="D2" s="1" t="s">
        <v>7</v>
      </c>
      <c r="E2">
        <v>220.39</v>
      </c>
      <c r="F2">
        <f>E2*10000</f>
        <v>2203900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-63580.4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</row>
    <row r="7" spans="1:7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</row>
    <row r="8" spans="1:75">
      <c r="A8" s="8">
        <f>B8/F2</f>
        <v>-1.0779449822701483E-2</v>
      </c>
      <c r="B8" s="7">
        <f>SUM(D8:MI8)</f>
        <v>-23756.829464251798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</row>
    <row r="9" spans="1:7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</row>
    <row r="10" spans="1:75">
      <c r="T10" s="22" t="s">
        <v>50</v>
      </c>
    </row>
    <row r="13" spans="1:75">
      <c r="C13" s="1" t="s">
        <v>27</v>
      </c>
      <c r="D13" s="1" t="s">
        <v>28</v>
      </c>
      <c r="E13" s="1" t="s">
        <v>48</v>
      </c>
    </row>
    <row r="14" spans="1:7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5"/>
  <sheetViews>
    <sheetView topLeftCell="BQ1" workbookViewId="0">
      <selection activeCell="BW5" sqref="BW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5">
      <c r="C2" s="1" t="s">
        <v>9</v>
      </c>
      <c r="D2" s="1" t="s">
        <v>7</v>
      </c>
      <c r="E2">
        <v>9.6</v>
      </c>
      <c r="F2">
        <f>E2*10000</f>
        <v>96000</v>
      </c>
    </row>
    <row r="3" spans="1:75">
      <c r="C3" s="1" t="s">
        <v>1</v>
      </c>
    </row>
    <row r="4" spans="1: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</row>
    <row r="6" spans="1:75">
      <c r="B6" s="15">
        <f>SUM(D6:MI6)</f>
        <v>-36622.119999999995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</row>
    <row r="7" spans="1:7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</row>
    <row r="8" spans="1:75">
      <c r="A8" s="8">
        <f>B8/F2</f>
        <v>-5.9497256227699483E-2</v>
      </c>
      <c r="B8" s="7">
        <f>SUM(D8:MI8)</f>
        <v>-5711.7365978591506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</row>
    <row r="9" spans="1:7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</row>
    <row r="12" spans="1:75">
      <c r="C12" s="1" t="s">
        <v>27</v>
      </c>
      <c r="D12" s="1" t="s">
        <v>28</v>
      </c>
      <c r="E12" s="1" t="s">
        <v>31</v>
      </c>
    </row>
    <row r="13" spans="1:7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5">
      <c r="C14" s="12"/>
      <c r="D14" s="13"/>
      <c r="E14" s="13"/>
    </row>
    <row r="15" spans="1:7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2017-11-27T13:39:08Z</dcterms:modified>
</cp:coreProperties>
</file>